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ellyan45/Desktop/ipeds_project/New_sources/"/>
    </mc:Choice>
  </mc:AlternateContent>
  <xr:revisionPtr revIDLastSave="0" documentId="13_ncr:40009_{B0CA74EE-BD4F-914B-BF08-C309ADE3B82A}" xr6:coauthVersionLast="47" xr6:coauthVersionMax="47" xr10:uidLastSave="{00000000-0000-0000-0000-000000000000}"/>
  <bookViews>
    <workbookView xWindow="0" yWindow="500" windowWidth="35840" windowHeight="21900" activeTab="1"/>
  </bookViews>
  <sheets>
    <sheet name="All institutions" sheetId="1" r:id="rId1"/>
    <sheet name="Missing data institutions" sheetId="2" r:id="rId2"/>
  </sheets>
  <definedNames>
    <definedName name="_xlnm._FilterDatabase" localSheetId="1" hidden="1">'Missing data institutions'!$A$1:$EB$1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P53" i="2" l="1"/>
  <c r="BP91" i="2"/>
  <c r="BP725" i="2"/>
  <c r="BP754" i="2"/>
  <c r="BP797" i="2"/>
  <c r="BP851" i="2"/>
  <c r="BP933" i="2"/>
  <c r="BP969" i="2"/>
  <c r="BP1009" i="2"/>
  <c r="BP1038" i="2"/>
  <c r="BP1100" i="2"/>
  <c r="BP1126" i="2"/>
  <c r="BP1155" i="2"/>
  <c r="BP1179" i="2"/>
  <c r="BP1203" i="2"/>
  <c r="BP1226" i="2"/>
  <c r="BP1246" i="2"/>
  <c r="BP1268" i="2"/>
  <c r="BP1304" i="2"/>
  <c r="BP1325" i="2"/>
  <c r="BP1342" i="2"/>
  <c r="BP1361" i="2"/>
  <c r="BP1394" i="2"/>
  <c r="BP1427" i="2"/>
  <c r="BP1443" i="2"/>
  <c r="BP1460" i="2"/>
  <c r="BP1475" i="2"/>
  <c r="BP1490" i="2"/>
  <c r="BP1502" i="2"/>
  <c r="BP1527" i="2"/>
  <c r="BP178" i="2"/>
  <c r="BP1549" i="2"/>
  <c r="BP1563" i="2"/>
  <c r="BP1576" i="2"/>
  <c r="BP1589" i="2"/>
  <c r="BP1602" i="2"/>
  <c r="BP1614" i="2"/>
  <c r="BP194" i="2"/>
  <c r="BP207" i="2"/>
  <c r="BP233" i="2"/>
  <c r="BP246" i="2"/>
  <c r="BP259" i="2"/>
  <c r="BP273" i="2"/>
  <c r="BP286" i="2"/>
  <c r="BP299" i="2"/>
  <c r="BP312" i="2"/>
  <c r="BP325" i="2"/>
  <c r="BP338" i="2"/>
  <c r="BP351" i="2"/>
  <c r="BP377" i="2"/>
  <c r="BP390" i="2"/>
  <c r="BP403" i="2"/>
  <c r="BP417" i="2"/>
  <c r="BP430" i="2"/>
  <c r="BP443" i="2"/>
  <c r="BP456" i="2"/>
  <c r="BP469" i="2"/>
  <c r="BP482" i="2"/>
  <c r="BP495" i="2"/>
  <c r="BP521" i="2"/>
  <c r="BP534" i="2"/>
  <c r="BP547" i="2"/>
  <c r="BP561" i="2"/>
  <c r="BP573" i="2"/>
  <c r="BP585" i="2"/>
  <c r="BP597" i="2"/>
  <c r="BP609" i="2"/>
  <c r="BP621" i="2"/>
  <c r="BP633" i="2"/>
  <c r="BP645" i="2"/>
  <c r="BO2" i="2"/>
  <c r="BP2" i="2" s="1"/>
  <c r="BO3" i="2"/>
  <c r="BP3" i="2" s="1"/>
  <c r="BO4" i="2"/>
  <c r="BP4" i="2" s="1"/>
  <c r="BO5" i="2"/>
  <c r="BP5" i="2" s="1"/>
  <c r="BO6" i="2"/>
  <c r="BP6" i="2" s="1"/>
  <c r="BO7" i="2"/>
  <c r="BP7" i="2" s="1"/>
  <c r="BO8" i="2"/>
  <c r="BP8" i="2" s="1"/>
  <c r="BO648" i="2"/>
  <c r="BP648" i="2" s="1"/>
  <c r="BO9" i="2"/>
  <c r="BP9" i="2" s="1"/>
  <c r="BO10" i="2"/>
  <c r="BP10" i="2" s="1"/>
  <c r="BO11" i="2"/>
  <c r="BP11" i="2" s="1"/>
  <c r="BO649" i="2"/>
  <c r="BP649" i="2" s="1"/>
  <c r="BO12" i="2"/>
  <c r="BP12" i="2" s="1"/>
  <c r="BO13" i="2"/>
  <c r="BP13" i="2" s="1"/>
  <c r="BO14" i="2"/>
  <c r="BP14" i="2" s="1"/>
  <c r="BO15" i="2"/>
  <c r="BP15" i="2" s="1"/>
  <c r="BO16" i="2"/>
  <c r="BP16" i="2" s="1"/>
  <c r="BO650" i="2"/>
  <c r="BP650" i="2" s="1"/>
  <c r="BO651" i="2"/>
  <c r="BP651" i="2" s="1"/>
  <c r="BO17" i="2"/>
  <c r="BP17" i="2" s="1"/>
  <c r="BO18" i="2"/>
  <c r="BP18" i="2" s="1"/>
  <c r="BO652" i="2"/>
  <c r="BP652" i="2" s="1"/>
  <c r="BO19" i="2"/>
  <c r="BP19" i="2" s="1"/>
  <c r="BO20" i="2"/>
  <c r="BP20" i="2" s="1"/>
  <c r="BO21" i="2"/>
  <c r="BP21" i="2" s="1"/>
  <c r="BO653" i="2"/>
  <c r="BP653" i="2" s="1"/>
  <c r="BO22" i="2"/>
  <c r="BP22" i="2" s="1"/>
  <c r="BO23" i="2"/>
  <c r="BP23" i="2" s="1"/>
  <c r="BO24" i="2"/>
  <c r="BP24" i="2" s="1"/>
  <c r="BO25" i="2"/>
  <c r="BP25" i="2" s="1"/>
  <c r="BO26" i="2"/>
  <c r="BP26" i="2" s="1"/>
  <c r="BO27" i="2"/>
  <c r="BP27" i="2" s="1"/>
  <c r="BO28" i="2"/>
  <c r="BP28" i="2" s="1"/>
  <c r="BO654" i="2"/>
  <c r="BP654" i="2" s="1"/>
  <c r="BO29" i="2"/>
  <c r="BP29" i="2" s="1"/>
  <c r="BO655" i="2"/>
  <c r="BP655" i="2" s="1"/>
  <c r="BO656" i="2"/>
  <c r="BP656" i="2" s="1"/>
  <c r="BO657" i="2"/>
  <c r="BP657" i="2" s="1"/>
  <c r="BO30" i="2"/>
  <c r="BP30" i="2" s="1"/>
  <c r="BO658" i="2"/>
  <c r="BP658" i="2" s="1"/>
  <c r="BO31" i="2"/>
  <c r="BP31" i="2" s="1"/>
  <c r="BO32" i="2"/>
  <c r="BP32" i="2" s="1"/>
  <c r="BO33" i="2"/>
  <c r="BP33" i="2" s="1"/>
  <c r="BO34" i="2"/>
  <c r="BP34" i="2" s="1"/>
  <c r="BO659" i="2"/>
  <c r="BP659" i="2" s="1"/>
  <c r="BO35" i="2"/>
  <c r="BP35" i="2" s="1"/>
  <c r="BO660" i="2"/>
  <c r="BP660" i="2" s="1"/>
  <c r="BO661" i="2"/>
  <c r="BP661" i="2" s="1"/>
  <c r="BO36" i="2"/>
  <c r="BP36" i="2" s="1"/>
  <c r="BO37" i="2"/>
  <c r="BP37" i="2" s="1"/>
  <c r="BO662" i="2"/>
  <c r="BP662" i="2" s="1"/>
  <c r="BO663" i="2"/>
  <c r="BP663" i="2" s="1"/>
  <c r="BO38" i="2"/>
  <c r="BP38" i="2" s="1"/>
  <c r="BO39" i="2"/>
  <c r="BP39" i="2" s="1"/>
  <c r="BO40" i="2"/>
  <c r="BP40" i="2" s="1"/>
  <c r="BO41" i="2"/>
  <c r="BP41" i="2" s="1"/>
  <c r="BO42" i="2"/>
  <c r="BP42" i="2" s="1"/>
  <c r="BO43" i="2"/>
  <c r="BP43" i="2" s="1"/>
  <c r="BO664" i="2"/>
  <c r="BP664" i="2" s="1"/>
  <c r="BO665" i="2"/>
  <c r="BP665" i="2" s="1"/>
  <c r="BO44" i="2"/>
  <c r="BP44" i="2" s="1"/>
  <c r="BO45" i="2"/>
  <c r="BP45" i="2" s="1"/>
  <c r="BO666" i="2"/>
  <c r="BP666" i="2" s="1"/>
  <c r="BO46" i="2"/>
  <c r="BP46" i="2" s="1"/>
  <c r="BO47" i="2"/>
  <c r="BP47" i="2" s="1"/>
  <c r="BO48" i="2"/>
  <c r="BP48" i="2" s="1"/>
  <c r="BO49" i="2"/>
  <c r="BP49" i="2" s="1"/>
  <c r="BO50" i="2"/>
  <c r="BP50" i="2" s="1"/>
  <c r="BO51" i="2"/>
  <c r="BP51" i="2" s="1"/>
  <c r="BO667" i="2"/>
  <c r="BP667" i="2" s="1"/>
  <c r="BO668" i="2"/>
  <c r="BP668" i="2" s="1"/>
  <c r="BO52" i="2"/>
  <c r="BP52" i="2" s="1"/>
  <c r="BO669" i="2"/>
  <c r="BP669" i="2" s="1"/>
  <c r="BO670" i="2"/>
  <c r="BP670" i="2" s="1"/>
  <c r="BO53" i="2"/>
  <c r="BO54" i="2"/>
  <c r="BP54" i="2" s="1"/>
  <c r="BO671" i="2"/>
  <c r="BP671" i="2" s="1"/>
  <c r="BO55" i="2"/>
  <c r="BP55" i="2" s="1"/>
  <c r="BO672" i="2"/>
  <c r="BP672" i="2" s="1"/>
  <c r="BO56" i="2"/>
  <c r="BP56" i="2" s="1"/>
  <c r="BO57" i="2"/>
  <c r="BP57" i="2" s="1"/>
  <c r="BO58" i="2"/>
  <c r="BP58" i="2" s="1"/>
  <c r="BO673" i="2"/>
  <c r="BP673" i="2" s="1"/>
  <c r="BO59" i="2"/>
  <c r="BP59" i="2" s="1"/>
  <c r="BO60" i="2"/>
  <c r="BP60" i="2" s="1"/>
  <c r="BO61" i="2"/>
  <c r="BP61" i="2" s="1"/>
  <c r="BO62" i="2"/>
  <c r="BP62" i="2" s="1"/>
  <c r="BO63" i="2"/>
  <c r="BP63" i="2" s="1"/>
  <c r="BO674" i="2"/>
  <c r="BP674" i="2" s="1"/>
  <c r="BO675" i="2"/>
  <c r="BP675" i="2" s="1"/>
  <c r="BO64" i="2"/>
  <c r="BP64" i="2" s="1"/>
  <c r="BO676" i="2"/>
  <c r="BP676" i="2" s="1"/>
  <c r="BO65" i="2"/>
  <c r="BP65" i="2" s="1"/>
  <c r="BO66" i="2"/>
  <c r="BP66" i="2" s="1"/>
  <c r="BO677" i="2"/>
  <c r="BP677" i="2" s="1"/>
  <c r="BO67" i="2"/>
  <c r="BP67" i="2" s="1"/>
  <c r="BO68" i="2"/>
  <c r="BP68" i="2" s="1"/>
  <c r="BO678" i="2"/>
  <c r="BP678" i="2" s="1"/>
  <c r="BO69" i="2"/>
  <c r="BP69" i="2" s="1"/>
  <c r="BO70" i="2"/>
  <c r="BP70" i="2" s="1"/>
  <c r="BO679" i="2"/>
  <c r="BP679" i="2" s="1"/>
  <c r="BO680" i="2"/>
  <c r="BP680" i="2" s="1"/>
  <c r="BO71" i="2"/>
  <c r="BP71" i="2" s="1"/>
  <c r="BO681" i="2"/>
  <c r="BP681" i="2" s="1"/>
  <c r="BO682" i="2"/>
  <c r="BP682" i="2" s="1"/>
  <c r="BO72" i="2"/>
  <c r="BP72" i="2" s="1"/>
  <c r="BO683" i="2"/>
  <c r="BP683" i="2" s="1"/>
  <c r="BO73" i="2"/>
  <c r="BP73" i="2" s="1"/>
  <c r="BO684" i="2"/>
  <c r="BP684" i="2" s="1"/>
  <c r="BO685" i="2"/>
  <c r="BP685" i="2" s="1"/>
  <c r="BO686" i="2"/>
  <c r="BP686" i="2" s="1"/>
  <c r="BO74" i="2"/>
  <c r="BP74" i="2" s="1"/>
  <c r="BO687" i="2"/>
  <c r="BP687" i="2" s="1"/>
  <c r="BO75" i="2"/>
  <c r="BP75" i="2" s="1"/>
  <c r="BO688" i="2"/>
  <c r="BP688" i="2" s="1"/>
  <c r="BO76" i="2"/>
  <c r="BP76" i="2" s="1"/>
  <c r="BO77" i="2"/>
  <c r="BP77" i="2" s="1"/>
  <c r="BO78" i="2"/>
  <c r="BP78" i="2" s="1"/>
  <c r="BO79" i="2"/>
  <c r="BP79" i="2" s="1"/>
  <c r="BO689" i="2"/>
  <c r="BP689" i="2" s="1"/>
  <c r="BO80" i="2"/>
  <c r="BP80" i="2" s="1"/>
  <c r="BO690" i="2"/>
  <c r="BP690" i="2" s="1"/>
  <c r="BO81" i="2"/>
  <c r="BP81" i="2" s="1"/>
  <c r="BO82" i="2"/>
  <c r="BP82" i="2" s="1"/>
  <c r="BO691" i="2"/>
  <c r="BP691" i="2" s="1"/>
  <c r="BO83" i="2"/>
  <c r="BP83" i="2" s="1"/>
  <c r="BO84" i="2"/>
  <c r="BP84" i="2" s="1"/>
  <c r="BO692" i="2"/>
  <c r="BP692" i="2" s="1"/>
  <c r="BO693" i="2"/>
  <c r="BP693" i="2" s="1"/>
  <c r="BO85" i="2"/>
  <c r="BP85" i="2" s="1"/>
  <c r="BO694" i="2"/>
  <c r="BP694" i="2" s="1"/>
  <c r="BO86" i="2"/>
  <c r="BP86" i="2" s="1"/>
  <c r="BO87" i="2"/>
  <c r="BP87" i="2" s="1"/>
  <c r="BO88" i="2"/>
  <c r="BP88" i="2" s="1"/>
  <c r="BO89" i="2"/>
  <c r="BP89" i="2" s="1"/>
  <c r="BO695" i="2"/>
  <c r="BP695" i="2" s="1"/>
  <c r="BO696" i="2"/>
  <c r="BP696" i="2" s="1"/>
  <c r="BO90" i="2"/>
  <c r="BP90" i="2" s="1"/>
  <c r="BO697" i="2"/>
  <c r="BP697" i="2" s="1"/>
  <c r="BO91" i="2"/>
  <c r="BO92" i="2"/>
  <c r="BP92" i="2" s="1"/>
  <c r="BO698" i="2"/>
  <c r="BP698" i="2" s="1"/>
  <c r="BO699" i="2"/>
  <c r="BP699" i="2" s="1"/>
  <c r="BO700" i="2"/>
  <c r="BP700" i="2" s="1"/>
  <c r="BO701" i="2"/>
  <c r="BP701" i="2" s="1"/>
  <c r="BO93" i="2"/>
  <c r="BP93" i="2" s="1"/>
  <c r="BO702" i="2"/>
  <c r="BP702" i="2" s="1"/>
  <c r="BO703" i="2"/>
  <c r="BP703" i="2" s="1"/>
  <c r="BO704" i="2"/>
  <c r="BP704" i="2" s="1"/>
  <c r="BO94" i="2"/>
  <c r="BP94" i="2" s="1"/>
  <c r="BO95" i="2"/>
  <c r="BP95" i="2" s="1"/>
  <c r="BO96" i="2"/>
  <c r="BP96" i="2" s="1"/>
  <c r="BO97" i="2"/>
  <c r="BP97" i="2" s="1"/>
  <c r="BO705" i="2"/>
  <c r="BP705" i="2" s="1"/>
  <c r="BO706" i="2"/>
  <c r="BP706" i="2" s="1"/>
  <c r="BO98" i="2"/>
  <c r="BP98" i="2" s="1"/>
  <c r="BO99" i="2"/>
  <c r="BP99" i="2" s="1"/>
  <c r="BO100" i="2"/>
  <c r="BP100" i="2" s="1"/>
  <c r="BO707" i="2"/>
  <c r="BP707" i="2" s="1"/>
  <c r="BO101" i="2"/>
  <c r="BP101" i="2" s="1"/>
  <c r="BO708" i="2"/>
  <c r="BP708" i="2" s="1"/>
  <c r="BO102" i="2"/>
  <c r="BP102" i="2" s="1"/>
  <c r="BO103" i="2"/>
  <c r="BP103" i="2" s="1"/>
  <c r="BO709" i="2"/>
  <c r="BP709" i="2" s="1"/>
  <c r="BO104" i="2"/>
  <c r="BP104" i="2" s="1"/>
  <c r="BO105" i="2"/>
  <c r="BP105" i="2" s="1"/>
  <c r="BO106" i="2"/>
  <c r="BP106" i="2" s="1"/>
  <c r="BO107" i="2"/>
  <c r="BP107" i="2" s="1"/>
  <c r="BO710" i="2"/>
  <c r="BP710" i="2" s="1"/>
  <c r="BO711" i="2"/>
  <c r="BP711" i="2" s="1"/>
  <c r="BO712" i="2"/>
  <c r="BP712" i="2" s="1"/>
  <c r="BO108" i="2"/>
  <c r="BP108" i="2" s="1"/>
  <c r="BO713" i="2"/>
  <c r="BP713" i="2" s="1"/>
  <c r="BO714" i="2"/>
  <c r="BP714" i="2" s="1"/>
  <c r="BO109" i="2"/>
  <c r="BP109" i="2" s="1"/>
  <c r="BO715" i="2"/>
  <c r="BP715" i="2" s="1"/>
  <c r="BO716" i="2"/>
  <c r="BP716" i="2" s="1"/>
  <c r="BO717" i="2"/>
  <c r="BP717" i="2" s="1"/>
  <c r="BO110" i="2"/>
  <c r="BP110" i="2" s="1"/>
  <c r="BO718" i="2"/>
  <c r="BP718" i="2" s="1"/>
  <c r="BO111" i="2"/>
  <c r="BP111" i="2" s="1"/>
  <c r="BO719" i="2"/>
  <c r="BP719" i="2" s="1"/>
  <c r="BO112" i="2"/>
  <c r="BP112" i="2" s="1"/>
  <c r="BO113" i="2"/>
  <c r="BP113" i="2" s="1"/>
  <c r="BO114" i="2"/>
  <c r="BP114" i="2" s="1"/>
  <c r="BO115" i="2"/>
  <c r="BP115" i="2" s="1"/>
  <c r="BO720" i="2"/>
  <c r="BP720" i="2" s="1"/>
  <c r="BO721" i="2"/>
  <c r="BP721" i="2" s="1"/>
  <c r="BO116" i="2"/>
  <c r="BP116" i="2" s="1"/>
  <c r="BO722" i="2"/>
  <c r="BP722" i="2" s="1"/>
  <c r="BO117" i="2"/>
  <c r="BP117" i="2" s="1"/>
  <c r="BO118" i="2"/>
  <c r="BP118" i="2" s="1"/>
  <c r="BO723" i="2"/>
  <c r="BP723" i="2" s="1"/>
  <c r="BO724" i="2"/>
  <c r="BP724" i="2" s="1"/>
  <c r="BO725" i="2"/>
  <c r="BO119" i="2"/>
  <c r="BP119" i="2" s="1"/>
  <c r="BO726" i="2"/>
  <c r="BP726" i="2" s="1"/>
  <c r="BO727" i="2"/>
  <c r="BP727" i="2" s="1"/>
  <c r="BO728" i="2"/>
  <c r="BP728" i="2" s="1"/>
  <c r="BO729" i="2"/>
  <c r="BP729" i="2" s="1"/>
  <c r="BO120" i="2"/>
  <c r="BP120" i="2" s="1"/>
  <c r="BO730" i="2"/>
  <c r="BP730" i="2" s="1"/>
  <c r="BO121" i="2"/>
  <c r="BP121" i="2" s="1"/>
  <c r="BO731" i="2"/>
  <c r="BP731" i="2" s="1"/>
  <c r="BO732" i="2"/>
  <c r="BP732" i="2" s="1"/>
  <c r="BO733" i="2"/>
  <c r="BP733" i="2" s="1"/>
  <c r="BO734" i="2"/>
  <c r="BP734" i="2" s="1"/>
  <c r="BO735" i="2"/>
  <c r="BP735" i="2" s="1"/>
  <c r="BO736" i="2"/>
  <c r="BP736" i="2" s="1"/>
  <c r="BO122" i="2"/>
  <c r="BP122" i="2" s="1"/>
  <c r="BO737" i="2"/>
  <c r="BP737" i="2" s="1"/>
  <c r="BO738" i="2"/>
  <c r="BP738" i="2" s="1"/>
  <c r="BO739" i="2"/>
  <c r="BP739" i="2" s="1"/>
  <c r="BO123" i="2"/>
  <c r="BP123" i="2" s="1"/>
  <c r="BO124" i="2"/>
  <c r="BP124" i="2" s="1"/>
  <c r="BO740" i="2"/>
  <c r="BP740" i="2" s="1"/>
  <c r="BO125" i="2"/>
  <c r="BP125" i="2" s="1"/>
  <c r="BO741" i="2"/>
  <c r="BP741" i="2" s="1"/>
  <c r="BO742" i="2"/>
  <c r="BP742" i="2" s="1"/>
  <c r="BO126" i="2"/>
  <c r="BP126" i="2" s="1"/>
  <c r="BO743" i="2"/>
  <c r="BP743" i="2" s="1"/>
  <c r="BO744" i="2"/>
  <c r="BP744" i="2" s="1"/>
  <c r="BO127" i="2"/>
  <c r="BP127" i="2" s="1"/>
  <c r="BO745" i="2"/>
  <c r="BP745" i="2" s="1"/>
  <c r="BO746" i="2"/>
  <c r="BP746" i="2" s="1"/>
  <c r="BO128" i="2"/>
  <c r="BP128" i="2" s="1"/>
  <c r="BO747" i="2"/>
  <c r="BP747" i="2" s="1"/>
  <c r="BO748" i="2"/>
  <c r="BP748" i="2" s="1"/>
  <c r="BO749" i="2"/>
  <c r="BP749" i="2" s="1"/>
  <c r="BO750" i="2"/>
  <c r="BP750" i="2" s="1"/>
  <c r="BO129" i="2"/>
  <c r="BP129" i="2" s="1"/>
  <c r="BO751" i="2"/>
  <c r="BP751" i="2" s="1"/>
  <c r="BO130" i="2"/>
  <c r="BP130" i="2" s="1"/>
  <c r="BO752" i="2"/>
  <c r="BP752" i="2" s="1"/>
  <c r="BO753" i="2"/>
  <c r="BP753" i="2" s="1"/>
  <c r="BO754" i="2"/>
  <c r="BO755" i="2"/>
  <c r="BP755" i="2" s="1"/>
  <c r="BO756" i="2"/>
  <c r="BP756" i="2" s="1"/>
  <c r="BO131" i="2"/>
  <c r="BP131" i="2" s="1"/>
  <c r="BO757" i="2"/>
  <c r="BP757" i="2" s="1"/>
  <c r="BO758" i="2"/>
  <c r="BP758" i="2" s="1"/>
  <c r="BO759" i="2"/>
  <c r="BP759" i="2" s="1"/>
  <c r="BO132" i="2"/>
  <c r="BP132" i="2" s="1"/>
  <c r="BO760" i="2"/>
  <c r="BP760" i="2" s="1"/>
  <c r="BO761" i="2"/>
  <c r="BP761" i="2" s="1"/>
  <c r="BO762" i="2"/>
  <c r="BP762" i="2" s="1"/>
  <c r="BO133" i="2"/>
  <c r="BP133" i="2" s="1"/>
  <c r="BO763" i="2"/>
  <c r="BP763" i="2" s="1"/>
  <c r="BO764" i="2"/>
  <c r="BP764" i="2" s="1"/>
  <c r="BO765" i="2"/>
  <c r="BP765" i="2" s="1"/>
  <c r="BO766" i="2"/>
  <c r="BP766" i="2" s="1"/>
  <c r="BO134" i="2"/>
  <c r="BP134" i="2" s="1"/>
  <c r="BO767" i="2"/>
  <c r="BP767" i="2" s="1"/>
  <c r="BO135" i="2"/>
  <c r="BP135" i="2" s="1"/>
  <c r="BO768" i="2"/>
  <c r="BP768" i="2" s="1"/>
  <c r="BO769" i="2"/>
  <c r="BP769" i="2" s="1"/>
  <c r="BO770" i="2"/>
  <c r="BP770" i="2" s="1"/>
  <c r="BO136" i="2"/>
  <c r="BP136" i="2" s="1"/>
  <c r="BO137" i="2"/>
  <c r="BP137" i="2" s="1"/>
  <c r="BO771" i="2"/>
  <c r="BP771" i="2" s="1"/>
  <c r="BO772" i="2"/>
  <c r="BP772" i="2" s="1"/>
  <c r="BO773" i="2"/>
  <c r="BP773" i="2" s="1"/>
  <c r="BO774" i="2"/>
  <c r="BP774" i="2" s="1"/>
  <c r="BO775" i="2"/>
  <c r="BP775" i="2" s="1"/>
  <c r="BO776" i="2"/>
  <c r="BP776" i="2" s="1"/>
  <c r="BO777" i="2"/>
  <c r="BP777" i="2" s="1"/>
  <c r="BO778" i="2"/>
  <c r="BP778" i="2" s="1"/>
  <c r="BO779" i="2"/>
  <c r="BP779" i="2" s="1"/>
  <c r="BO780" i="2"/>
  <c r="BP780" i="2" s="1"/>
  <c r="BO781" i="2"/>
  <c r="BP781" i="2" s="1"/>
  <c r="BO782" i="2"/>
  <c r="BP782" i="2" s="1"/>
  <c r="BO783" i="2"/>
  <c r="BP783" i="2" s="1"/>
  <c r="BO784" i="2"/>
  <c r="BP784" i="2" s="1"/>
  <c r="BO785" i="2"/>
  <c r="BP785" i="2" s="1"/>
  <c r="BO786" i="2"/>
  <c r="BP786" i="2" s="1"/>
  <c r="BO787" i="2"/>
  <c r="BP787" i="2" s="1"/>
  <c r="BO138" i="2"/>
  <c r="BP138" i="2" s="1"/>
  <c r="BO788" i="2"/>
  <c r="BP788" i="2" s="1"/>
  <c r="BO789" i="2"/>
  <c r="BP789" i="2" s="1"/>
  <c r="BO790" i="2"/>
  <c r="BP790" i="2" s="1"/>
  <c r="BO791" i="2"/>
  <c r="BP791" i="2" s="1"/>
  <c r="BO792" i="2"/>
  <c r="BP792" i="2" s="1"/>
  <c r="BO793" i="2"/>
  <c r="BP793" i="2" s="1"/>
  <c r="BO794" i="2"/>
  <c r="BP794" i="2" s="1"/>
  <c r="BO795" i="2"/>
  <c r="BP795" i="2" s="1"/>
  <c r="BO796" i="2"/>
  <c r="BP796" i="2" s="1"/>
  <c r="BO797" i="2"/>
  <c r="BO798" i="2"/>
  <c r="BP798" i="2" s="1"/>
  <c r="BO799" i="2"/>
  <c r="BP799" i="2" s="1"/>
  <c r="BO800" i="2"/>
  <c r="BP800" i="2" s="1"/>
  <c r="BO801" i="2"/>
  <c r="BP801" i="2" s="1"/>
  <c r="BO802" i="2"/>
  <c r="BP802" i="2" s="1"/>
  <c r="BO803" i="2"/>
  <c r="BP803" i="2" s="1"/>
  <c r="BO804" i="2"/>
  <c r="BP804" i="2" s="1"/>
  <c r="BO805" i="2"/>
  <c r="BP805" i="2" s="1"/>
  <c r="BO806" i="2"/>
  <c r="BP806" i="2" s="1"/>
  <c r="BO807" i="2"/>
  <c r="BP807" i="2" s="1"/>
  <c r="BO808" i="2"/>
  <c r="BP808" i="2" s="1"/>
  <c r="BO809" i="2"/>
  <c r="BP809" i="2" s="1"/>
  <c r="BO810" i="2"/>
  <c r="BP810" i="2" s="1"/>
  <c r="BO811" i="2"/>
  <c r="BP811" i="2" s="1"/>
  <c r="BO812" i="2"/>
  <c r="BP812" i="2" s="1"/>
  <c r="BO813" i="2"/>
  <c r="BP813" i="2" s="1"/>
  <c r="BO814" i="2"/>
  <c r="BP814" i="2" s="1"/>
  <c r="BO815" i="2"/>
  <c r="BP815" i="2" s="1"/>
  <c r="BO816" i="2"/>
  <c r="BP816" i="2" s="1"/>
  <c r="BO817" i="2"/>
  <c r="BP817" i="2" s="1"/>
  <c r="BO818" i="2"/>
  <c r="BP818" i="2" s="1"/>
  <c r="BO819" i="2"/>
  <c r="BP819" i="2" s="1"/>
  <c r="BO820" i="2"/>
  <c r="BP820" i="2" s="1"/>
  <c r="BO821" i="2"/>
  <c r="BP821" i="2" s="1"/>
  <c r="BO822" i="2"/>
  <c r="BP822" i="2" s="1"/>
  <c r="BO823" i="2"/>
  <c r="BP823" i="2" s="1"/>
  <c r="BO824" i="2"/>
  <c r="BP824" i="2" s="1"/>
  <c r="BO825" i="2"/>
  <c r="BP825" i="2" s="1"/>
  <c r="BO826" i="2"/>
  <c r="BP826" i="2" s="1"/>
  <c r="BO827" i="2"/>
  <c r="BP827" i="2" s="1"/>
  <c r="BO828" i="2"/>
  <c r="BP828" i="2" s="1"/>
  <c r="BO829" i="2"/>
  <c r="BP829" i="2" s="1"/>
  <c r="BO830" i="2"/>
  <c r="BP830" i="2" s="1"/>
  <c r="BO831" i="2"/>
  <c r="BP831" i="2" s="1"/>
  <c r="BO832" i="2"/>
  <c r="BP832" i="2" s="1"/>
  <c r="BO833" i="2"/>
  <c r="BP833" i="2" s="1"/>
  <c r="BO834" i="2"/>
  <c r="BP834" i="2" s="1"/>
  <c r="BO835" i="2"/>
  <c r="BP835" i="2" s="1"/>
  <c r="BO836" i="2"/>
  <c r="BP836" i="2" s="1"/>
  <c r="BO837" i="2"/>
  <c r="BP837" i="2" s="1"/>
  <c r="BO838" i="2"/>
  <c r="BP838" i="2" s="1"/>
  <c r="BO839" i="2"/>
  <c r="BP839" i="2" s="1"/>
  <c r="BO840" i="2"/>
  <c r="BP840" i="2" s="1"/>
  <c r="BO139" i="2"/>
  <c r="BP139" i="2" s="1"/>
  <c r="BO841" i="2"/>
  <c r="BP841" i="2" s="1"/>
  <c r="BO842" i="2"/>
  <c r="BP842" i="2" s="1"/>
  <c r="BO843" i="2"/>
  <c r="BP843" i="2" s="1"/>
  <c r="BO844" i="2"/>
  <c r="BP844" i="2" s="1"/>
  <c r="BO845" i="2"/>
  <c r="BP845" i="2" s="1"/>
  <c r="BO846" i="2"/>
  <c r="BP846" i="2" s="1"/>
  <c r="BO847" i="2"/>
  <c r="BP847" i="2" s="1"/>
  <c r="BO848" i="2"/>
  <c r="BP848" i="2" s="1"/>
  <c r="BO849" i="2"/>
  <c r="BP849" i="2" s="1"/>
  <c r="BO850" i="2"/>
  <c r="BP850" i="2" s="1"/>
  <c r="BO140" i="2"/>
  <c r="BP140" i="2" s="1"/>
  <c r="BO851" i="2"/>
  <c r="BO852" i="2"/>
  <c r="BP852" i="2" s="1"/>
  <c r="BO853" i="2"/>
  <c r="BP853" i="2" s="1"/>
  <c r="BO854" i="2"/>
  <c r="BP854" i="2" s="1"/>
  <c r="BO855" i="2"/>
  <c r="BP855" i="2" s="1"/>
  <c r="BO856" i="2"/>
  <c r="BP856" i="2" s="1"/>
  <c r="BO857" i="2"/>
  <c r="BP857" i="2" s="1"/>
  <c r="BO858" i="2"/>
  <c r="BP858" i="2" s="1"/>
  <c r="BO859" i="2"/>
  <c r="BP859" i="2" s="1"/>
  <c r="BO860" i="2"/>
  <c r="BP860" i="2" s="1"/>
  <c r="BO861" i="2"/>
  <c r="BP861" i="2" s="1"/>
  <c r="BO141" i="2"/>
  <c r="BP141" i="2" s="1"/>
  <c r="BO862" i="2"/>
  <c r="BP862" i="2" s="1"/>
  <c r="BO863" i="2"/>
  <c r="BP863" i="2" s="1"/>
  <c r="BO864" i="2"/>
  <c r="BP864" i="2" s="1"/>
  <c r="BO865" i="2"/>
  <c r="BP865" i="2" s="1"/>
  <c r="BO866" i="2"/>
  <c r="BP866" i="2" s="1"/>
  <c r="BO867" i="2"/>
  <c r="BP867" i="2" s="1"/>
  <c r="BO868" i="2"/>
  <c r="BP868" i="2" s="1"/>
  <c r="BO869" i="2"/>
  <c r="BP869" i="2" s="1"/>
  <c r="BO870" i="2"/>
  <c r="BP870" i="2" s="1"/>
  <c r="BO871" i="2"/>
  <c r="BP871" i="2" s="1"/>
  <c r="BO872" i="2"/>
  <c r="BP872" i="2" s="1"/>
  <c r="BO873" i="2"/>
  <c r="BP873" i="2" s="1"/>
  <c r="BO874" i="2"/>
  <c r="BP874" i="2" s="1"/>
  <c r="BO875" i="2"/>
  <c r="BP875" i="2" s="1"/>
  <c r="BO876" i="2"/>
  <c r="BP876" i="2" s="1"/>
  <c r="BO877" i="2"/>
  <c r="BP877" i="2" s="1"/>
  <c r="BO878" i="2"/>
  <c r="BP878" i="2" s="1"/>
  <c r="BO879" i="2"/>
  <c r="BP879" i="2" s="1"/>
  <c r="BO880" i="2"/>
  <c r="BP880" i="2" s="1"/>
  <c r="BO142" i="2"/>
  <c r="BP142" i="2" s="1"/>
  <c r="BO881" i="2"/>
  <c r="BP881" i="2" s="1"/>
  <c r="BO882" i="2"/>
  <c r="BP882" i="2" s="1"/>
  <c r="BO883" i="2"/>
  <c r="BP883" i="2" s="1"/>
  <c r="BO884" i="2"/>
  <c r="BP884" i="2" s="1"/>
  <c r="BO885" i="2"/>
  <c r="BP885" i="2" s="1"/>
  <c r="BO886" i="2"/>
  <c r="BP886" i="2" s="1"/>
  <c r="BO887" i="2"/>
  <c r="BP887" i="2" s="1"/>
  <c r="BO888" i="2"/>
  <c r="BP888" i="2" s="1"/>
  <c r="BO889" i="2"/>
  <c r="BP889" i="2" s="1"/>
  <c r="BO890" i="2"/>
  <c r="BP890" i="2" s="1"/>
  <c r="BO891" i="2"/>
  <c r="BP891" i="2" s="1"/>
  <c r="BO892" i="2"/>
  <c r="BP892" i="2" s="1"/>
  <c r="BO893" i="2"/>
  <c r="BP893" i="2" s="1"/>
  <c r="BO894" i="2"/>
  <c r="BP894" i="2" s="1"/>
  <c r="BO895" i="2"/>
  <c r="BP895" i="2" s="1"/>
  <c r="BO896" i="2"/>
  <c r="BP896" i="2" s="1"/>
  <c r="BO897" i="2"/>
  <c r="BP897" i="2" s="1"/>
  <c r="BO898" i="2"/>
  <c r="BP898" i="2" s="1"/>
  <c r="BO899" i="2"/>
  <c r="BP899" i="2" s="1"/>
  <c r="BO900" i="2"/>
  <c r="BP900" i="2" s="1"/>
  <c r="BO901" i="2"/>
  <c r="BP901" i="2" s="1"/>
  <c r="BO902" i="2"/>
  <c r="BP902" i="2" s="1"/>
  <c r="BO903" i="2"/>
  <c r="BP903" i="2" s="1"/>
  <c r="BO904" i="2"/>
  <c r="BP904" i="2" s="1"/>
  <c r="BO905" i="2"/>
  <c r="BP905" i="2" s="1"/>
  <c r="BO906" i="2"/>
  <c r="BP906" i="2" s="1"/>
  <c r="BO907" i="2"/>
  <c r="BP907" i="2" s="1"/>
  <c r="BO908" i="2"/>
  <c r="BP908" i="2" s="1"/>
  <c r="BO909" i="2"/>
  <c r="BP909" i="2" s="1"/>
  <c r="BO143" i="2"/>
  <c r="BP143" i="2" s="1"/>
  <c r="BO910" i="2"/>
  <c r="BP910" i="2" s="1"/>
  <c r="BO911" i="2"/>
  <c r="BP911" i="2" s="1"/>
  <c r="BO912" i="2"/>
  <c r="BP912" i="2" s="1"/>
  <c r="BO913" i="2"/>
  <c r="BP913" i="2" s="1"/>
  <c r="BO914" i="2"/>
  <c r="BP914" i="2" s="1"/>
  <c r="BO144" i="2"/>
  <c r="BP144" i="2" s="1"/>
  <c r="BO915" i="2"/>
  <c r="BP915" i="2" s="1"/>
  <c r="BO916" i="2"/>
  <c r="BP916" i="2" s="1"/>
  <c r="BO917" i="2"/>
  <c r="BP917" i="2" s="1"/>
  <c r="BO918" i="2"/>
  <c r="BP918" i="2" s="1"/>
  <c r="BO919" i="2"/>
  <c r="BP919" i="2" s="1"/>
  <c r="BO920" i="2"/>
  <c r="BP920" i="2" s="1"/>
  <c r="BO921" i="2"/>
  <c r="BP921" i="2" s="1"/>
  <c r="BO922" i="2"/>
  <c r="BP922" i="2" s="1"/>
  <c r="BO923" i="2"/>
  <c r="BP923" i="2" s="1"/>
  <c r="BO924" i="2"/>
  <c r="BP924" i="2" s="1"/>
  <c r="BO925" i="2"/>
  <c r="BP925" i="2" s="1"/>
  <c r="BO926" i="2"/>
  <c r="BP926" i="2" s="1"/>
  <c r="BO145" i="2"/>
  <c r="BP145" i="2" s="1"/>
  <c r="BO927" i="2"/>
  <c r="BP927" i="2" s="1"/>
  <c r="BO146" i="2"/>
  <c r="BP146" i="2" s="1"/>
  <c r="BO928" i="2"/>
  <c r="BP928" i="2" s="1"/>
  <c r="BO929" i="2"/>
  <c r="BP929" i="2" s="1"/>
  <c r="BO930" i="2"/>
  <c r="BP930" i="2" s="1"/>
  <c r="BO931" i="2"/>
  <c r="BP931" i="2" s="1"/>
  <c r="BO932" i="2"/>
  <c r="BP932" i="2" s="1"/>
  <c r="BO933" i="2"/>
  <c r="BO934" i="2"/>
  <c r="BP934" i="2" s="1"/>
  <c r="BO935" i="2"/>
  <c r="BP935" i="2" s="1"/>
  <c r="BO936" i="2"/>
  <c r="BP936" i="2" s="1"/>
  <c r="BO937" i="2"/>
  <c r="BP937" i="2" s="1"/>
  <c r="BO938" i="2"/>
  <c r="BP938" i="2" s="1"/>
  <c r="BO939" i="2"/>
  <c r="BP939" i="2" s="1"/>
  <c r="BO940" i="2"/>
  <c r="BP940" i="2" s="1"/>
  <c r="BO941" i="2"/>
  <c r="BP941" i="2" s="1"/>
  <c r="BO942" i="2"/>
  <c r="BP942" i="2" s="1"/>
  <c r="BO943" i="2"/>
  <c r="BP943" i="2" s="1"/>
  <c r="BO944" i="2"/>
  <c r="BP944" i="2" s="1"/>
  <c r="BO945" i="2"/>
  <c r="BP945" i="2" s="1"/>
  <c r="BO946" i="2"/>
  <c r="BP946" i="2" s="1"/>
  <c r="BO947" i="2"/>
  <c r="BP947" i="2" s="1"/>
  <c r="BO948" i="2"/>
  <c r="BP948" i="2" s="1"/>
  <c r="BO949" i="2"/>
  <c r="BP949" i="2" s="1"/>
  <c r="BO950" i="2"/>
  <c r="BP950" i="2" s="1"/>
  <c r="BO951" i="2"/>
  <c r="BP951" i="2" s="1"/>
  <c r="BO952" i="2"/>
  <c r="BP952" i="2" s="1"/>
  <c r="BO953" i="2"/>
  <c r="BP953" i="2" s="1"/>
  <c r="BO954" i="2"/>
  <c r="BP954" i="2" s="1"/>
  <c r="BO955" i="2"/>
  <c r="BP955" i="2" s="1"/>
  <c r="BO956" i="2"/>
  <c r="BP956" i="2" s="1"/>
  <c r="BO957" i="2"/>
  <c r="BP957" i="2" s="1"/>
  <c r="BO958" i="2"/>
  <c r="BP958" i="2" s="1"/>
  <c r="BO959" i="2"/>
  <c r="BP959" i="2" s="1"/>
  <c r="BO960" i="2"/>
  <c r="BP960" i="2" s="1"/>
  <c r="BO961" i="2"/>
  <c r="BP961" i="2" s="1"/>
  <c r="BO962" i="2"/>
  <c r="BP962" i="2" s="1"/>
  <c r="BO963" i="2"/>
  <c r="BP963" i="2" s="1"/>
  <c r="BO964" i="2"/>
  <c r="BP964" i="2" s="1"/>
  <c r="BO965" i="2"/>
  <c r="BP965" i="2" s="1"/>
  <c r="BO966" i="2"/>
  <c r="BP966" i="2" s="1"/>
  <c r="BO967" i="2"/>
  <c r="BP967" i="2" s="1"/>
  <c r="BO968" i="2"/>
  <c r="BP968" i="2" s="1"/>
  <c r="BO969" i="2"/>
  <c r="BO970" i="2"/>
  <c r="BP970" i="2" s="1"/>
  <c r="BO971" i="2"/>
  <c r="BP971" i="2" s="1"/>
  <c r="BO972" i="2"/>
  <c r="BP972" i="2" s="1"/>
  <c r="BO973" i="2"/>
  <c r="BP973" i="2" s="1"/>
  <c r="BO147" i="2"/>
  <c r="BP147" i="2" s="1"/>
  <c r="BO148" i="2"/>
  <c r="BP148" i="2" s="1"/>
  <c r="BO149" i="2"/>
  <c r="BP149" i="2" s="1"/>
  <c r="BO974" i="2"/>
  <c r="BP974" i="2" s="1"/>
  <c r="BO975" i="2"/>
  <c r="BP975" i="2" s="1"/>
  <c r="BO976" i="2"/>
  <c r="BP976" i="2" s="1"/>
  <c r="BO977" i="2"/>
  <c r="BP977" i="2" s="1"/>
  <c r="BO978" i="2"/>
  <c r="BP978" i="2" s="1"/>
  <c r="BO979" i="2"/>
  <c r="BP979" i="2" s="1"/>
  <c r="BO980" i="2"/>
  <c r="BP980" i="2" s="1"/>
  <c r="BO150" i="2"/>
  <c r="BP150" i="2" s="1"/>
  <c r="BO981" i="2"/>
  <c r="BP981" i="2" s="1"/>
  <c r="BO982" i="2"/>
  <c r="BP982" i="2" s="1"/>
  <c r="BO983" i="2"/>
  <c r="BP983" i="2" s="1"/>
  <c r="BO984" i="2"/>
  <c r="BP984" i="2" s="1"/>
  <c r="BO985" i="2"/>
  <c r="BP985" i="2" s="1"/>
  <c r="BO151" i="2"/>
  <c r="BP151" i="2" s="1"/>
  <c r="BO986" i="2"/>
  <c r="BP986" i="2" s="1"/>
  <c r="BO987" i="2"/>
  <c r="BP987" i="2" s="1"/>
  <c r="BO988" i="2"/>
  <c r="BP988" i="2" s="1"/>
  <c r="BO989" i="2"/>
  <c r="BP989" i="2" s="1"/>
  <c r="BO990" i="2"/>
  <c r="BP990" i="2" s="1"/>
  <c r="BO991" i="2"/>
  <c r="BP991" i="2" s="1"/>
  <c r="BO992" i="2"/>
  <c r="BP992" i="2" s="1"/>
  <c r="BO993" i="2"/>
  <c r="BP993" i="2" s="1"/>
  <c r="BO994" i="2"/>
  <c r="BP994" i="2" s="1"/>
  <c r="BO995" i="2"/>
  <c r="BP995" i="2" s="1"/>
  <c r="BO996" i="2"/>
  <c r="BP996" i="2" s="1"/>
  <c r="BO997" i="2"/>
  <c r="BP997" i="2" s="1"/>
  <c r="BO998" i="2"/>
  <c r="BP998" i="2" s="1"/>
  <c r="BO999" i="2"/>
  <c r="BP999" i="2" s="1"/>
  <c r="BO1000" i="2"/>
  <c r="BP1000" i="2" s="1"/>
  <c r="BO1001" i="2"/>
  <c r="BP1001" i="2" s="1"/>
  <c r="BO1002" i="2"/>
  <c r="BP1002" i="2" s="1"/>
  <c r="BO1003" i="2"/>
  <c r="BP1003" i="2" s="1"/>
  <c r="BO1004" i="2"/>
  <c r="BP1004" i="2" s="1"/>
  <c r="BO1005" i="2"/>
  <c r="BP1005" i="2" s="1"/>
  <c r="BO1006" i="2"/>
  <c r="BP1006" i="2" s="1"/>
  <c r="BO1007" i="2"/>
  <c r="BP1007" i="2" s="1"/>
  <c r="BO1008" i="2"/>
  <c r="BP1008" i="2" s="1"/>
  <c r="BO1009" i="2"/>
  <c r="BO1010" i="2"/>
  <c r="BP1010" i="2" s="1"/>
  <c r="BO152" i="2"/>
  <c r="BP152" i="2" s="1"/>
  <c r="BO1011" i="2"/>
  <c r="BP1011" i="2" s="1"/>
  <c r="BO1012" i="2"/>
  <c r="BP1012" i="2" s="1"/>
  <c r="BO153" i="2"/>
  <c r="BP153" i="2" s="1"/>
  <c r="BO1013" i="2"/>
  <c r="BP1013" i="2" s="1"/>
  <c r="BO1014" i="2"/>
  <c r="BP1014" i="2" s="1"/>
  <c r="BO1015" i="2"/>
  <c r="BP1015" i="2" s="1"/>
  <c r="BO1016" i="2"/>
  <c r="BP1016" i="2" s="1"/>
  <c r="BO1017" i="2"/>
  <c r="BP1017" i="2" s="1"/>
  <c r="BO1018" i="2"/>
  <c r="BP1018" i="2" s="1"/>
  <c r="BO1019" i="2"/>
  <c r="BP1019" i="2" s="1"/>
  <c r="BO1020" i="2"/>
  <c r="BP1020" i="2" s="1"/>
  <c r="BO1021" i="2"/>
  <c r="BP1021" i="2" s="1"/>
  <c r="BO1022" i="2"/>
  <c r="BP1022" i="2" s="1"/>
  <c r="BO1023" i="2"/>
  <c r="BP1023" i="2" s="1"/>
  <c r="BO1024" i="2"/>
  <c r="BP1024" i="2" s="1"/>
  <c r="BO1025" i="2"/>
  <c r="BP1025" i="2" s="1"/>
  <c r="BO1026" i="2"/>
  <c r="BP1026" i="2" s="1"/>
  <c r="BO1027" i="2"/>
  <c r="BP1027" i="2" s="1"/>
  <c r="BO1028" i="2"/>
  <c r="BP1028" i="2" s="1"/>
  <c r="BO1029" i="2"/>
  <c r="BP1029" i="2" s="1"/>
  <c r="BO1030" i="2"/>
  <c r="BP1030" i="2" s="1"/>
  <c r="BO1031" i="2"/>
  <c r="BP1031" i="2" s="1"/>
  <c r="BO1032" i="2"/>
  <c r="BP1032" i="2" s="1"/>
  <c r="BO1033" i="2"/>
  <c r="BP1033" i="2" s="1"/>
  <c r="BO1034" i="2"/>
  <c r="BP1034" i="2" s="1"/>
  <c r="BO1035" i="2"/>
  <c r="BP1035" i="2" s="1"/>
  <c r="BO1036" i="2"/>
  <c r="BP1036" i="2" s="1"/>
  <c r="BO1037" i="2"/>
  <c r="BP1037" i="2" s="1"/>
  <c r="BO1038" i="2"/>
  <c r="BO1039" i="2"/>
  <c r="BP1039" i="2" s="1"/>
  <c r="BO1040" i="2"/>
  <c r="BP1040" i="2" s="1"/>
  <c r="BO1041" i="2"/>
  <c r="BP1041" i="2" s="1"/>
  <c r="BO1042" i="2"/>
  <c r="BP1042" i="2" s="1"/>
  <c r="BO1043" i="2"/>
  <c r="BP1043" i="2" s="1"/>
  <c r="BO1044" i="2"/>
  <c r="BP1044" i="2" s="1"/>
  <c r="BO1045" i="2"/>
  <c r="BP1045" i="2" s="1"/>
  <c r="BO1046" i="2"/>
  <c r="BP1046" i="2" s="1"/>
  <c r="BO1047" i="2"/>
  <c r="BP1047" i="2" s="1"/>
  <c r="BO1048" i="2"/>
  <c r="BP1048" i="2" s="1"/>
  <c r="BO1049" i="2"/>
  <c r="BP1049" i="2" s="1"/>
  <c r="BO1050" i="2"/>
  <c r="BP1050" i="2" s="1"/>
  <c r="BO1051" i="2"/>
  <c r="BP1051" i="2" s="1"/>
  <c r="BO1052" i="2"/>
  <c r="BP1052" i="2" s="1"/>
  <c r="BO1053" i="2"/>
  <c r="BP1053" i="2" s="1"/>
  <c r="BO154" i="2"/>
  <c r="BP154" i="2" s="1"/>
  <c r="BO1054" i="2"/>
  <c r="BP1054" i="2" s="1"/>
  <c r="BO1055" i="2"/>
  <c r="BP1055" i="2" s="1"/>
  <c r="BO1056" i="2"/>
  <c r="BP1056" i="2" s="1"/>
  <c r="BO1057" i="2"/>
  <c r="BP1057" i="2" s="1"/>
  <c r="BO1058" i="2"/>
  <c r="BP1058" i="2" s="1"/>
  <c r="BO1059" i="2"/>
  <c r="BP1059" i="2" s="1"/>
  <c r="BO1060" i="2"/>
  <c r="BP1060" i="2" s="1"/>
  <c r="BO1061" i="2"/>
  <c r="BP1061" i="2" s="1"/>
  <c r="BO1062" i="2"/>
  <c r="BP1062" i="2" s="1"/>
  <c r="BO1063" i="2"/>
  <c r="BP1063" i="2" s="1"/>
  <c r="BO1064" i="2"/>
  <c r="BP1064" i="2" s="1"/>
  <c r="BO1065" i="2"/>
  <c r="BP1065" i="2" s="1"/>
  <c r="BO1066" i="2"/>
  <c r="BP1066" i="2" s="1"/>
  <c r="BO1067" i="2"/>
  <c r="BP1067" i="2" s="1"/>
  <c r="BO1068" i="2"/>
  <c r="BP1068" i="2" s="1"/>
  <c r="BO1069" i="2"/>
  <c r="BP1069" i="2" s="1"/>
  <c r="BO1070" i="2"/>
  <c r="BP1070" i="2" s="1"/>
  <c r="BO1071" i="2"/>
  <c r="BP1071" i="2" s="1"/>
  <c r="BO1072" i="2"/>
  <c r="BP1072" i="2" s="1"/>
  <c r="BO1073" i="2"/>
  <c r="BP1073" i="2" s="1"/>
  <c r="BO1074" i="2"/>
  <c r="BP1074" i="2" s="1"/>
  <c r="BO1075" i="2"/>
  <c r="BP1075" i="2" s="1"/>
  <c r="BO1076" i="2"/>
  <c r="BP1076" i="2" s="1"/>
  <c r="BO1077" i="2"/>
  <c r="BP1077" i="2" s="1"/>
  <c r="BO1078" i="2"/>
  <c r="BP1078" i="2" s="1"/>
  <c r="BO1079" i="2"/>
  <c r="BP1079" i="2" s="1"/>
  <c r="BO1080" i="2"/>
  <c r="BP1080" i="2" s="1"/>
  <c r="BO1081" i="2"/>
  <c r="BP1081" i="2" s="1"/>
  <c r="BO1082" i="2"/>
  <c r="BP1082" i="2" s="1"/>
  <c r="BO155" i="2"/>
  <c r="BP155" i="2" s="1"/>
  <c r="BO1083" i="2"/>
  <c r="BP1083" i="2" s="1"/>
  <c r="BO1084" i="2"/>
  <c r="BP1084" i="2" s="1"/>
  <c r="BO1085" i="2"/>
  <c r="BP1085" i="2" s="1"/>
  <c r="BO1086" i="2"/>
  <c r="BP1086" i="2" s="1"/>
  <c r="BO1087" i="2"/>
  <c r="BP1087" i="2" s="1"/>
  <c r="BO1088" i="2"/>
  <c r="BP1088" i="2" s="1"/>
  <c r="BO1089" i="2"/>
  <c r="BP1089" i="2" s="1"/>
  <c r="BO1090" i="2"/>
  <c r="BP1090" i="2" s="1"/>
  <c r="BO1091" i="2"/>
  <c r="BP1091" i="2" s="1"/>
  <c r="BO1092" i="2"/>
  <c r="BP1092" i="2" s="1"/>
  <c r="BO1093" i="2"/>
  <c r="BP1093" i="2" s="1"/>
  <c r="BO1094" i="2"/>
  <c r="BP1094" i="2" s="1"/>
  <c r="BO1095" i="2"/>
  <c r="BP1095" i="2" s="1"/>
  <c r="BO1096" i="2"/>
  <c r="BP1096" i="2" s="1"/>
  <c r="BO1097" i="2"/>
  <c r="BP1097" i="2" s="1"/>
  <c r="BO1098" i="2"/>
  <c r="BP1098" i="2" s="1"/>
  <c r="BO1099" i="2"/>
  <c r="BP1099" i="2" s="1"/>
  <c r="BO1100" i="2"/>
  <c r="BO156" i="2"/>
  <c r="BP156" i="2" s="1"/>
  <c r="BO1101" i="2"/>
  <c r="BP1101" i="2" s="1"/>
  <c r="BO1102" i="2"/>
  <c r="BP1102" i="2" s="1"/>
  <c r="BO1103" i="2"/>
  <c r="BP1103" i="2" s="1"/>
  <c r="BO1104" i="2"/>
  <c r="BP1104" i="2" s="1"/>
  <c r="BO1105" i="2"/>
  <c r="BP1105" i="2" s="1"/>
  <c r="BO1106" i="2"/>
  <c r="BP1106" i="2" s="1"/>
  <c r="BO1107" i="2"/>
  <c r="BP1107" i="2" s="1"/>
  <c r="BO1108" i="2"/>
  <c r="BP1108" i="2" s="1"/>
  <c r="BO1109" i="2"/>
  <c r="BP1109" i="2" s="1"/>
  <c r="BO1110" i="2"/>
  <c r="BP1110" i="2" s="1"/>
  <c r="BO1111" i="2"/>
  <c r="BP1111" i="2" s="1"/>
  <c r="BO1112" i="2"/>
  <c r="BP1112" i="2" s="1"/>
  <c r="BO1113" i="2"/>
  <c r="BP1113" i="2" s="1"/>
  <c r="BO157" i="2"/>
  <c r="BP157" i="2" s="1"/>
  <c r="BO1114" i="2"/>
  <c r="BP1114" i="2" s="1"/>
  <c r="BO1115" i="2"/>
  <c r="BP1115" i="2" s="1"/>
  <c r="BO1116" i="2"/>
  <c r="BP1116" i="2" s="1"/>
  <c r="BO1117" i="2"/>
  <c r="BP1117" i="2" s="1"/>
  <c r="BO1118" i="2"/>
  <c r="BP1118" i="2" s="1"/>
  <c r="BO1119" i="2"/>
  <c r="BP1119" i="2" s="1"/>
  <c r="BO1120" i="2"/>
  <c r="BP1120" i="2" s="1"/>
  <c r="BO1121" i="2"/>
  <c r="BP1121" i="2" s="1"/>
  <c r="BO1122" i="2"/>
  <c r="BP1122" i="2" s="1"/>
  <c r="BO1123" i="2"/>
  <c r="BP1123" i="2" s="1"/>
  <c r="BO1124" i="2"/>
  <c r="BP1124" i="2" s="1"/>
  <c r="BO1125" i="2"/>
  <c r="BP1125" i="2" s="1"/>
  <c r="BO1126" i="2"/>
  <c r="BO1127" i="2"/>
  <c r="BP1127" i="2" s="1"/>
  <c r="BO1128" i="2"/>
  <c r="BP1128" i="2" s="1"/>
  <c r="BO1129" i="2"/>
  <c r="BP1129" i="2" s="1"/>
  <c r="BO1130" i="2"/>
  <c r="BP1130" i="2" s="1"/>
  <c r="BO1131" i="2"/>
  <c r="BP1131" i="2" s="1"/>
  <c r="BO1132" i="2"/>
  <c r="BP1132" i="2" s="1"/>
  <c r="BO1133" i="2"/>
  <c r="BP1133" i="2" s="1"/>
  <c r="BO1134" i="2"/>
  <c r="BP1134" i="2" s="1"/>
  <c r="BO1135" i="2"/>
  <c r="BP1135" i="2" s="1"/>
  <c r="BO1136" i="2"/>
  <c r="BP1136" i="2" s="1"/>
  <c r="BO1137" i="2"/>
  <c r="BP1137" i="2" s="1"/>
  <c r="BO1138" i="2"/>
  <c r="BP1138" i="2" s="1"/>
  <c r="BO1139" i="2"/>
  <c r="BP1139" i="2" s="1"/>
  <c r="BO1140" i="2"/>
  <c r="BP1140" i="2" s="1"/>
  <c r="BO1141" i="2"/>
  <c r="BP1141" i="2" s="1"/>
  <c r="BO1142" i="2"/>
  <c r="BP1142" i="2" s="1"/>
  <c r="BO1143" i="2"/>
  <c r="BP1143" i="2" s="1"/>
  <c r="BO1144" i="2"/>
  <c r="BP1144" i="2" s="1"/>
  <c r="BO1145" i="2"/>
  <c r="BP1145" i="2" s="1"/>
  <c r="BO1146" i="2"/>
  <c r="BP1146" i="2" s="1"/>
  <c r="BO1147" i="2"/>
  <c r="BP1147" i="2" s="1"/>
  <c r="BO158" i="2"/>
  <c r="BP158" i="2" s="1"/>
  <c r="BO1148" i="2"/>
  <c r="BP1148" i="2" s="1"/>
  <c r="BO1149" i="2"/>
  <c r="BP1149" i="2" s="1"/>
  <c r="BO1150" i="2"/>
  <c r="BP1150" i="2" s="1"/>
  <c r="BO1151" i="2"/>
  <c r="BP1151" i="2" s="1"/>
  <c r="BO1152" i="2"/>
  <c r="BP1152" i="2" s="1"/>
  <c r="BO1153" i="2"/>
  <c r="BP1153" i="2" s="1"/>
  <c r="BO159" i="2"/>
  <c r="BP159" i="2" s="1"/>
  <c r="BO1154" i="2"/>
  <c r="BP1154" i="2" s="1"/>
  <c r="BO160" i="2"/>
  <c r="BP160" i="2" s="1"/>
  <c r="BO1155" i="2"/>
  <c r="BO1156" i="2"/>
  <c r="BP1156" i="2" s="1"/>
  <c r="BO161" i="2"/>
  <c r="BP161" i="2" s="1"/>
  <c r="BO1157" i="2"/>
  <c r="BP1157" i="2" s="1"/>
  <c r="BO1158" i="2"/>
  <c r="BP1158" i="2" s="1"/>
  <c r="BO1159" i="2"/>
  <c r="BP1159" i="2" s="1"/>
  <c r="BO1160" i="2"/>
  <c r="BP1160" i="2" s="1"/>
  <c r="BO1161" i="2"/>
  <c r="BP1161" i="2" s="1"/>
  <c r="BO1162" i="2"/>
  <c r="BP1162" i="2" s="1"/>
  <c r="BO1163" i="2"/>
  <c r="BP1163" i="2" s="1"/>
  <c r="BO1164" i="2"/>
  <c r="BP1164" i="2" s="1"/>
  <c r="BO1165" i="2"/>
  <c r="BP1165" i="2" s="1"/>
  <c r="BO1166" i="2"/>
  <c r="BP1166" i="2" s="1"/>
  <c r="BO1167" i="2"/>
  <c r="BP1167" i="2" s="1"/>
  <c r="BO1168" i="2"/>
  <c r="BP1168" i="2" s="1"/>
  <c r="BO1169" i="2"/>
  <c r="BP1169" i="2" s="1"/>
  <c r="BO1170" i="2"/>
  <c r="BP1170" i="2" s="1"/>
  <c r="BO1171" i="2"/>
  <c r="BP1171" i="2" s="1"/>
  <c r="BO1172" i="2"/>
  <c r="BP1172" i="2" s="1"/>
  <c r="BO1173" i="2"/>
  <c r="BP1173" i="2" s="1"/>
  <c r="BO1174" i="2"/>
  <c r="BP1174" i="2" s="1"/>
  <c r="BO1175" i="2"/>
  <c r="BP1175" i="2" s="1"/>
  <c r="BO1176" i="2"/>
  <c r="BP1176" i="2" s="1"/>
  <c r="BO1177" i="2"/>
  <c r="BP1177" i="2" s="1"/>
  <c r="BO1178" i="2"/>
  <c r="BP1178" i="2" s="1"/>
  <c r="BO1179" i="2"/>
  <c r="BO1180" i="2"/>
  <c r="BP1180" i="2" s="1"/>
  <c r="BO1181" i="2"/>
  <c r="BP1181" i="2" s="1"/>
  <c r="BO1182" i="2"/>
  <c r="BP1182" i="2" s="1"/>
  <c r="BO1183" i="2"/>
  <c r="BP1183" i="2" s="1"/>
  <c r="BO1184" i="2"/>
  <c r="BP1184" i="2" s="1"/>
  <c r="BO1185" i="2"/>
  <c r="BP1185" i="2" s="1"/>
  <c r="BO1186" i="2"/>
  <c r="BP1186" i="2" s="1"/>
  <c r="BO1187" i="2"/>
  <c r="BP1187" i="2" s="1"/>
  <c r="BO1188" i="2"/>
  <c r="BP1188" i="2" s="1"/>
  <c r="BO1189" i="2"/>
  <c r="BP1189" i="2" s="1"/>
  <c r="BO1190" i="2"/>
  <c r="BP1190" i="2" s="1"/>
  <c r="BO1191" i="2"/>
  <c r="BP1191" i="2" s="1"/>
  <c r="BO1192" i="2"/>
  <c r="BP1192" i="2" s="1"/>
  <c r="BO1193" i="2"/>
  <c r="BP1193" i="2" s="1"/>
  <c r="BO1194" i="2"/>
  <c r="BP1194" i="2" s="1"/>
  <c r="BO1195" i="2"/>
  <c r="BP1195" i="2" s="1"/>
  <c r="BO1196" i="2"/>
  <c r="BP1196" i="2" s="1"/>
  <c r="BO1197" i="2"/>
  <c r="BP1197" i="2" s="1"/>
  <c r="BO1198" i="2"/>
  <c r="BP1198" i="2" s="1"/>
  <c r="BO1199" i="2"/>
  <c r="BP1199" i="2" s="1"/>
  <c r="BO1200" i="2"/>
  <c r="BP1200" i="2" s="1"/>
  <c r="BO1201" i="2"/>
  <c r="BP1201" i="2" s="1"/>
  <c r="BO1202" i="2"/>
  <c r="BP1202" i="2" s="1"/>
  <c r="BO1203" i="2"/>
  <c r="BO1204" i="2"/>
  <c r="BP1204" i="2" s="1"/>
  <c r="BO1205" i="2"/>
  <c r="BP1205" i="2" s="1"/>
  <c r="BO1206" i="2"/>
  <c r="BP1206" i="2" s="1"/>
  <c r="BO1207" i="2"/>
  <c r="BP1207" i="2" s="1"/>
  <c r="BO1208" i="2"/>
  <c r="BP1208" i="2" s="1"/>
  <c r="BO1209" i="2"/>
  <c r="BP1209" i="2" s="1"/>
  <c r="BO1210" i="2"/>
  <c r="BP1210" i="2" s="1"/>
  <c r="BO1211" i="2"/>
  <c r="BP1211" i="2" s="1"/>
  <c r="BO1212" i="2"/>
  <c r="BP1212" i="2" s="1"/>
  <c r="BO1213" i="2"/>
  <c r="BP1213" i="2" s="1"/>
  <c r="BO1214" i="2"/>
  <c r="BP1214" i="2" s="1"/>
  <c r="BO1215" i="2"/>
  <c r="BP1215" i="2" s="1"/>
  <c r="BO1216" i="2"/>
  <c r="BP1216" i="2" s="1"/>
  <c r="BO1217" i="2"/>
  <c r="BP1217" i="2" s="1"/>
  <c r="BO1218" i="2"/>
  <c r="BP1218" i="2" s="1"/>
  <c r="BO1219" i="2"/>
  <c r="BP1219" i="2" s="1"/>
  <c r="BO1220" i="2"/>
  <c r="BP1220" i="2" s="1"/>
  <c r="BO1221" i="2"/>
  <c r="BP1221" i="2" s="1"/>
  <c r="BO1222" i="2"/>
  <c r="BP1222" i="2" s="1"/>
  <c r="BO1223" i="2"/>
  <c r="BP1223" i="2" s="1"/>
  <c r="BO1224" i="2"/>
  <c r="BP1224" i="2" s="1"/>
  <c r="BO1225" i="2"/>
  <c r="BP1225" i="2" s="1"/>
  <c r="BO1226" i="2"/>
  <c r="BO1227" i="2"/>
  <c r="BP1227" i="2" s="1"/>
  <c r="BO1228" i="2"/>
  <c r="BP1228" i="2" s="1"/>
  <c r="BO1229" i="2"/>
  <c r="BP1229" i="2" s="1"/>
  <c r="BO1230" i="2"/>
  <c r="BP1230" i="2" s="1"/>
  <c r="BO162" i="2"/>
  <c r="BP162" i="2" s="1"/>
  <c r="BO1231" i="2"/>
  <c r="BP1231" i="2" s="1"/>
  <c r="BO1232" i="2"/>
  <c r="BP1232" i="2" s="1"/>
  <c r="BO1233" i="2"/>
  <c r="BP1233" i="2" s="1"/>
  <c r="BO1234" i="2"/>
  <c r="BP1234" i="2" s="1"/>
  <c r="BO163" i="2"/>
  <c r="BP163" i="2" s="1"/>
  <c r="BO1235" i="2"/>
  <c r="BP1235" i="2" s="1"/>
  <c r="BO1236" i="2"/>
  <c r="BP1236" i="2" s="1"/>
  <c r="BO1237" i="2"/>
  <c r="BP1237" i="2" s="1"/>
  <c r="BO1238" i="2"/>
  <c r="BP1238" i="2" s="1"/>
  <c r="BO1239" i="2"/>
  <c r="BP1239" i="2" s="1"/>
  <c r="BO1240" i="2"/>
  <c r="BP1240" i="2" s="1"/>
  <c r="BO1241" i="2"/>
  <c r="BP1241" i="2" s="1"/>
  <c r="BO1242" i="2"/>
  <c r="BP1242" i="2" s="1"/>
  <c r="BO1243" i="2"/>
  <c r="BP1243" i="2" s="1"/>
  <c r="BO1244" i="2"/>
  <c r="BP1244" i="2" s="1"/>
  <c r="BO1245" i="2"/>
  <c r="BP1245" i="2" s="1"/>
  <c r="BO1246" i="2"/>
  <c r="BO1247" i="2"/>
  <c r="BP1247" i="2" s="1"/>
  <c r="BO1248" i="2"/>
  <c r="BP1248" i="2" s="1"/>
  <c r="BO1249" i="2"/>
  <c r="BP1249" i="2" s="1"/>
  <c r="BO1250" i="2"/>
  <c r="BP1250" i="2" s="1"/>
  <c r="BO1251" i="2"/>
  <c r="BP1251" i="2" s="1"/>
  <c r="BO1252" i="2"/>
  <c r="BP1252" i="2" s="1"/>
  <c r="BO1253" i="2"/>
  <c r="BP1253" i="2" s="1"/>
  <c r="BO164" i="2"/>
  <c r="BP164" i="2" s="1"/>
  <c r="BO1254" i="2"/>
  <c r="BP1254" i="2" s="1"/>
  <c r="BO1255" i="2"/>
  <c r="BP1255" i="2" s="1"/>
  <c r="BO1256" i="2"/>
  <c r="BP1256" i="2" s="1"/>
  <c r="BO1257" i="2"/>
  <c r="BP1257" i="2" s="1"/>
  <c r="BO1258" i="2"/>
  <c r="BP1258" i="2" s="1"/>
  <c r="BO1259" i="2"/>
  <c r="BP1259" i="2" s="1"/>
  <c r="BO1260" i="2"/>
  <c r="BP1260" i="2" s="1"/>
  <c r="BO1261" i="2"/>
  <c r="BP1261" i="2" s="1"/>
  <c r="BO1262" i="2"/>
  <c r="BP1262" i="2" s="1"/>
  <c r="BO1263" i="2"/>
  <c r="BP1263" i="2" s="1"/>
  <c r="BO1264" i="2"/>
  <c r="BP1264" i="2" s="1"/>
  <c r="BO1265" i="2"/>
  <c r="BP1265" i="2" s="1"/>
  <c r="BO1266" i="2"/>
  <c r="BP1266" i="2" s="1"/>
  <c r="BO1267" i="2"/>
  <c r="BP1267" i="2" s="1"/>
  <c r="BO1268" i="2"/>
  <c r="BO1269" i="2"/>
  <c r="BP1269" i="2" s="1"/>
  <c r="BO1270" i="2"/>
  <c r="BP1270" i="2" s="1"/>
  <c r="BO1271" i="2"/>
  <c r="BP1271" i="2" s="1"/>
  <c r="BO1272" i="2"/>
  <c r="BP1272" i="2" s="1"/>
  <c r="BO1273" i="2"/>
  <c r="BP1273" i="2" s="1"/>
  <c r="BO1274" i="2"/>
  <c r="BP1274" i="2" s="1"/>
  <c r="BO165" i="2"/>
  <c r="BP165" i="2" s="1"/>
  <c r="BO166" i="2"/>
  <c r="BP166" i="2" s="1"/>
  <c r="BO1275" i="2"/>
  <c r="BP1275" i="2" s="1"/>
  <c r="BO1276" i="2"/>
  <c r="BP1276" i="2" s="1"/>
  <c r="BO1277" i="2"/>
  <c r="BP1277" i="2" s="1"/>
  <c r="BO1278" i="2"/>
  <c r="BP1278" i="2" s="1"/>
  <c r="BO1279" i="2"/>
  <c r="BP1279" i="2" s="1"/>
  <c r="BO1280" i="2"/>
  <c r="BP1280" i="2" s="1"/>
  <c r="BO1281" i="2"/>
  <c r="BP1281" i="2" s="1"/>
  <c r="BO1282" i="2"/>
  <c r="BP1282" i="2" s="1"/>
  <c r="BO1283" i="2"/>
  <c r="BP1283" i="2" s="1"/>
  <c r="BO1284" i="2"/>
  <c r="BP1284" i="2" s="1"/>
  <c r="BO1285" i="2"/>
  <c r="BP1285" i="2" s="1"/>
  <c r="BO1286" i="2"/>
  <c r="BP1286" i="2" s="1"/>
  <c r="BO1287" i="2"/>
  <c r="BP1287" i="2" s="1"/>
  <c r="BO1288" i="2"/>
  <c r="BP1288" i="2" s="1"/>
  <c r="BO1289" i="2"/>
  <c r="BP1289" i="2" s="1"/>
  <c r="BO1290" i="2"/>
  <c r="BP1290" i="2" s="1"/>
  <c r="BO1291" i="2"/>
  <c r="BP1291" i="2" s="1"/>
  <c r="BO1292" i="2"/>
  <c r="BP1292" i="2" s="1"/>
  <c r="BO1293" i="2"/>
  <c r="BP1293" i="2" s="1"/>
  <c r="BO1294" i="2"/>
  <c r="BP1294" i="2" s="1"/>
  <c r="BO1295" i="2"/>
  <c r="BP1295" i="2" s="1"/>
  <c r="BO1296" i="2"/>
  <c r="BP1296" i="2" s="1"/>
  <c r="BO1297" i="2"/>
  <c r="BP1297" i="2" s="1"/>
  <c r="BO1298" i="2"/>
  <c r="BP1298" i="2" s="1"/>
  <c r="BO1299" i="2"/>
  <c r="BP1299" i="2" s="1"/>
  <c r="BO1300" i="2"/>
  <c r="BP1300" i="2" s="1"/>
  <c r="BO1301" i="2"/>
  <c r="BP1301" i="2" s="1"/>
  <c r="BO1302" i="2"/>
  <c r="BP1302" i="2" s="1"/>
  <c r="BO1303" i="2"/>
  <c r="BP1303" i="2" s="1"/>
  <c r="BO1304" i="2"/>
  <c r="BO1305" i="2"/>
  <c r="BP1305" i="2" s="1"/>
  <c r="BO1306" i="2"/>
  <c r="BP1306" i="2" s="1"/>
  <c r="BO1307" i="2"/>
  <c r="BP1307" i="2" s="1"/>
  <c r="BO1308" i="2"/>
  <c r="BP1308" i="2" s="1"/>
  <c r="BO1309" i="2"/>
  <c r="BP1309" i="2" s="1"/>
  <c r="BO1310" i="2"/>
  <c r="BP1310" i="2" s="1"/>
  <c r="BO1311" i="2"/>
  <c r="BP1311" i="2" s="1"/>
  <c r="BO1312" i="2"/>
  <c r="BP1312" i="2" s="1"/>
  <c r="BO1313" i="2"/>
  <c r="BP1313" i="2" s="1"/>
  <c r="BO1314" i="2"/>
  <c r="BP1314" i="2" s="1"/>
  <c r="BO1315" i="2"/>
  <c r="BP1315" i="2" s="1"/>
  <c r="BO1316" i="2"/>
  <c r="BP1316" i="2" s="1"/>
  <c r="BO1317" i="2"/>
  <c r="BP1317" i="2" s="1"/>
  <c r="BO1318" i="2"/>
  <c r="BP1318" i="2" s="1"/>
  <c r="BO1319" i="2"/>
  <c r="BP1319" i="2" s="1"/>
  <c r="BO1320" i="2"/>
  <c r="BP1320" i="2" s="1"/>
  <c r="BO1321" i="2"/>
  <c r="BP1321" i="2" s="1"/>
  <c r="BO1322" i="2"/>
  <c r="BP1322" i="2" s="1"/>
  <c r="BO1323" i="2"/>
  <c r="BP1323" i="2" s="1"/>
  <c r="BO1324" i="2"/>
  <c r="BP1324" i="2" s="1"/>
  <c r="BO1325" i="2"/>
  <c r="BO1326" i="2"/>
  <c r="BP1326" i="2" s="1"/>
  <c r="BO1327" i="2"/>
  <c r="BP1327" i="2" s="1"/>
  <c r="BO1328" i="2"/>
  <c r="BP1328" i="2" s="1"/>
  <c r="BO1329" i="2"/>
  <c r="BP1329" i="2" s="1"/>
  <c r="BO1330" i="2"/>
  <c r="BP1330" i="2" s="1"/>
  <c r="BO1331" i="2"/>
  <c r="BP1331" i="2" s="1"/>
  <c r="BO1332" i="2"/>
  <c r="BP1332" i="2" s="1"/>
  <c r="BO1333" i="2"/>
  <c r="BP1333" i="2" s="1"/>
  <c r="BO1334" i="2"/>
  <c r="BP1334" i="2" s="1"/>
  <c r="BO1335" i="2"/>
  <c r="BP1335" i="2" s="1"/>
  <c r="BO1336" i="2"/>
  <c r="BP1336" i="2" s="1"/>
  <c r="BO1337" i="2"/>
  <c r="BP1337" i="2" s="1"/>
  <c r="BO1338" i="2"/>
  <c r="BP1338" i="2" s="1"/>
  <c r="BO1339" i="2"/>
  <c r="BP1339" i="2" s="1"/>
  <c r="BO1340" i="2"/>
  <c r="BP1340" i="2" s="1"/>
  <c r="BO1341" i="2"/>
  <c r="BP1341" i="2" s="1"/>
  <c r="BO1342" i="2"/>
  <c r="BO1343" i="2"/>
  <c r="BP1343" i="2" s="1"/>
  <c r="BO1344" i="2"/>
  <c r="BP1344" i="2" s="1"/>
  <c r="BO1345" i="2"/>
  <c r="BP1345" i="2" s="1"/>
  <c r="BO1346" i="2"/>
  <c r="BP1346" i="2" s="1"/>
  <c r="BO1347" i="2"/>
  <c r="BP1347" i="2" s="1"/>
  <c r="BO1348" i="2"/>
  <c r="BP1348" i="2" s="1"/>
  <c r="BO1349" i="2"/>
  <c r="BP1349" i="2" s="1"/>
  <c r="BO1350" i="2"/>
  <c r="BP1350" i="2" s="1"/>
  <c r="BO167" i="2"/>
  <c r="BP167" i="2" s="1"/>
  <c r="BO1351" i="2"/>
  <c r="BP1351" i="2" s="1"/>
  <c r="BO168" i="2"/>
  <c r="BP168" i="2" s="1"/>
  <c r="BO1352" i="2"/>
  <c r="BP1352" i="2" s="1"/>
  <c r="BO1353" i="2"/>
  <c r="BP1353" i="2" s="1"/>
  <c r="BO1354" i="2"/>
  <c r="BP1354" i="2" s="1"/>
  <c r="BO1355" i="2"/>
  <c r="BP1355" i="2" s="1"/>
  <c r="BO1356" i="2"/>
  <c r="BP1356" i="2" s="1"/>
  <c r="BO1357" i="2"/>
  <c r="BP1357" i="2" s="1"/>
  <c r="BO1358" i="2"/>
  <c r="BP1358" i="2" s="1"/>
  <c r="BO1359" i="2"/>
  <c r="BP1359" i="2" s="1"/>
  <c r="BO1360" i="2"/>
  <c r="BP1360" i="2" s="1"/>
  <c r="BO1361" i="2"/>
  <c r="BO1362" i="2"/>
  <c r="BP1362" i="2" s="1"/>
  <c r="BO1363" i="2"/>
  <c r="BP1363" i="2" s="1"/>
  <c r="BO169" i="2"/>
  <c r="BP169" i="2" s="1"/>
  <c r="BO1364" i="2"/>
  <c r="BP1364" i="2" s="1"/>
  <c r="BO1365" i="2"/>
  <c r="BP1365" i="2" s="1"/>
  <c r="BO1366" i="2"/>
  <c r="BP1366" i="2" s="1"/>
  <c r="BO1367" i="2"/>
  <c r="BP1367" i="2" s="1"/>
  <c r="BO1368" i="2"/>
  <c r="BP1368" i="2" s="1"/>
  <c r="BO1369" i="2"/>
  <c r="BP1369" i="2" s="1"/>
  <c r="BO1370" i="2"/>
  <c r="BP1370" i="2" s="1"/>
  <c r="BO1371" i="2"/>
  <c r="BP1371" i="2" s="1"/>
  <c r="BO1372" i="2"/>
  <c r="BP1372" i="2" s="1"/>
  <c r="BO1373" i="2"/>
  <c r="BP1373" i="2" s="1"/>
  <c r="BO1374" i="2"/>
  <c r="BP1374" i="2" s="1"/>
  <c r="BO1375" i="2"/>
  <c r="BP1375" i="2" s="1"/>
  <c r="BO1376" i="2"/>
  <c r="BP1376" i="2" s="1"/>
  <c r="BO170" i="2"/>
  <c r="BP170" i="2" s="1"/>
  <c r="BO1377" i="2"/>
  <c r="BP1377" i="2" s="1"/>
  <c r="BO1378" i="2"/>
  <c r="BP1378" i="2" s="1"/>
  <c r="BO1379" i="2"/>
  <c r="BP1379" i="2" s="1"/>
  <c r="BO1380" i="2"/>
  <c r="BP1380" i="2" s="1"/>
  <c r="BO1381" i="2"/>
  <c r="BP1381" i="2" s="1"/>
  <c r="BO1382" i="2"/>
  <c r="BP1382" i="2" s="1"/>
  <c r="BO1383" i="2"/>
  <c r="BP1383" i="2" s="1"/>
  <c r="BO1384" i="2"/>
  <c r="BP1384" i="2" s="1"/>
  <c r="BO1385" i="2"/>
  <c r="BP1385" i="2" s="1"/>
  <c r="BO1386" i="2"/>
  <c r="BP1386" i="2" s="1"/>
  <c r="BO1387" i="2"/>
  <c r="BP1387" i="2" s="1"/>
  <c r="BO1388" i="2"/>
  <c r="BP1388" i="2" s="1"/>
  <c r="BO1389" i="2"/>
  <c r="BP1389" i="2" s="1"/>
  <c r="BO1390" i="2"/>
  <c r="BP1390" i="2" s="1"/>
  <c r="BO1391" i="2"/>
  <c r="BP1391" i="2" s="1"/>
  <c r="BO1392" i="2"/>
  <c r="BP1392" i="2" s="1"/>
  <c r="BO1393" i="2"/>
  <c r="BP1393" i="2" s="1"/>
  <c r="BO1394" i="2"/>
  <c r="BO1395" i="2"/>
  <c r="BP1395" i="2" s="1"/>
  <c r="BO1396" i="2"/>
  <c r="BP1396" i="2" s="1"/>
  <c r="BO1397" i="2"/>
  <c r="BP1397" i="2" s="1"/>
  <c r="BO1398" i="2"/>
  <c r="BP1398" i="2" s="1"/>
  <c r="BO1399" i="2"/>
  <c r="BP1399" i="2" s="1"/>
  <c r="BO1400" i="2"/>
  <c r="BP1400" i="2" s="1"/>
  <c r="BO1401" i="2"/>
  <c r="BP1401" i="2" s="1"/>
  <c r="BO1402" i="2"/>
  <c r="BP1402" i="2" s="1"/>
  <c r="BO1403" i="2"/>
  <c r="BP1403" i="2" s="1"/>
  <c r="BO1404" i="2"/>
  <c r="BP1404" i="2" s="1"/>
  <c r="BO1405" i="2"/>
  <c r="BP1405" i="2" s="1"/>
  <c r="BO171" i="2"/>
  <c r="BP171" i="2" s="1"/>
  <c r="BO1406" i="2"/>
  <c r="BP1406" i="2" s="1"/>
  <c r="BO172" i="2"/>
  <c r="BP172" i="2" s="1"/>
  <c r="BO1407" i="2"/>
  <c r="BP1407" i="2" s="1"/>
  <c r="BO1408" i="2"/>
  <c r="BP1408" i="2" s="1"/>
  <c r="BO1409" i="2"/>
  <c r="BP1409" i="2" s="1"/>
  <c r="BO1410" i="2"/>
  <c r="BP1410" i="2" s="1"/>
  <c r="BO1411" i="2"/>
  <c r="BP1411" i="2" s="1"/>
  <c r="BO1412" i="2"/>
  <c r="BP1412" i="2" s="1"/>
  <c r="BO1413" i="2"/>
  <c r="BP1413" i="2" s="1"/>
  <c r="BO1414" i="2"/>
  <c r="BP1414" i="2" s="1"/>
  <c r="BO1415" i="2"/>
  <c r="BP1415" i="2" s="1"/>
  <c r="BO1416" i="2"/>
  <c r="BP1416" i="2" s="1"/>
  <c r="BO173" i="2"/>
  <c r="BP173" i="2" s="1"/>
  <c r="BO1417" i="2"/>
  <c r="BP1417" i="2" s="1"/>
  <c r="BO1418" i="2"/>
  <c r="BP1418" i="2" s="1"/>
  <c r="BO1419" i="2"/>
  <c r="BP1419" i="2" s="1"/>
  <c r="BO1420" i="2"/>
  <c r="BP1420" i="2" s="1"/>
  <c r="BO1421" i="2"/>
  <c r="BP1421" i="2" s="1"/>
  <c r="BO1422" i="2"/>
  <c r="BP1422" i="2" s="1"/>
  <c r="BO1423" i="2"/>
  <c r="BP1423" i="2" s="1"/>
  <c r="BO1424" i="2"/>
  <c r="BP1424" i="2" s="1"/>
  <c r="BO1425" i="2"/>
  <c r="BP1425" i="2" s="1"/>
  <c r="BO1426" i="2"/>
  <c r="BP1426" i="2" s="1"/>
  <c r="BO1427" i="2"/>
  <c r="BO1428" i="2"/>
  <c r="BP1428" i="2" s="1"/>
  <c r="BO1429" i="2"/>
  <c r="BP1429" i="2" s="1"/>
  <c r="BO1430" i="2"/>
  <c r="BP1430" i="2" s="1"/>
  <c r="BO1431" i="2"/>
  <c r="BP1431" i="2" s="1"/>
  <c r="BO1432" i="2"/>
  <c r="BP1432" i="2" s="1"/>
  <c r="BO1433" i="2"/>
  <c r="BP1433" i="2" s="1"/>
  <c r="BO1434" i="2"/>
  <c r="BP1434" i="2" s="1"/>
  <c r="BO1435" i="2"/>
  <c r="BP1435" i="2" s="1"/>
  <c r="BO1436" i="2"/>
  <c r="BP1436" i="2" s="1"/>
  <c r="BO1437" i="2"/>
  <c r="BP1437" i="2" s="1"/>
  <c r="BO1438" i="2"/>
  <c r="BP1438" i="2" s="1"/>
  <c r="BO1439" i="2"/>
  <c r="BP1439" i="2" s="1"/>
  <c r="BO1440" i="2"/>
  <c r="BP1440" i="2" s="1"/>
  <c r="BO1441" i="2"/>
  <c r="BP1441" i="2" s="1"/>
  <c r="BO1442" i="2"/>
  <c r="BP1442" i="2" s="1"/>
  <c r="BO1443" i="2"/>
  <c r="BO1444" i="2"/>
  <c r="BP1444" i="2" s="1"/>
  <c r="BO1445" i="2"/>
  <c r="BP1445" i="2" s="1"/>
  <c r="BO1446" i="2"/>
  <c r="BP1446" i="2" s="1"/>
  <c r="BO1447" i="2"/>
  <c r="BP1447" i="2" s="1"/>
  <c r="BO1448" i="2"/>
  <c r="BP1448" i="2" s="1"/>
  <c r="BO1449" i="2"/>
  <c r="BP1449" i="2" s="1"/>
  <c r="BO1450" i="2"/>
  <c r="BP1450" i="2" s="1"/>
  <c r="BO1451" i="2"/>
  <c r="BP1451" i="2" s="1"/>
  <c r="BO1452" i="2"/>
  <c r="BP1452" i="2" s="1"/>
  <c r="BO1453" i="2"/>
  <c r="BP1453" i="2" s="1"/>
  <c r="BO1454" i="2"/>
  <c r="BP1454" i="2" s="1"/>
  <c r="BO1455" i="2"/>
  <c r="BP1455" i="2" s="1"/>
  <c r="BO1456" i="2"/>
  <c r="BP1456" i="2" s="1"/>
  <c r="BO1457" i="2"/>
  <c r="BP1457" i="2" s="1"/>
  <c r="BO1458" i="2"/>
  <c r="BP1458" i="2" s="1"/>
  <c r="BO1459" i="2"/>
  <c r="BP1459" i="2" s="1"/>
  <c r="BO1460" i="2"/>
  <c r="BO1461" i="2"/>
  <c r="BP1461" i="2" s="1"/>
  <c r="BO1462" i="2"/>
  <c r="BP1462" i="2" s="1"/>
  <c r="BO1463" i="2"/>
  <c r="BP1463" i="2" s="1"/>
  <c r="BO1464" i="2"/>
  <c r="BP1464" i="2" s="1"/>
  <c r="BO1465" i="2"/>
  <c r="BP1465" i="2" s="1"/>
  <c r="BO1466" i="2"/>
  <c r="BP1466" i="2" s="1"/>
  <c r="BO1467" i="2"/>
  <c r="BP1467" i="2" s="1"/>
  <c r="BO174" i="2"/>
  <c r="BP174" i="2" s="1"/>
  <c r="BO1468" i="2"/>
  <c r="BP1468" i="2" s="1"/>
  <c r="BO1469" i="2"/>
  <c r="BP1469" i="2" s="1"/>
  <c r="BO1470" i="2"/>
  <c r="BP1470" i="2" s="1"/>
  <c r="BO1471" i="2"/>
  <c r="BP1471" i="2" s="1"/>
  <c r="BO1472" i="2"/>
  <c r="BP1472" i="2" s="1"/>
  <c r="BO1473" i="2"/>
  <c r="BP1473" i="2" s="1"/>
  <c r="BO1474" i="2"/>
  <c r="BP1474" i="2" s="1"/>
  <c r="BO1475" i="2"/>
  <c r="BO1476" i="2"/>
  <c r="BP1476" i="2" s="1"/>
  <c r="BO1477" i="2"/>
  <c r="BP1477" i="2" s="1"/>
  <c r="BO1478" i="2"/>
  <c r="BP1478" i="2" s="1"/>
  <c r="BO1479" i="2"/>
  <c r="BP1479" i="2" s="1"/>
  <c r="BO1480" i="2"/>
  <c r="BP1480" i="2" s="1"/>
  <c r="BO1481" i="2"/>
  <c r="BP1481" i="2" s="1"/>
  <c r="BO1482" i="2"/>
  <c r="BP1482" i="2" s="1"/>
  <c r="BO1483" i="2"/>
  <c r="BP1483" i="2" s="1"/>
  <c r="BO1484" i="2"/>
  <c r="BP1484" i="2" s="1"/>
  <c r="BO1485" i="2"/>
  <c r="BP1485" i="2" s="1"/>
  <c r="BO1486" i="2"/>
  <c r="BP1486" i="2" s="1"/>
  <c r="BO1487" i="2"/>
  <c r="BP1487" i="2" s="1"/>
  <c r="BO1488" i="2"/>
  <c r="BP1488" i="2" s="1"/>
  <c r="BO1489" i="2"/>
  <c r="BP1489" i="2" s="1"/>
  <c r="BO1490" i="2"/>
  <c r="BO1491" i="2"/>
  <c r="BP1491" i="2" s="1"/>
  <c r="BO1492" i="2"/>
  <c r="BP1492" i="2" s="1"/>
  <c r="BO1493" i="2"/>
  <c r="BP1493" i="2" s="1"/>
  <c r="BO1494" i="2"/>
  <c r="BP1494" i="2" s="1"/>
  <c r="BO175" i="2"/>
  <c r="BP175" i="2" s="1"/>
  <c r="BO1495" i="2"/>
  <c r="BP1495" i="2" s="1"/>
  <c r="BO1496" i="2"/>
  <c r="BP1496" i="2" s="1"/>
  <c r="BO1497" i="2"/>
  <c r="BP1497" i="2" s="1"/>
  <c r="BO1498" i="2"/>
  <c r="BP1498" i="2" s="1"/>
  <c r="BO1499" i="2"/>
  <c r="BP1499" i="2" s="1"/>
  <c r="BO1500" i="2"/>
  <c r="BP1500" i="2" s="1"/>
  <c r="BO1501" i="2"/>
  <c r="BP1501" i="2" s="1"/>
  <c r="BO1502" i="2"/>
  <c r="BO1503" i="2"/>
  <c r="BP1503" i="2" s="1"/>
  <c r="BO1504" i="2"/>
  <c r="BP1504" i="2" s="1"/>
  <c r="BO1505" i="2"/>
  <c r="BP1505" i="2" s="1"/>
  <c r="BO1506" i="2"/>
  <c r="BP1506" i="2" s="1"/>
  <c r="BO1507" i="2"/>
  <c r="BP1507" i="2" s="1"/>
  <c r="BO1508" i="2"/>
  <c r="BP1508" i="2" s="1"/>
  <c r="BO1509" i="2"/>
  <c r="BP1509" i="2" s="1"/>
  <c r="BO1510" i="2"/>
  <c r="BP1510" i="2" s="1"/>
  <c r="BO1511" i="2"/>
  <c r="BP1511" i="2" s="1"/>
  <c r="BO176" i="2"/>
  <c r="BP176" i="2" s="1"/>
  <c r="BO1512" i="2"/>
  <c r="BP1512" i="2" s="1"/>
  <c r="BO1513" i="2"/>
  <c r="BP1513" i="2" s="1"/>
  <c r="BO1514" i="2"/>
  <c r="BP1514" i="2" s="1"/>
  <c r="BO1515" i="2"/>
  <c r="BP1515" i="2" s="1"/>
  <c r="BO1516" i="2"/>
  <c r="BP1516" i="2" s="1"/>
  <c r="BO1517" i="2"/>
  <c r="BP1517" i="2" s="1"/>
  <c r="BO1518" i="2"/>
  <c r="BP1518" i="2" s="1"/>
  <c r="BO1519" i="2"/>
  <c r="BP1519" i="2" s="1"/>
  <c r="BO1520" i="2"/>
  <c r="BP1520" i="2" s="1"/>
  <c r="BO1521" i="2"/>
  <c r="BP1521" i="2" s="1"/>
  <c r="BO1522" i="2"/>
  <c r="BP1522" i="2" s="1"/>
  <c r="BO1523" i="2"/>
  <c r="BP1523" i="2" s="1"/>
  <c r="BO1524" i="2"/>
  <c r="BP1524" i="2" s="1"/>
  <c r="BO1525" i="2"/>
  <c r="BP1525" i="2" s="1"/>
  <c r="BO1526" i="2"/>
  <c r="BP1526" i="2" s="1"/>
  <c r="BO1527" i="2"/>
  <c r="BO1528" i="2"/>
  <c r="BP1528" i="2" s="1"/>
  <c r="BO1529" i="2"/>
  <c r="BP1529" i="2" s="1"/>
  <c r="BO1530" i="2"/>
  <c r="BP1530" i="2" s="1"/>
  <c r="BO1531" i="2"/>
  <c r="BP1531" i="2" s="1"/>
  <c r="BO1532" i="2"/>
  <c r="BP1532" i="2" s="1"/>
  <c r="BO1533" i="2"/>
  <c r="BP1533" i="2" s="1"/>
  <c r="BO177" i="2"/>
  <c r="BP177" i="2" s="1"/>
  <c r="BO1534" i="2"/>
  <c r="BP1534" i="2" s="1"/>
  <c r="BO1535" i="2"/>
  <c r="BP1535" i="2" s="1"/>
  <c r="BO1536" i="2"/>
  <c r="BP1536" i="2" s="1"/>
  <c r="BO1537" i="2"/>
  <c r="BP1537" i="2" s="1"/>
  <c r="BO1538" i="2"/>
  <c r="BP1538" i="2" s="1"/>
  <c r="BO178" i="2"/>
  <c r="BO1539" i="2"/>
  <c r="BP1539" i="2" s="1"/>
  <c r="BO1540" i="2"/>
  <c r="BP1540" i="2" s="1"/>
  <c r="BO1541" i="2"/>
  <c r="BP1541" i="2" s="1"/>
  <c r="BO1542" i="2"/>
  <c r="BP1542" i="2" s="1"/>
  <c r="BO1543" i="2"/>
  <c r="BP1543" i="2" s="1"/>
  <c r="BO1544" i="2"/>
  <c r="BP1544" i="2" s="1"/>
  <c r="BO1545" i="2"/>
  <c r="BP1545" i="2" s="1"/>
  <c r="BO1546" i="2"/>
  <c r="BP1546" i="2" s="1"/>
  <c r="BO1547" i="2"/>
  <c r="BP1547" i="2" s="1"/>
  <c r="BO1548" i="2"/>
  <c r="BP1548" i="2" s="1"/>
  <c r="BO179" i="2"/>
  <c r="BP179" i="2" s="1"/>
  <c r="BO180" i="2"/>
  <c r="BP180" i="2" s="1"/>
  <c r="BO1549" i="2"/>
  <c r="BO1550" i="2"/>
  <c r="BP1550" i="2" s="1"/>
  <c r="BO1551" i="2"/>
  <c r="BP1551" i="2" s="1"/>
  <c r="BO1552" i="2"/>
  <c r="BP1552" i="2" s="1"/>
  <c r="BO1553" i="2"/>
  <c r="BP1553" i="2" s="1"/>
  <c r="BO1554" i="2"/>
  <c r="BP1554" i="2" s="1"/>
  <c r="BO1555" i="2"/>
  <c r="BP1555" i="2" s="1"/>
  <c r="BO1556" i="2"/>
  <c r="BP1556" i="2" s="1"/>
  <c r="BO1557" i="2"/>
  <c r="BP1557" i="2" s="1"/>
  <c r="BO1558" i="2"/>
  <c r="BP1558" i="2" s="1"/>
  <c r="BO1559" i="2"/>
  <c r="BP1559" i="2" s="1"/>
  <c r="BO1560" i="2"/>
  <c r="BP1560" i="2" s="1"/>
  <c r="BO1561" i="2"/>
  <c r="BP1561" i="2" s="1"/>
  <c r="BO1562" i="2"/>
  <c r="BP1562" i="2" s="1"/>
  <c r="BO1563" i="2"/>
  <c r="BO1564" i="2"/>
  <c r="BP1564" i="2" s="1"/>
  <c r="BO1565" i="2"/>
  <c r="BP1565" i="2" s="1"/>
  <c r="BO1566" i="2"/>
  <c r="BP1566" i="2" s="1"/>
  <c r="BO1567" i="2"/>
  <c r="BP1567" i="2" s="1"/>
  <c r="BO1568" i="2"/>
  <c r="BP1568" i="2" s="1"/>
  <c r="BO1569" i="2"/>
  <c r="BP1569" i="2" s="1"/>
  <c r="BO1570" i="2"/>
  <c r="BP1570" i="2" s="1"/>
  <c r="BO1571" i="2"/>
  <c r="BP1571" i="2" s="1"/>
  <c r="BO1572" i="2"/>
  <c r="BP1572" i="2" s="1"/>
  <c r="BO1573" i="2"/>
  <c r="BP1573" i="2" s="1"/>
  <c r="BO1574" i="2"/>
  <c r="BP1574" i="2" s="1"/>
  <c r="BO1575" i="2"/>
  <c r="BP1575" i="2" s="1"/>
  <c r="BO1576" i="2"/>
  <c r="BO1577" i="2"/>
  <c r="BP1577" i="2" s="1"/>
  <c r="BO1578" i="2"/>
  <c r="BP1578" i="2" s="1"/>
  <c r="BO1579" i="2"/>
  <c r="BP1579" i="2" s="1"/>
  <c r="BO1580" i="2"/>
  <c r="BP1580" i="2" s="1"/>
  <c r="BO1581" i="2"/>
  <c r="BP1581" i="2" s="1"/>
  <c r="BO1582" i="2"/>
  <c r="BP1582" i="2" s="1"/>
  <c r="BO1583" i="2"/>
  <c r="BP1583" i="2" s="1"/>
  <c r="BO1584" i="2"/>
  <c r="BP1584" i="2" s="1"/>
  <c r="BO1585" i="2"/>
  <c r="BP1585" i="2" s="1"/>
  <c r="BO1586" i="2"/>
  <c r="BP1586" i="2" s="1"/>
  <c r="BO1587" i="2"/>
  <c r="BP1587" i="2" s="1"/>
  <c r="BO1588" i="2"/>
  <c r="BP1588" i="2" s="1"/>
  <c r="BO1589" i="2"/>
  <c r="BO1590" i="2"/>
  <c r="BP1590" i="2" s="1"/>
  <c r="BO1591" i="2"/>
  <c r="BP1591" i="2" s="1"/>
  <c r="BO1592" i="2"/>
  <c r="BP1592" i="2" s="1"/>
  <c r="BO1593" i="2"/>
  <c r="BP1593" i="2" s="1"/>
  <c r="BO1594" i="2"/>
  <c r="BP1594" i="2" s="1"/>
  <c r="BO1595" i="2"/>
  <c r="BP1595" i="2" s="1"/>
  <c r="BO1596" i="2"/>
  <c r="BP1596" i="2" s="1"/>
  <c r="BO1597" i="2"/>
  <c r="BP1597" i="2" s="1"/>
  <c r="BO1598" i="2"/>
  <c r="BP1598" i="2" s="1"/>
  <c r="BO1599" i="2"/>
  <c r="BP1599" i="2" s="1"/>
  <c r="BO1600" i="2"/>
  <c r="BP1600" i="2" s="1"/>
  <c r="BO1601" i="2"/>
  <c r="BP1601" i="2" s="1"/>
  <c r="BO1602" i="2"/>
  <c r="BO1603" i="2"/>
  <c r="BP1603" i="2" s="1"/>
  <c r="BO1604" i="2"/>
  <c r="BP1604" i="2" s="1"/>
  <c r="BO1605" i="2"/>
  <c r="BP1605" i="2" s="1"/>
  <c r="BO1606" i="2"/>
  <c r="BP1606" i="2" s="1"/>
  <c r="BO1607" i="2"/>
  <c r="BP1607" i="2" s="1"/>
  <c r="BO1608" i="2"/>
  <c r="BP1608" i="2" s="1"/>
  <c r="BO1609" i="2"/>
  <c r="BP1609" i="2" s="1"/>
  <c r="BO1610" i="2"/>
  <c r="BP1610" i="2" s="1"/>
  <c r="BO1611" i="2"/>
  <c r="BP1611" i="2" s="1"/>
  <c r="BO1612" i="2"/>
  <c r="BP1612" i="2" s="1"/>
  <c r="BO181" i="2"/>
  <c r="BP181" i="2" s="1"/>
  <c r="BO1613" i="2"/>
  <c r="BP1613" i="2" s="1"/>
  <c r="BO1614" i="2"/>
  <c r="BO182" i="2"/>
  <c r="BP182" i="2" s="1"/>
  <c r="BO183" i="2"/>
  <c r="BP183" i="2" s="1"/>
  <c r="BO184" i="2"/>
  <c r="BP184" i="2" s="1"/>
  <c r="BO185" i="2"/>
  <c r="BP185" i="2" s="1"/>
  <c r="BO186" i="2"/>
  <c r="BP186" i="2" s="1"/>
  <c r="BO187" i="2"/>
  <c r="BP187" i="2" s="1"/>
  <c r="BO188" i="2"/>
  <c r="BP188" i="2" s="1"/>
  <c r="BO189" i="2"/>
  <c r="BP189" i="2" s="1"/>
  <c r="BO190" i="2"/>
  <c r="BP190" i="2" s="1"/>
  <c r="BO191" i="2"/>
  <c r="BP191" i="2" s="1"/>
  <c r="BO192" i="2"/>
  <c r="BP192" i="2" s="1"/>
  <c r="BO193" i="2"/>
  <c r="BP193" i="2" s="1"/>
  <c r="BO194" i="2"/>
  <c r="BO195" i="2"/>
  <c r="BP195" i="2" s="1"/>
  <c r="BO196" i="2"/>
  <c r="BP196" i="2" s="1"/>
  <c r="BO197" i="2"/>
  <c r="BP197" i="2" s="1"/>
  <c r="BO198" i="2"/>
  <c r="BP198" i="2" s="1"/>
  <c r="BO199" i="2"/>
  <c r="BP199" i="2" s="1"/>
  <c r="BO200" i="2"/>
  <c r="BP200" i="2" s="1"/>
  <c r="BO201" i="2"/>
  <c r="BP201" i="2" s="1"/>
  <c r="BO202" i="2"/>
  <c r="BP202" i="2" s="1"/>
  <c r="BO203" i="2"/>
  <c r="BP203" i="2" s="1"/>
  <c r="BO204" i="2"/>
  <c r="BP204" i="2" s="1"/>
  <c r="BO205" i="2"/>
  <c r="BP205" i="2" s="1"/>
  <c r="BO206" i="2"/>
  <c r="BP206" i="2" s="1"/>
  <c r="BO207" i="2"/>
  <c r="BO208" i="2"/>
  <c r="BP208" i="2" s="1"/>
  <c r="BO209" i="2"/>
  <c r="BP209" i="2" s="1"/>
  <c r="BO210" i="2"/>
  <c r="BP210" i="2" s="1"/>
  <c r="BO211" i="2"/>
  <c r="BP211" i="2" s="1"/>
  <c r="BO212" i="2"/>
  <c r="BP212" i="2" s="1"/>
  <c r="BO213" i="2"/>
  <c r="BP213" i="2" s="1"/>
  <c r="BO214" i="2"/>
  <c r="BP214" i="2" s="1"/>
  <c r="BO215" i="2"/>
  <c r="BP215" i="2" s="1"/>
  <c r="BO216" i="2"/>
  <c r="BP216" i="2" s="1"/>
  <c r="BO217" i="2"/>
  <c r="BP217" i="2" s="1"/>
  <c r="BO218" i="2"/>
  <c r="BP218" i="2" s="1"/>
  <c r="BO219" i="2"/>
  <c r="BP219" i="2" s="1"/>
  <c r="BO220" i="2"/>
  <c r="BP220" i="2" s="1"/>
  <c r="BO221" i="2"/>
  <c r="BP221" i="2" s="1"/>
  <c r="BO222" i="2"/>
  <c r="BP222" i="2" s="1"/>
  <c r="BO223" i="2"/>
  <c r="BP223" i="2" s="1"/>
  <c r="BO224" i="2"/>
  <c r="BP224" i="2" s="1"/>
  <c r="BO225" i="2"/>
  <c r="BP225" i="2" s="1"/>
  <c r="BO226" i="2"/>
  <c r="BP226" i="2" s="1"/>
  <c r="BO227" i="2"/>
  <c r="BP227" i="2" s="1"/>
  <c r="BO228" i="2"/>
  <c r="BP228" i="2" s="1"/>
  <c r="BO229" i="2"/>
  <c r="BP229" i="2" s="1"/>
  <c r="BO230" i="2"/>
  <c r="BP230" i="2" s="1"/>
  <c r="BO231" i="2"/>
  <c r="BP231" i="2" s="1"/>
  <c r="BO232" i="2"/>
  <c r="BP232" i="2" s="1"/>
  <c r="BO233" i="2"/>
  <c r="BO234" i="2"/>
  <c r="BP234" i="2" s="1"/>
  <c r="BO235" i="2"/>
  <c r="BP235" i="2" s="1"/>
  <c r="BO236" i="2"/>
  <c r="BP236" i="2" s="1"/>
  <c r="BO237" i="2"/>
  <c r="BP237" i="2" s="1"/>
  <c r="BO238" i="2"/>
  <c r="BP238" i="2" s="1"/>
  <c r="BO239" i="2"/>
  <c r="BP239" i="2" s="1"/>
  <c r="BO240" i="2"/>
  <c r="BP240" i="2" s="1"/>
  <c r="BO241" i="2"/>
  <c r="BP241" i="2" s="1"/>
  <c r="BO242" i="2"/>
  <c r="BP242" i="2" s="1"/>
  <c r="BO243" i="2"/>
  <c r="BP243" i="2" s="1"/>
  <c r="BO244" i="2"/>
  <c r="BP244" i="2" s="1"/>
  <c r="BO245" i="2"/>
  <c r="BP245" i="2" s="1"/>
  <c r="BO246" i="2"/>
  <c r="BO247" i="2"/>
  <c r="BP247" i="2" s="1"/>
  <c r="BO248" i="2"/>
  <c r="BP248" i="2" s="1"/>
  <c r="BO249" i="2"/>
  <c r="BP249" i="2" s="1"/>
  <c r="BO250" i="2"/>
  <c r="BP250" i="2" s="1"/>
  <c r="BO251" i="2"/>
  <c r="BP251" i="2" s="1"/>
  <c r="BO252" i="2"/>
  <c r="BP252" i="2" s="1"/>
  <c r="BO253" i="2"/>
  <c r="BP253" i="2" s="1"/>
  <c r="BO254" i="2"/>
  <c r="BP254" i="2" s="1"/>
  <c r="BO255" i="2"/>
  <c r="BP255" i="2" s="1"/>
  <c r="BO256" i="2"/>
  <c r="BP256" i="2" s="1"/>
  <c r="BO257" i="2"/>
  <c r="BP257" i="2" s="1"/>
  <c r="BO258" i="2"/>
  <c r="BP258" i="2" s="1"/>
  <c r="BO259" i="2"/>
  <c r="BO260" i="2"/>
  <c r="BP260" i="2" s="1"/>
  <c r="BO261" i="2"/>
  <c r="BP261" i="2" s="1"/>
  <c r="BO262" i="2"/>
  <c r="BP262" i="2" s="1"/>
  <c r="BO263" i="2"/>
  <c r="BP263" i="2" s="1"/>
  <c r="BO264" i="2"/>
  <c r="BP264" i="2" s="1"/>
  <c r="BO265" i="2"/>
  <c r="BP265" i="2" s="1"/>
  <c r="BO266" i="2"/>
  <c r="BP266" i="2" s="1"/>
  <c r="BO267" i="2"/>
  <c r="BP267" i="2" s="1"/>
  <c r="BO268" i="2"/>
  <c r="BP268" i="2" s="1"/>
  <c r="BO269" i="2"/>
  <c r="BP269" i="2" s="1"/>
  <c r="BO270" i="2"/>
  <c r="BP270" i="2" s="1"/>
  <c r="BO271" i="2"/>
  <c r="BP271" i="2" s="1"/>
  <c r="BO272" i="2"/>
  <c r="BP272" i="2" s="1"/>
  <c r="BO273" i="2"/>
  <c r="BO274" i="2"/>
  <c r="BP274" i="2" s="1"/>
  <c r="BO275" i="2"/>
  <c r="BP275" i="2" s="1"/>
  <c r="BO276" i="2"/>
  <c r="BP276" i="2" s="1"/>
  <c r="BO277" i="2"/>
  <c r="BP277" i="2" s="1"/>
  <c r="BO278" i="2"/>
  <c r="BP278" i="2" s="1"/>
  <c r="BO279" i="2"/>
  <c r="BP279" i="2" s="1"/>
  <c r="BO280" i="2"/>
  <c r="BP280" i="2" s="1"/>
  <c r="BO281" i="2"/>
  <c r="BP281" i="2" s="1"/>
  <c r="BO282" i="2"/>
  <c r="BP282" i="2" s="1"/>
  <c r="BO283" i="2"/>
  <c r="BP283" i="2" s="1"/>
  <c r="BO284" i="2"/>
  <c r="BP284" i="2" s="1"/>
  <c r="BO285" i="2"/>
  <c r="BP285" i="2" s="1"/>
  <c r="BO286" i="2"/>
  <c r="BO287" i="2"/>
  <c r="BP287" i="2" s="1"/>
  <c r="BO288" i="2"/>
  <c r="BP288" i="2" s="1"/>
  <c r="BO289" i="2"/>
  <c r="BP289" i="2" s="1"/>
  <c r="BO290" i="2"/>
  <c r="BP290" i="2" s="1"/>
  <c r="BO291" i="2"/>
  <c r="BP291" i="2" s="1"/>
  <c r="BO292" i="2"/>
  <c r="BP292" i="2" s="1"/>
  <c r="BO293" i="2"/>
  <c r="BP293" i="2" s="1"/>
  <c r="BO294" i="2"/>
  <c r="BP294" i="2" s="1"/>
  <c r="BO295" i="2"/>
  <c r="BP295" i="2" s="1"/>
  <c r="BO296" i="2"/>
  <c r="BP296" i="2" s="1"/>
  <c r="BO297" i="2"/>
  <c r="BP297" i="2" s="1"/>
  <c r="BO298" i="2"/>
  <c r="BP298" i="2" s="1"/>
  <c r="BO299" i="2"/>
  <c r="BO300" i="2"/>
  <c r="BP300" i="2" s="1"/>
  <c r="BO301" i="2"/>
  <c r="BP301" i="2" s="1"/>
  <c r="BO302" i="2"/>
  <c r="BP302" i="2" s="1"/>
  <c r="BO303" i="2"/>
  <c r="BP303" i="2" s="1"/>
  <c r="BO304" i="2"/>
  <c r="BP304" i="2" s="1"/>
  <c r="BO305" i="2"/>
  <c r="BP305" i="2" s="1"/>
  <c r="BO306" i="2"/>
  <c r="BP306" i="2" s="1"/>
  <c r="BO307" i="2"/>
  <c r="BP307" i="2" s="1"/>
  <c r="BO308" i="2"/>
  <c r="BP308" i="2" s="1"/>
  <c r="BO309" i="2"/>
  <c r="BP309" i="2" s="1"/>
  <c r="BO310" i="2"/>
  <c r="BP310" i="2" s="1"/>
  <c r="BO311" i="2"/>
  <c r="BP311" i="2" s="1"/>
  <c r="BO312" i="2"/>
  <c r="BO313" i="2"/>
  <c r="BP313" i="2" s="1"/>
  <c r="BO314" i="2"/>
  <c r="BP314" i="2" s="1"/>
  <c r="BO315" i="2"/>
  <c r="BP315" i="2" s="1"/>
  <c r="BO316" i="2"/>
  <c r="BP316" i="2" s="1"/>
  <c r="BO317" i="2"/>
  <c r="BP317" i="2" s="1"/>
  <c r="BO318" i="2"/>
  <c r="BP318" i="2" s="1"/>
  <c r="BO319" i="2"/>
  <c r="BP319" i="2" s="1"/>
  <c r="BO320" i="2"/>
  <c r="BP320" i="2" s="1"/>
  <c r="BO321" i="2"/>
  <c r="BP321" i="2" s="1"/>
  <c r="BO322" i="2"/>
  <c r="BP322" i="2" s="1"/>
  <c r="BO323" i="2"/>
  <c r="BP323" i="2" s="1"/>
  <c r="BO324" i="2"/>
  <c r="BP324" i="2" s="1"/>
  <c r="BO325" i="2"/>
  <c r="BO326" i="2"/>
  <c r="BP326" i="2" s="1"/>
  <c r="BO327" i="2"/>
  <c r="BP327" i="2" s="1"/>
  <c r="BO328" i="2"/>
  <c r="BP328" i="2" s="1"/>
  <c r="BO329" i="2"/>
  <c r="BP329" i="2" s="1"/>
  <c r="BO330" i="2"/>
  <c r="BP330" i="2" s="1"/>
  <c r="BO331" i="2"/>
  <c r="BP331" i="2" s="1"/>
  <c r="BO332" i="2"/>
  <c r="BP332" i="2" s="1"/>
  <c r="BO333" i="2"/>
  <c r="BP333" i="2" s="1"/>
  <c r="BO334" i="2"/>
  <c r="BP334" i="2" s="1"/>
  <c r="BO335" i="2"/>
  <c r="BP335" i="2" s="1"/>
  <c r="BO336" i="2"/>
  <c r="BP336" i="2" s="1"/>
  <c r="BO337" i="2"/>
  <c r="BP337" i="2" s="1"/>
  <c r="BO338" i="2"/>
  <c r="BO339" i="2"/>
  <c r="BP339" i="2" s="1"/>
  <c r="BO340" i="2"/>
  <c r="BP340" i="2" s="1"/>
  <c r="BO341" i="2"/>
  <c r="BP341" i="2" s="1"/>
  <c r="BO342" i="2"/>
  <c r="BP342" i="2" s="1"/>
  <c r="BO343" i="2"/>
  <c r="BP343" i="2" s="1"/>
  <c r="BO344" i="2"/>
  <c r="BP344" i="2" s="1"/>
  <c r="BO345" i="2"/>
  <c r="BP345" i="2" s="1"/>
  <c r="BO346" i="2"/>
  <c r="BP346" i="2" s="1"/>
  <c r="BO347" i="2"/>
  <c r="BP347" i="2" s="1"/>
  <c r="BO348" i="2"/>
  <c r="BP348" i="2" s="1"/>
  <c r="BO349" i="2"/>
  <c r="BP349" i="2" s="1"/>
  <c r="BO350" i="2"/>
  <c r="BP350" i="2" s="1"/>
  <c r="BO351" i="2"/>
  <c r="BO352" i="2"/>
  <c r="BP352" i="2" s="1"/>
  <c r="BO353" i="2"/>
  <c r="BP353" i="2" s="1"/>
  <c r="BO354" i="2"/>
  <c r="BP354" i="2" s="1"/>
  <c r="BO355" i="2"/>
  <c r="BP355" i="2" s="1"/>
  <c r="BO356" i="2"/>
  <c r="BP356" i="2" s="1"/>
  <c r="BO357" i="2"/>
  <c r="BP357" i="2" s="1"/>
  <c r="BO358" i="2"/>
  <c r="BP358" i="2" s="1"/>
  <c r="BO359" i="2"/>
  <c r="BP359" i="2" s="1"/>
  <c r="BO360" i="2"/>
  <c r="BP360" i="2" s="1"/>
  <c r="BO361" i="2"/>
  <c r="BP361" i="2" s="1"/>
  <c r="BO362" i="2"/>
  <c r="BP362" i="2" s="1"/>
  <c r="BO363" i="2"/>
  <c r="BP363" i="2" s="1"/>
  <c r="BO364" i="2"/>
  <c r="BP364" i="2" s="1"/>
  <c r="BO365" i="2"/>
  <c r="BP365" i="2" s="1"/>
  <c r="BO366" i="2"/>
  <c r="BP366" i="2" s="1"/>
  <c r="BO367" i="2"/>
  <c r="BP367" i="2" s="1"/>
  <c r="BO368" i="2"/>
  <c r="BP368" i="2" s="1"/>
  <c r="BO369" i="2"/>
  <c r="BP369" i="2" s="1"/>
  <c r="BO370" i="2"/>
  <c r="BP370" i="2" s="1"/>
  <c r="BO371" i="2"/>
  <c r="BP371" i="2" s="1"/>
  <c r="BO372" i="2"/>
  <c r="BP372" i="2" s="1"/>
  <c r="BO373" i="2"/>
  <c r="BP373" i="2" s="1"/>
  <c r="BO374" i="2"/>
  <c r="BP374" i="2" s="1"/>
  <c r="BO375" i="2"/>
  <c r="BP375" i="2" s="1"/>
  <c r="BO376" i="2"/>
  <c r="BP376" i="2" s="1"/>
  <c r="BO377" i="2"/>
  <c r="BO378" i="2"/>
  <c r="BP378" i="2" s="1"/>
  <c r="BO379" i="2"/>
  <c r="BP379" i="2" s="1"/>
  <c r="BO380" i="2"/>
  <c r="BP380" i="2" s="1"/>
  <c r="BO381" i="2"/>
  <c r="BP381" i="2" s="1"/>
  <c r="BO382" i="2"/>
  <c r="BP382" i="2" s="1"/>
  <c r="BO383" i="2"/>
  <c r="BP383" i="2" s="1"/>
  <c r="BO384" i="2"/>
  <c r="BP384" i="2" s="1"/>
  <c r="BO385" i="2"/>
  <c r="BP385" i="2" s="1"/>
  <c r="BO386" i="2"/>
  <c r="BP386" i="2" s="1"/>
  <c r="BO387" i="2"/>
  <c r="BP387" i="2" s="1"/>
  <c r="BO388" i="2"/>
  <c r="BP388" i="2" s="1"/>
  <c r="BO389" i="2"/>
  <c r="BP389" i="2" s="1"/>
  <c r="BO390" i="2"/>
  <c r="BO391" i="2"/>
  <c r="BP391" i="2" s="1"/>
  <c r="BO392" i="2"/>
  <c r="BP392" i="2" s="1"/>
  <c r="BO393" i="2"/>
  <c r="BP393" i="2" s="1"/>
  <c r="BO394" i="2"/>
  <c r="BP394" i="2" s="1"/>
  <c r="BO395" i="2"/>
  <c r="BP395" i="2" s="1"/>
  <c r="BO396" i="2"/>
  <c r="BP396" i="2" s="1"/>
  <c r="BO397" i="2"/>
  <c r="BP397" i="2" s="1"/>
  <c r="BO398" i="2"/>
  <c r="BP398" i="2" s="1"/>
  <c r="BO399" i="2"/>
  <c r="BP399" i="2" s="1"/>
  <c r="BO400" i="2"/>
  <c r="BP400" i="2" s="1"/>
  <c r="BO401" i="2"/>
  <c r="BP401" i="2" s="1"/>
  <c r="BO402" i="2"/>
  <c r="BP402" i="2" s="1"/>
  <c r="BO403" i="2"/>
  <c r="BO404" i="2"/>
  <c r="BP404" i="2" s="1"/>
  <c r="BO405" i="2"/>
  <c r="BP405" i="2" s="1"/>
  <c r="BO406" i="2"/>
  <c r="BP406" i="2" s="1"/>
  <c r="BO407" i="2"/>
  <c r="BP407" i="2" s="1"/>
  <c r="BO408" i="2"/>
  <c r="BP408" i="2" s="1"/>
  <c r="BO409" i="2"/>
  <c r="BP409" i="2" s="1"/>
  <c r="BO410" i="2"/>
  <c r="BP410" i="2" s="1"/>
  <c r="BO411" i="2"/>
  <c r="BP411" i="2" s="1"/>
  <c r="BO412" i="2"/>
  <c r="BP412" i="2" s="1"/>
  <c r="BO413" i="2"/>
  <c r="BP413" i="2" s="1"/>
  <c r="BO414" i="2"/>
  <c r="BP414" i="2" s="1"/>
  <c r="BO415" i="2"/>
  <c r="BP415" i="2" s="1"/>
  <c r="BO416" i="2"/>
  <c r="BP416" i="2" s="1"/>
  <c r="BO417" i="2"/>
  <c r="BO418" i="2"/>
  <c r="BP418" i="2" s="1"/>
  <c r="BO419" i="2"/>
  <c r="BP419" i="2" s="1"/>
  <c r="BO420" i="2"/>
  <c r="BP420" i="2" s="1"/>
  <c r="BO421" i="2"/>
  <c r="BP421" i="2" s="1"/>
  <c r="BO422" i="2"/>
  <c r="BP422" i="2" s="1"/>
  <c r="BO423" i="2"/>
  <c r="BP423" i="2" s="1"/>
  <c r="BO424" i="2"/>
  <c r="BP424" i="2" s="1"/>
  <c r="BO425" i="2"/>
  <c r="BP425" i="2" s="1"/>
  <c r="BO426" i="2"/>
  <c r="BP426" i="2" s="1"/>
  <c r="BO427" i="2"/>
  <c r="BP427" i="2" s="1"/>
  <c r="BO428" i="2"/>
  <c r="BP428" i="2" s="1"/>
  <c r="BO429" i="2"/>
  <c r="BP429" i="2" s="1"/>
  <c r="BO430" i="2"/>
  <c r="BO431" i="2"/>
  <c r="BP431" i="2" s="1"/>
  <c r="BO432" i="2"/>
  <c r="BP432" i="2" s="1"/>
  <c r="BO433" i="2"/>
  <c r="BP433" i="2" s="1"/>
  <c r="BO434" i="2"/>
  <c r="BP434" i="2" s="1"/>
  <c r="BO435" i="2"/>
  <c r="BP435" i="2" s="1"/>
  <c r="BO436" i="2"/>
  <c r="BP436" i="2" s="1"/>
  <c r="BO437" i="2"/>
  <c r="BP437" i="2" s="1"/>
  <c r="BO438" i="2"/>
  <c r="BP438" i="2" s="1"/>
  <c r="BO439" i="2"/>
  <c r="BP439" i="2" s="1"/>
  <c r="BO440" i="2"/>
  <c r="BP440" i="2" s="1"/>
  <c r="BO441" i="2"/>
  <c r="BP441" i="2" s="1"/>
  <c r="BO442" i="2"/>
  <c r="BP442" i="2" s="1"/>
  <c r="BO443" i="2"/>
  <c r="BO444" i="2"/>
  <c r="BP444" i="2" s="1"/>
  <c r="BO445" i="2"/>
  <c r="BP445" i="2" s="1"/>
  <c r="BO446" i="2"/>
  <c r="BP446" i="2" s="1"/>
  <c r="BO447" i="2"/>
  <c r="BP447" i="2" s="1"/>
  <c r="BO448" i="2"/>
  <c r="BP448" i="2" s="1"/>
  <c r="BO449" i="2"/>
  <c r="BP449" i="2" s="1"/>
  <c r="BO450" i="2"/>
  <c r="BP450" i="2" s="1"/>
  <c r="BO451" i="2"/>
  <c r="BP451" i="2" s="1"/>
  <c r="BO452" i="2"/>
  <c r="BP452" i="2" s="1"/>
  <c r="BO453" i="2"/>
  <c r="BP453" i="2" s="1"/>
  <c r="BO454" i="2"/>
  <c r="BP454" i="2" s="1"/>
  <c r="BO455" i="2"/>
  <c r="BP455" i="2" s="1"/>
  <c r="BO456" i="2"/>
  <c r="BO457" i="2"/>
  <c r="BP457" i="2" s="1"/>
  <c r="BO458" i="2"/>
  <c r="BP458" i="2" s="1"/>
  <c r="BO459" i="2"/>
  <c r="BP459" i="2" s="1"/>
  <c r="BO460" i="2"/>
  <c r="BP460" i="2" s="1"/>
  <c r="BO461" i="2"/>
  <c r="BP461" i="2" s="1"/>
  <c r="BO462" i="2"/>
  <c r="BP462" i="2" s="1"/>
  <c r="BO463" i="2"/>
  <c r="BP463" i="2" s="1"/>
  <c r="BO464" i="2"/>
  <c r="BP464" i="2" s="1"/>
  <c r="BO465" i="2"/>
  <c r="BP465" i="2" s="1"/>
  <c r="BO466" i="2"/>
  <c r="BP466" i="2" s="1"/>
  <c r="BO467" i="2"/>
  <c r="BP467" i="2" s="1"/>
  <c r="BO468" i="2"/>
  <c r="BP468" i="2" s="1"/>
  <c r="BO469" i="2"/>
  <c r="BO470" i="2"/>
  <c r="BP470" i="2" s="1"/>
  <c r="BO471" i="2"/>
  <c r="BP471" i="2" s="1"/>
  <c r="BO472" i="2"/>
  <c r="BP472" i="2" s="1"/>
  <c r="BO473" i="2"/>
  <c r="BP473" i="2" s="1"/>
  <c r="BO474" i="2"/>
  <c r="BP474" i="2" s="1"/>
  <c r="BO475" i="2"/>
  <c r="BP475" i="2" s="1"/>
  <c r="BO476" i="2"/>
  <c r="BP476" i="2" s="1"/>
  <c r="BO477" i="2"/>
  <c r="BP477" i="2" s="1"/>
  <c r="BO478" i="2"/>
  <c r="BP478" i="2" s="1"/>
  <c r="BO479" i="2"/>
  <c r="BP479" i="2" s="1"/>
  <c r="BO480" i="2"/>
  <c r="BP480" i="2" s="1"/>
  <c r="BO481" i="2"/>
  <c r="BP481" i="2" s="1"/>
  <c r="BO482" i="2"/>
  <c r="BO483" i="2"/>
  <c r="BP483" i="2" s="1"/>
  <c r="BO484" i="2"/>
  <c r="BP484" i="2" s="1"/>
  <c r="BO485" i="2"/>
  <c r="BP485" i="2" s="1"/>
  <c r="BO486" i="2"/>
  <c r="BP486" i="2" s="1"/>
  <c r="BO487" i="2"/>
  <c r="BP487" i="2" s="1"/>
  <c r="BO488" i="2"/>
  <c r="BP488" i="2" s="1"/>
  <c r="BO489" i="2"/>
  <c r="BP489" i="2" s="1"/>
  <c r="BO490" i="2"/>
  <c r="BP490" i="2" s="1"/>
  <c r="BO491" i="2"/>
  <c r="BP491" i="2" s="1"/>
  <c r="BO492" i="2"/>
  <c r="BP492" i="2" s="1"/>
  <c r="BO493" i="2"/>
  <c r="BP493" i="2" s="1"/>
  <c r="BO494" i="2"/>
  <c r="BP494" i="2" s="1"/>
  <c r="BO495" i="2"/>
  <c r="BO496" i="2"/>
  <c r="BP496" i="2" s="1"/>
  <c r="BO497" i="2"/>
  <c r="BP497" i="2" s="1"/>
  <c r="BO498" i="2"/>
  <c r="BP498" i="2" s="1"/>
  <c r="BO499" i="2"/>
  <c r="BP499" i="2" s="1"/>
  <c r="BO500" i="2"/>
  <c r="BP500" i="2" s="1"/>
  <c r="BO501" i="2"/>
  <c r="BP501" i="2" s="1"/>
  <c r="BO502" i="2"/>
  <c r="BP502" i="2" s="1"/>
  <c r="BO503" i="2"/>
  <c r="BP503" i="2" s="1"/>
  <c r="BO504" i="2"/>
  <c r="BP504" i="2" s="1"/>
  <c r="BO505" i="2"/>
  <c r="BP505" i="2" s="1"/>
  <c r="BO506" i="2"/>
  <c r="BP506" i="2" s="1"/>
  <c r="BO507" i="2"/>
  <c r="BP507" i="2" s="1"/>
  <c r="BO508" i="2"/>
  <c r="BP508" i="2" s="1"/>
  <c r="BO509" i="2"/>
  <c r="BP509" i="2" s="1"/>
  <c r="BO510" i="2"/>
  <c r="BP510" i="2" s="1"/>
  <c r="BO511" i="2"/>
  <c r="BP511" i="2" s="1"/>
  <c r="BO512" i="2"/>
  <c r="BP512" i="2" s="1"/>
  <c r="BO513" i="2"/>
  <c r="BP513" i="2" s="1"/>
  <c r="BO514" i="2"/>
  <c r="BP514" i="2" s="1"/>
  <c r="BO515" i="2"/>
  <c r="BP515" i="2" s="1"/>
  <c r="BO516" i="2"/>
  <c r="BP516" i="2" s="1"/>
  <c r="BO517" i="2"/>
  <c r="BP517" i="2" s="1"/>
  <c r="BO518" i="2"/>
  <c r="BP518" i="2" s="1"/>
  <c r="BO519" i="2"/>
  <c r="BP519" i="2" s="1"/>
  <c r="BO520" i="2"/>
  <c r="BP520" i="2" s="1"/>
  <c r="BO521" i="2"/>
  <c r="BO522" i="2"/>
  <c r="BP522" i="2" s="1"/>
  <c r="BO523" i="2"/>
  <c r="BP523" i="2" s="1"/>
  <c r="BO524" i="2"/>
  <c r="BP524" i="2" s="1"/>
  <c r="BO525" i="2"/>
  <c r="BP525" i="2" s="1"/>
  <c r="BO526" i="2"/>
  <c r="BP526" i="2" s="1"/>
  <c r="BO527" i="2"/>
  <c r="BP527" i="2" s="1"/>
  <c r="BO528" i="2"/>
  <c r="BP528" i="2" s="1"/>
  <c r="BO529" i="2"/>
  <c r="BP529" i="2" s="1"/>
  <c r="BO530" i="2"/>
  <c r="BP530" i="2" s="1"/>
  <c r="BO531" i="2"/>
  <c r="BP531" i="2" s="1"/>
  <c r="BO532" i="2"/>
  <c r="BP532" i="2" s="1"/>
  <c r="BO533" i="2"/>
  <c r="BP533" i="2" s="1"/>
  <c r="BO534" i="2"/>
  <c r="BO535" i="2"/>
  <c r="BP535" i="2" s="1"/>
  <c r="BO536" i="2"/>
  <c r="BP536" i="2" s="1"/>
  <c r="BO537" i="2"/>
  <c r="BP537" i="2" s="1"/>
  <c r="BO538" i="2"/>
  <c r="BP538" i="2" s="1"/>
  <c r="BO539" i="2"/>
  <c r="BP539" i="2" s="1"/>
  <c r="BO540" i="2"/>
  <c r="BP540" i="2" s="1"/>
  <c r="BO541" i="2"/>
  <c r="BP541" i="2" s="1"/>
  <c r="BO542" i="2"/>
  <c r="BP542" i="2" s="1"/>
  <c r="BO543" i="2"/>
  <c r="BP543" i="2" s="1"/>
  <c r="BO544" i="2"/>
  <c r="BP544" i="2" s="1"/>
  <c r="BO545" i="2"/>
  <c r="BP545" i="2" s="1"/>
  <c r="BO546" i="2"/>
  <c r="BP546" i="2" s="1"/>
  <c r="BO547" i="2"/>
  <c r="BO548" i="2"/>
  <c r="BP548" i="2" s="1"/>
  <c r="BO549" i="2"/>
  <c r="BP549" i="2" s="1"/>
  <c r="BO550" i="2"/>
  <c r="BP550" i="2" s="1"/>
  <c r="BO551" i="2"/>
  <c r="BP551" i="2" s="1"/>
  <c r="BO552" i="2"/>
  <c r="BP552" i="2" s="1"/>
  <c r="BO553" i="2"/>
  <c r="BP553" i="2" s="1"/>
  <c r="BO554" i="2"/>
  <c r="BP554" i="2" s="1"/>
  <c r="BO555" i="2"/>
  <c r="BP555" i="2" s="1"/>
  <c r="BO556" i="2"/>
  <c r="BP556" i="2" s="1"/>
  <c r="BO557" i="2"/>
  <c r="BP557" i="2" s="1"/>
  <c r="BO558" i="2"/>
  <c r="BP558" i="2" s="1"/>
  <c r="BO559" i="2"/>
  <c r="BP559" i="2" s="1"/>
  <c r="BO560" i="2"/>
  <c r="BP560" i="2" s="1"/>
  <c r="BO561" i="2"/>
  <c r="BO562" i="2"/>
  <c r="BP562" i="2" s="1"/>
  <c r="BO563" i="2"/>
  <c r="BP563" i="2" s="1"/>
  <c r="BO564" i="2"/>
  <c r="BP564" i="2" s="1"/>
  <c r="BO565" i="2"/>
  <c r="BP565" i="2" s="1"/>
  <c r="BO566" i="2"/>
  <c r="BP566" i="2" s="1"/>
  <c r="BO567" i="2"/>
  <c r="BP567" i="2" s="1"/>
  <c r="BO568" i="2"/>
  <c r="BP568" i="2" s="1"/>
  <c r="BO569" i="2"/>
  <c r="BP569" i="2" s="1"/>
  <c r="BO570" i="2"/>
  <c r="BP570" i="2" s="1"/>
  <c r="BO571" i="2"/>
  <c r="BP571" i="2" s="1"/>
  <c r="BO572" i="2"/>
  <c r="BP572" i="2" s="1"/>
  <c r="BO573" i="2"/>
  <c r="BO574" i="2"/>
  <c r="BP574" i="2" s="1"/>
  <c r="BO575" i="2"/>
  <c r="BP575" i="2" s="1"/>
  <c r="BO576" i="2"/>
  <c r="BP576" i="2" s="1"/>
  <c r="BO577" i="2"/>
  <c r="BP577" i="2" s="1"/>
  <c r="BO578" i="2"/>
  <c r="BP578" i="2" s="1"/>
  <c r="BO579" i="2"/>
  <c r="BP579" i="2" s="1"/>
  <c r="BO580" i="2"/>
  <c r="BP580" i="2" s="1"/>
  <c r="BO581" i="2"/>
  <c r="BP581" i="2" s="1"/>
  <c r="BO582" i="2"/>
  <c r="BP582" i="2" s="1"/>
  <c r="BO583" i="2"/>
  <c r="BP583" i="2" s="1"/>
  <c r="BO584" i="2"/>
  <c r="BP584" i="2" s="1"/>
  <c r="BO585" i="2"/>
  <c r="BO586" i="2"/>
  <c r="BP586" i="2" s="1"/>
  <c r="BO587" i="2"/>
  <c r="BP587" i="2" s="1"/>
  <c r="BO588" i="2"/>
  <c r="BP588" i="2" s="1"/>
  <c r="BO589" i="2"/>
  <c r="BP589" i="2" s="1"/>
  <c r="BO590" i="2"/>
  <c r="BP590" i="2" s="1"/>
  <c r="BO591" i="2"/>
  <c r="BP591" i="2" s="1"/>
  <c r="BO592" i="2"/>
  <c r="BP592" i="2" s="1"/>
  <c r="BO593" i="2"/>
  <c r="BP593" i="2" s="1"/>
  <c r="BO594" i="2"/>
  <c r="BP594" i="2" s="1"/>
  <c r="BO595" i="2"/>
  <c r="BP595" i="2" s="1"/>
  <c r="BO596" i="2"/>
  <c r="BP596" i="2" s="1"/>
  <c r="BO597" i="2"/>
  <c r="BO598" i="2"/>
  <c r="BP598" i="2" s="1"/>
  <c r="BO599" i="2"/>
  <c r="BP599" i="2" s="1"/>
  <c r="BO600" i="2"/>
  <c r="BP600" i="2" s="1"/>
  <c r="BO601" i="2"/>
  <c r="BP601" i="2" s="1"/>
  <c r="BO602" i="2"/>
  <c r="BP602" i="2" s="1"/>
  <c r="BO603" i="2"/>
  <c r="BP603" i="2" s="1"/>
  <c r="BO604" i="2"/>
  <c r="BP604" i="2" s="1"/>
  <c r="BO605" i="2"/>
  <c r="BP605" i="2" s="1"/>
  <c r="BO606" i="2"/>
  <c r="BP606" i="2" s="1"/>
  <c r="BO607" i="2"/>
  <c r="BP607" i="2" s="1"/>
  <c r="BO608" i="2"/>
  <c r="BP608" i="2" s="1"/>
  <c r="BO609" i="2"/>
  <c r="BO610" i="2"/>
  <c r="BP610" i="2" s="1"/>
  <c r="BO611" i="2"/>
  <c r="BP611" i="2" s="1"/>
  <c r="BO612" i="2"/>
  <c r="BP612" i="2" s="1"/>
  <c r="BO613" i="2"/>
  <c r="BP613" i="2" s="1"/>
  <c r="BO614" i="2"/>
  <c r="BP614" i="2" s="1"/>
  <c r="BO615" i="2"/>
  <c r="BP615" i="2" s="1"/>
  <c r="BO616" i="2"/>
  <c r="BP616" i="2" s="1"/>
  <c r="BO617" i="2"/>
  <c r="BP617" i="2" s="1"/>
  <c r="BO618" i="2"/>
  <c r="BP618" i="2" s="1"/>
  <c r="BO619" i="2"/>
  <c r="BP619" i="2" s="1"/>
  <c r="BO620" i="2"/>
  <c r="BP620" i="2" s="1"/>
  <c r="BO621" i="2"/>
  <c r="BO622" i="2"/>
  <c r="BP622" i="2" s="1"/>
  <c r="BO623" i="2"/>
  <c r="BP623" i="2" s="1"/>
  <c r="BO624" i="2"/>
  <c r="BP624" i="2" s="1"/>
  <c r="BO625" i="2"/>
  <c r="BP625" i="2" s="1"/>
  <c r="BO626" i="2"/>
  <c r="BP626" i="2" s="1"/>
  <c r="BO627" i="2"/>
  <c r="BP627" i="2" s="1"/>
  <c r="BO628" i="2"/>
  <c r="BP628" i="2" s="1"/>
  <c r="BO629" i="2"/>
  <c r="BP629" i="2" s="1"/>
  <c r="BO630" i="2"/>
  <c r="BP630" i="2" s="1"/>
  <c r="BO631" i="2"/>
  <c r="BP631" i="2" s="1"/>
  <c r="BO632" i="2"/>
  <c r="BP632" i="2" s="1"/>
  <c r="BO633" i="2"/>
  <c r="BO634" i="2"/>
  <c r="BP634" i="2" s="1"/>
  <c r="BO635" i="2"/>
  <c r="BP635" i="2" s="1"/>
  <c r="BO636" i="2"/>
  <c r="BP636" i="2" s="1"/>
  <c r="BO637" i="2"/>
  <c r="BP637" i="2" s="1"/>
  <c r="BO638" i="2"/>
  <c r="BP638" i="2" s="1"/>
  <c r="BO639" i="2"/>
  <c r="BP639" i="2" s="1"/>
  <c r="BO640" i="2"/>
  <c r="BP640" i="2" s="1"/>
  <c r="BO641" i="2"/>
  <c r="BP641" i="2" s="1"/>
  <c r="BO642" i="2"/>
  <c r="BP642" i="2" s="1"/>
  <c r="BO643" i="2"/>
  <c r="BP643" i="2" s="1"/>
  <c r="BO644" i="2"/>
  <c r="BP644" i="2" s="1"/>
  <c r="BO645" i="2"/>
  <c r="BO646" i="2"/>
  <c r="BP646" i="2" s="1"/>
  <c r="BO647" i="2"/>
  <c r="BP647" i="2" s="1"/>
  <c r="BP1" i="2"/>
  <c r="BO1" i="2"/>
  <c r="BQ2" i="2" l="1"/>
  <c r="BQ1" i="2"/>
  <c r="BR1" i="2" s="1"/>
  <c r="BR2" i="2" l="1"/>
</calcChain>
</file>

<file path=xl/sharedStrings.xml><?xml version="1.0" encoding="utf-8"?>
<sst xmlns="http://schemas.openxmlformats.org/spreadsheetml/2006/main" count="3361" uniqueCount="1664">
  <si>
    <t>UnitID</t>
  </si>
  <si>
    <t>Institution Name</t>
  </si>
  <si>
    <t>Grand total (EF2019_RV  All students  Undergraduate  Degree/certificate-seeking  First-time)</t>
  </si>
  <si>
    <t>Full time total (EF2019_RV  All students  Undergraduate  Degree/certificate-seeking  First-time)</t>
  </si>
  <si>
    <t>Grand total (EF2018_RV  All students  Undergraduate  Degree/certificate-seeking  First-time)</t>
  </si>
  <si>
    <t>Full time total (EF2018_RV  All students  Undergraduate  Degree/certificate-seeking  First-time)</t>
  </si>
  <si>
    <t>Grand total (EF2017_RV  All students  Undergraduate  Degree/certificate-seeking  First-time)</t>
  </si>
  <si>
    <t>Full time total (EF2017_RV  All students  Undergraduate  Degree/certificate-seeking  First-time)</t>
  </si>
  <si>
    <t>Grand total (EF2016_RV  All students  Undergraduate  Degree/certificate-seeking  First-time)</t>
  </si>
  <si>
    <t>Full time total (EF2016_RV  All students  Undergraduate  Degree/certificate-seeking  First-time)</t>
  </si>
  <si>
    <t>Grand total (EF2015_RV  All students  Undergraduate  Degree/certificate-seeking  First-time)</t>
  </si>
  <si>
    <t>Full time total (EF2015_RV  All students  Undergraduate  Degree/certificate-seeking  First-time)</t>
  </si>
  <si>
    <t>Grand total (EF2014_RV  All students  Undergraduate  Degree/certificate-seeking  First-time)</t>
  </si>
  <si>
    <t>Full time total (EF2014_RV  All students  Undergraduate  Degree/certificate-seeking  First-time)</t>
  </si>
  <si>
    <t>Grand total (EF2013_RV  All students  Undergraduate  Degree/certificate-seeking  First-time)</t>
  </si>
  <si>
    <t>Full time total (EF2013_RV  All students  Undergraduate  Degree/certificate-seeking  First-time)</t>
  </si>
  <si>
    <t>Grand total (EF2012_RV  All students  Undergraduate  Degree/certificate-seeking  First-time)</t>
  </si>
  <si>
    <t>Full time total (EF2012_RV  All students  Undergraduate  Degree/certificate-seeking  First-time)</t>
  </si>
  <si>
    <t>Full-time adjusted fall 2018 cohort (EF2019D_RV)</t>
  </si>
  <si>
    <t>Students from the full-time adjusted fall 2018 cohort enrolled in fall 2019 (EF2019D_RV)</t>
  </si>
  <si>
    <t>Full-time adjusted fall 2017 cohort (EF2018D_RV)</t>
  </si>
  <si>
    <t>Students from the full-time adjusted fall 2017 cohort enrolled in fall 2018 (EF2018D_RV)</t>
  </si>
  <si>
    <t>Full-time adjusted fall 2016 cohort (EF2017D_RV)</t>
  </si>
  <si>
    <t>Students from the full-time adjusted fall 2016 cohort enrolled in fall 2017 (EF2017D_RV)</t>
  </si>
  <si>
    <t>Full-time adjusted fall 2015 cohort (EF2016D_RV)</t>
  </si>
  <si>
    <t>Students from the full-time adjusted fall 2015 cohort enrolled in fall 2016 (EF2016D_RV)</t>
  </si>
  <si>
    <t>Full-time adjusted fall 2014 cohort (EF2015D_RV)</t>
  </si>
  <si>
    <t>Students from the full-time adjusted fall 2014 cohort enrolled in fall 2015 (EF2015D_RV)</t>
  </si>
  <si>
    <t>Full-time adjusted fall 2013 cohort (EF2014D_RV)</t>
  </si>
  <si>
    <t>Students from the full-time adjusted fall 2013 cohort enrolled in fall 2014 (EF2014D_RV)</t>
  </si>
  <si>
    <t>Full-time adjusted fall 2012 cohort (EF2013D_RV)</t>
  </si>
  <si>
    <t>Students from the full-time adjusted fall 2012 cohort enrolled in fall 2013 (EF2013D_RV)</t>
  </si>
  <si>
    <t>Full-time adjusted fall 2011 cohort (EF2012D_RV)</t>
  </si>
  <si>
    <t>Students from the full-time adjusted fall 2011 cohort enrolled in fall 2012 (EF2012D_RV)</t>
  </si>
  <si>
    <t>Published in-state tuition and fees 2019-20 (IC2019_AY)</t>
  </si>
  <si>
    <t>Published in-state tuition and fees 2018-19 (IC2018_AY)</t>
  </si>
  <si>
    <t>Published in-state tuition and fees 2017-18 (IC2017_AY)</t>
  </si>
  <si>
    <t>Published in-state tuition and fees 2016-17 (IC2016_AY)</t>
  </si>
  <si>
    <t>Published in-state tuition and fees 2015-16 (IC2015_AY)</t>
  </si>
  <si>
    <t>Published in-state tuition and fees 2014-15 (IC2014_AY)</t>
  </si>
  <si>
    <t>Published in-state tuition and fees 2013-14 (IC2013_AY)</t>
  </si>
  <si>
    <t>Published in-state tuition and fees 2012-13 (IC2012_AY)</t>
  </si>
  <si>
    <t>Total amount of institutional grant aid awarded to full-time first-time undergraduates (SFA1920)</t>
  </si>
  <si>
    <t>Total amount of institutional grant aid awarded to full-time first-time undergraduates (SFA1819_RV)</t>
  </si>
  <si>
    <t>Total amount of institutional grant aid awarded to full-time first-time undergraduates (SFA1718_RV)</t>
  </si>
  <si>
    <t>Total amount of institutional grant aid awarded to full-time first-time undergraduates (SFA1617_RV)</t>
  </si>
  <si>
    <t>Total amount of institutional grant aid awarded to full-time first-time undergraduates (SFA1516_RV)</t>
  </si>
  <si>
    <t>Total amount of institutional grant aid awarded to full-time first-time undergraduates (SFA1415_RV)</t>
  </si>
  <si>
    <t>Total amount of institutional grant aid awarded to full-time first-time undergraduates (SFA1314_RV)</t>
  </si>
  <si>
    <t>Total amount of institutional grant aid awarded to full-time first-time undergraduates (SFA1213_RV)</t>
  </si>
  <si>
    <t>Value of endowment assets at the end of the fiscal year (F1819_F2_RV)</t>
  </si>
  <si>
    <t>Total expenses-Total amount (F1819_F2_RV)</t>
  </si>
  <si>
    <t>Value of endowment assets at the end of the fiscal year (F1718_F2_RV)</t>
  </si>
  <si>
    <t>Total expenses-Total amount (F1718_F2_RV)</t>
  </si>
  <si>
    <t>Value of endowment assets at the end of the fiscal year (F1617_F2_RV)</t>
  </si>
  <si>
    <t>Total expenses-Total amount (F1617_F2_RV)</t>
  </si>
  <si>
    <t>Value of endowment assets at the end of the fiscal year (F1516_F2_RV)</t>
  </si>
  <si>
    <t>Total expenses-Total amount (F1516_F2_RV)</t>
  </si>
  <si>
    <t>Value of endowment assets at the end of the fiscal year (F1415_F2_RV)</t>
  </si>
  <si>
    <t>Total expenses-Total amount (F1415_F2_RV)</t>
  </si>
  <si>
    <t>Value of endowment assets at the end of the fiscal year (F1314_F2_RV)</t>
  </si>
  <si>
    <t>Total expenses-Total amount (F1314_F2_RV)</t>
  </si>
  <si>
    <t>Value of endowment assets at the end of the fiscal year (F1213_F2_RV)</t>
  </si>
  <si>
    <t>Total expenses-Total amount (F1213_F2_RV)</t>
  </si>
  <si>
    <t>Value of endowment assets at the end of the fiscal year (F1112_F2_RV)</t>
  </si>
  <si>
    <t>Total expenses-Total amount (F1112_F2_RV)</t>
  </si>
  <si>
    <t>A T Still University of Health Sciences</t>
  </si>
  <si>
    <t>Abilene Christian University</t>
  </si>
  <si>
    <t>Academy for Five Element Acupuncture</t>
  </si>
  <si>
    <t>Academy for Jewish Religion-California</t>
  </si>
  <si>
    <t>Academy of Chinese Culture and Health Sciences</t>
  </si>
  <si>
    <t>Academy of Vocal Arts</t>
  </si>
  <si>
    <t>Acupuncture and Integrative Medicine College-Berkeley</t>
  </si>
  <si>
    <t>Adelphi University</t>
  </si>
  <si>
    <t>Adler Graduate School</t>
  </si>
  <si>
    <t>Adler University</t>
  </si>
  <si>
    <t>Adrian College</t>
  </si>
  <si>
    <t>AdventHealth University</t>
  </si>
  <si>
    <t>Agnes Scott College</t>
  </si>
  <si>
    <t>AIB College of Business</t>
  </si>
  <si>
    <t>Alaska Bible College</t>
  </si>
  <si>
    <t>Alaska Pacific University</t>
  </si>
  <si>
    <t>Albany College of Pharmacy and Health Sciences</t>
  </si>
  <si>
    <t>Albany Law School</t>
  </si>
  <si>
    <t>Albany Medical College</t>
  </si>
  <si>
    <t>Albertus Magnus College</t>
  </si>
  <si>
    <t>Albion College</t>
  </si>
  <si>
    <t>Albizu University-Miami</t>
  </si>
  <si>
    <t>Albright College</t>
  </si>
  <si>
    <t>Alderson Broaddus University</t>
  </si>
  <si>
    <t>Alfred University</t>
  </si>
  <si>
    <t>Alice Lloyd College</t>
  </si>
  <si>
    <t>Allegheny College</t>
  </si>
  <si>
    <t>Allegheny Wesleyan College</t>
  </si>
  <si>
    <t>Allen College</t>
  </si>
  <si>
    <t>Allen University</t>
  </si>
  <si>
    <t>Alliant International University-San Diego</t>
  </si>
  <si>
    <t>Alma College</t>
  </si>
  <si>
    <t>Alvernia University</t>
  </si>
  <si>
    <t>Alverno College</t>
  </si>
  <si>
    <t>Amberton University</t>
  </si>
  <si>
    <t>American Baptist College</t>
  </si>
  <si>
    <t>American College of Financial Services</t>
  </si>
  <si>
    <t>American College of Traditional Chinese Medicine</t>
  </si>
  <si>
    <t>American Conservatory Theater</t>
  </si>
  <si>
    <t>American Film Institute Conservatory</t>
  </si>
  <si>
    <t>American Indian College Inc</t>
  </si>
  <si>
    <t>American International College</t>
  </si>
  <si>
    <t>American Jewish University</t>
  </si>
  <si>
    <t>American Musical and Dramatic Academy</t>
  </si>
  <si>
    <t>American University</t>
  </si>
  <si>
    <t>Amherst College</t>
  </si>
  <si>
    <t>Amridge University</t>
  </si>
  <si>
    <t>Anabaptist Mennonite Biblical Seminary</t>
  </si>
  <si>
    <t>Anderson University</t>
  </si>
  <si>
    <t>Andover Newton Theological School</t>
  </si>
  <si>
    <t>Andrews University</t>
  </si>
  <si>
    <t>Anna Maria College</t>
  </si>
  <si>
    <t>Antioch College AG</t>
  </si>
  <si>
    <t>Antioch University-Los Angeles</t>
  </si>
  <si>
    <t>Antioch University-Midwest</t>
  </si>
  <si>
    <t>Antioch University-New England</t>
  </si>
  <si>
    <t>Antioch University-PhD Program in Leadership and Change</t>
  </si>
  <si>
    <t>Antioch University-Santa Barbara</t>
  </si>
  <si>
    <t>Antioch University-Seattle</t>
  </si>
  <si>
    <t>Apex School of Theology</t>
  </si>
  <si>
    <t>Apostolic Bible Institute Inc</t>
  </si>
  <si>
    <t>Appalachian Bible College</t>
  </si>
  <si>
    <t>Appalachian College of Pharmacy</t>
  </si>
  <si>
    <t>Appalachian School of Law</t>
  </si>
  <si>
    <t>Aquinas College</t>
  </si>
  <si>
    <t>Aquinas Institute of Theology</t>
  </si>
  <si>
    <t>Arcadia University</t>
  </si>
  <si>
    <t>Arizona Christian University</t>
  </si>
  <si>
    <t>Arkansas Baptist College</t>
  </si>
  <si>
    <t>Arlington Baptist University</t>
  </si>
  <si>
    <t>Art Academy of Cincinnati</t>
  </si>
  <si>
    <t>Art Center College of Design</t>
  </si>
  <si>
    <t>Asbury Theological Seminary</t>
  </si>
  <si>
    <t>Asbury University</t>
  </si>
  <si>
    <t>Ashland University</t>
  </si>
  <si>
    <t>Assumption University</t>
  </si>
  <si>
    <t>Athenaeum of Ohio</t>
  </si>
  <si>
    <t>Atlantic Institute of Oriental Medicine</t>
  </si>
  <si>
    <t>Augsburg University</t>
  </si>
  <si>
    <t>Augusta Area Dietetic Internship-University Hospital</t>
  </si>
  <si>
    <t>Augustana College</t>
  </si>
  <si>
    <t>Augustana University</t>
  </si>
  <si>
    <t>Aurora University</t>
  </si>
  <si>
    <t>Austin College</t>
  </si>
  <si>
    <t>Austin Graduate School of Theology</t>
  </si>
  <si>
    <t>Austin Presbyterian Theological Seminary</t>
  </si>
  <si>
    <t>Ave Maria School of Law</t>
  </si>
  <si>
    <t>Ave Maria University</t>
  </si>
  <si>
    <t>Averett University</t>
  </si>
  <si>
    <t>Averett University-Non-Traditional Programs</t>
  </si>
  <si>
    <t>Avila University</t>
  </si>
  <si>
    <t>Azusa Pacific University</t>
  </si>
  <si>
    <t>Babson College</t>
  </si>
  <si>
    <t>Bacone College</t>
  </si>
  <si>
    <t>Bais HaMedrash and Mesivta of Baltimore</t>
  </si>
  <si>
    <t>Bais Medrash Elyon</t>
  </si>
  <si>
    <t>Bais Medrash Toras Chesed</t>
  </si>
  <si>
    <t>Baker College</t>
  </si>
  <si>
    <t>Baker College Center for Graduate Studies</t>
  </si>
  <si>
    <t>Baker College of Allen Park</t>
  </si>
  <si>
    <t>Baker College of Auburn Hills</t>
  </si>
  <si>
    <t>Baker College of Cadillac</t>
  </si>
  <si>
    <t>Baker College of Clinton Township</t>
  </si>
  <si>
    <t>Baker College of Jackson</t>
  </si>
  <si>
    <t>Baker College of Muskegon</t>
  </si>
  <si>
    <t>Baker College of Owosso</t>
  </si>
  <si>
    <t>Baker College of Port Huron</t>
  </si>
  <si>
    <t>Baker University</t>
  </si>
  <si>
    <t>Bakke Graduate University</t>
  </si>
  <si>
    <t>Baldwin Wallace University</t>
  </si>
  <si>
    <t>Bangor Theological Seminary</t>
  </si>
  <si>
    <t>Bank Street College of Education</t>
  </si>
  <si>
    <t>Baptist Bible College</t>
  </si>
  <si>
    <t>Baptist Health Sciences University</t>
  </si>
  <si>
    <t>Baptist Missionary Association Theological Seminary</t>
  </si>
  <si>
    <t>Baptist Theological Seminary at Richmond</t>
  </si>
  <si>
    <t>Baptist University of the Americas</t>
  </si>
  <si>
    <t>Barclay College</t>
  </si>
  <si>
    <t>Bard College</t>
  </si>
  <si>
    <t>Bard College at Simon's Rock</t>
  </si>
  <si>
    <t>Barnard College</t>
  </si>
  <si>
    <t>Barnes-Jewish College Goldfarb School of Nursing</t>
  </si>
  <si>
    <t>Barry University</t>
  </si>
  <si>
    <t>Barton College</t>
  </si>
  <si>
    <t>Bastyr University</t>
  </si>
  <si>
    <t>Bates College</t>
  </si>
  <si>
    <t>Bay Path University</t>
  </si>
  <si>
    <t>Baylor College of Medicine</t>
  </si>
  <si>
    <t>Baylor University</t>
  </si>
  <si>
    <t>Be'er Yaakov Talmudic Seminary</t>
  </si>
  <si>
    <t>Beacon College</t>
  </si>
  <si>
    <t>Becker College</t>
  </si>
  <si>
    <t>Beis Medrash Heichal Dovid</t>
  </si>
  <si>
    <t>Belhaven University</t>
  </si>
  <si>
    <t>Bellarmine University</t>
  </si>
  <si>
    <t>Bellevue University</t>
  </si>
  <si>
    <t>Bellin College</t>
  </si>
  <si>
    <t>Belmont Abbey College</t>
  </si>
  <si>
    <t>Belmont University</t>
  </si>
  <si>
    <t>Beloit College</t>
  </si>
  <si>
    <t>Benedict College</t>
  </si>
  <si>
    <t>Benedictine College</t>
  </si>
  <si>
    <t>Benedictine University</t>
  </si>
  <si>
    <t>Benjamin Franklin Institute of Technology</t>
  </si>
  <si>
    <t>Bennett College</t>
  </si>
  <si>
    <t>Bennington College</t>
  </si>
  <si>
    <t>Bentley University</t>
  </si>
  <si>
    <t>Berea College</t>
  </si>
  <si>
    <t>Bergin University of Canine Studies</t>
  </si>
  <si>
    <t>Berkeley School of Theology</t>
  </si>
  <si>
    <t>Berklee College of Music</t>
  </si>
  <si>
    <t>Berry College</t>
  </si>
  <si>
    <t>Beth Hamedrash Shaarei Yosher Institute</t>
  </si>
  <si>
    <t>Beth Hatalmud Rabbinical College</t>
  </si>
  <si>
    <t>Beth Medrash Govoha</t>
  </si>
  <si>
    <t>Bethany College</t>
  </si>
  <si>
    <t>Bethany Lutheran College</t>
  </si>
  <si>
    <t>Bethany Theological Seminary</t>
  </si>
  <si>
    <t>Bethel College-North Newton</t>
  </si>
  <si>
    <t>Bethel Seminary of the East</t>
  </si>
  <si>
    <t>Bethel Seminary-San Diego</t>
  </si>
  <si>
    <t>Bethel Seminary-St Paul</t>
  </si>
  <si>
    <t>Bethel University</t>
  </si>
  <si>
    <t>Bethesda University</t>
  </si>
  <si>
    <t>Bethune-Cookman University</t>
  </si>
  <si>
    <t>Beulah Heights University</t>
  </si>
  <si>
    <t>Bexley Hall Seabury Western Theological Seminary Federation</t>
  </si>
  <si>
    <t>Bexley Hall Seabury Western Theological Seminary Federation  Inc.</t>
  </si>
  <si>
    <t>Biola University</t>
  </si>
  <si>
    <t>Birmingham-Southern College</t>
  </si>
  <si>
    <t>Birthingway College of Midwifery</t>
  </si>
  <si>
    <t>Blackburn College</t>
  </si>
  <si>
    <t>Blessing Rieman College of Nursing and Health Sciences</t>
  </si>
  <si>
    <t>Bloomfield College</t>
  </si>
  <si>
    <t>Blue Mountain College</t>
  </si>
  <si>
    <t>Bluefield College</t>
  </si>
  <si>
    <t>Bluffton University</t>
  </si>
  <si>
    <t>Boise Bible College</t>
  </si>
  <si>
    <t>Bon Secours Memorial College of Nursing</t>
  </si>
  <si>
    <t>Boricua College</t>
  </si>
  <si>
    <t>Boston Architectural College</t>
  </si>
  <si>
    <t>Boston Baptist College</t>
  </si>
  <si>
    <t>Boston College</t>
  </si>
  <si>
    <t>Boston Graduate School of Psychoanalysis Inc</t>
  </si>
  <si>
    <t>Boston University</t>
  </si>
  <si>
    <t>Bowdoin College</t>
  </si>
  <si>
    <t>Bradley University</t>
  </si>
  <si>
    <t>Brandeis University</t>
  </si>
  <si>
    <t>Brandman University</t>
  </si>
  <si>
    <t>Brenau University</t>
  </si>
  <si>
    <t>Brescia University</t>
  </si>
  <si>
    <t>Brevard College</t>
  </si>
  <si>
    <t>Brewton-Parker College</t>
  </si>
  <si>
    <t>Briar Cliff University</t>
  </si>
  <si>
    <t>Bridgewater College</t>
  </si>
  <si>
    <t>Brigham Young University-Hawaii</t>
  </si>
  <si>
    <t>Brigham Young University-Idaho</t>
  </si>
  <si>
    <t>Brigham Young University-Provo</t>
  </si>
  <si>
    <t>Brite Divinity School</t>
  </si>
  <si>
    <t>Brooklyn Law School</t>
  </si>
  <si>
    <t>Brown University</t>
  </si>
  <si>
    <t>Bryan College of Health Sciences</t>
  </si>
  <si>
    <t>Bryan College-Dayton</t>
  </si>
  <si>
    <t>Bryant University</t>
  </si>
  <si>
    <t>Bryn Athyn College of the New Church</t>
  </si>
  <si>
    <t>Bryn Mawr College</t>
  </si>
  <si>
    <t>Bucknell University</t>
  </si>
  <si>
    <t>Buena Vista University</t>
  </si>
  <si>
    <t>Burlington College</t>
  </si>
  <si>
    <t>Bushnell University</t>
  </si>
  <si>
    <t>Butler University</t>
  </si>
  <si>
    <t>Byzantine Catholic Seminary of Saints Cyril and Methodius</t>
  </si>
  <si>
    <t>Cabarrus College of Health Sciences</t>
  </si>
  <si>
    <t>Cabrini University</t>
  </si>
  <si>
    <t>Cairn University-Langhorne</t>
  </si>
  <si>
    <t>Caldwell University</t>
  </si>
  <si>
    <t>California Baptist University</t>
  </si>
  <si>
    <t>California Christian College</t>
  </si>
  <si>
    <t>California College of the Arts</t>
  </si>
  <si>
    <t>California Institute of Integral Studies</t>
  </si>
  <si>
    <t>California Institute of Technology</t>
  </si>
  <si>
    <t>California Institute of the Arts</t>
  </si>
  <si>
    <t>California Lutheran University</t>
  </si>
  <si>
    <t>California University of Management and Sciences</t>
  </si>
  <si>
    <t>California Western School of Law</t>
  </si>
  <si>
    <t>Calumet College of Saint Joseph</t>
  </si>
  <si>
    <t>Calvary Baptist Theological Seminary</t>
  </si>
  <si>
    <t>Calvary University</t>
  </si>
  <si>
    <t>Calvin Theological Seminary</t>
  </si>
  <si>
    <t>Calvin University</t>
  </si>
  <si>
    <t>Cambridge College</t>
  </si>
  <si>
    <t>Campbell University</t>
  </si>
  <si>
    <t>Campbellsville University</t>
  </si>
  <si>
    <t>Canisius College</t>
  </si>
  <si>
    <t>Capital University</t>
  </si>
  <si>
    <t>Capitol Technology University</t>
  </si>
  <si>
    <t>Cardinal Stritch University</t>
  </si>
  <si>
    <t>Carleton College</t>
  </si>
  <si>
    <t>Carlow University</t>
  </si>
  <si>
    <t>Carnegie Mellon University</t>
  </si>
  <si>
    <t>Carolina Christian College</t>
  </si>
  <si>
    <t>Carolina College of Biblical Studies</t>
  </si>
  <si>
    <t>Carroll College</t>
  </si>
  <si>
    <t>Carroll University</t>
  </si>
  <si>
    <t>Carson-Newman University</t>
  </si>
  <si>
    <t>Carthage College</t>
  </si>
  <si>
    <t>Carver Bible College</t>
  </si>
  <si>
    <t>Case Western Reserve University</t>
  </si>
  <si>
    <t>Catawba College</t>
  </si>
  <si>
    <t>Cathedral Bible College</t>
  </si>
  <si>
    <t>Catholic Theological Union at Chicago</t>
  </si>
  <si>
    <t>Cazenovia College</t>
  </si>
  <si>
    <t>Cedar Crest College</t>
  </si>
  <si>
    <t>Cedarville University</t>
  </si>
  <si>
    <t>Centenary College of Louisiana</t>
  </si>
  <si>
    <t>Centenary University</t>
  </si>
  <si>
    <t>Central Baptist College</t>
  </si>
  <si>
    <t>Central Baptist Theological Seminary</t>
  </si>
  <si>
    <t>Central Bible College</t>
  </si>
  <si>
    <t>Central Christian College of Kansas</t>
  </si>
  <si>
    <t>Central Christian College of the Bible</t>
  </si>
  <si>
    <t>Central College</t>
  </si>
  <si>
    <t>Central Methodist University-College of Graduate and Extended Studies</t>
  </si>
  <si>
    <t>Central Methodist University-College of Liberal Arts and Sciences</t>
  </si>
  <si>
    <t>Central Yeshiva Tomchei Tmimim Lubavitz</t>
  </si>
  <si>
    <t>Centre College</t>
  </si>
  <si>
    <t>Chaminade University of Honolulu</t>
  </si>
  <si>
    <t>Champlain College</t>
  </si>
  <si>
    <t>Chapman University</t>
  </si>
  <si>
    <t>Charles R Drew University of Medicine and Science</t>
  </si>
  <si>
    <t>Charleston Southern University</t>
  </si>
  <si>
    <t>Charlotte Christian College and Theological Seminary</t>
  </si>
  <si>
    <t>Chatham University</t>
  </si>
  <si>
    <t>Chester College of New England</t>
  </si>
  <si>
    <t>Chestnut Hill College</t>
  </si>
  <si>
    <t>Chicago Theological Seminary</t>
  </si>
  <si>
    <t>Chowan University</t>
  </si>
  <si>
    <t>Christ the King Seminary</t>
  </si>
  <si>
    <t>Christian Brothers University</t>
  </si>
  <si>
    <t>Christian Life College</t>
  </si>
  <si>
    <t>Christian Theological Seminary</t>
  </si>
  <si>
    <t>Church Divinity School of the Pacific</t>
  </si>
  <si>
    <t>Cincinnati Christian University</t>
  </si>
  <si>
    <t>Cincinnati College of Mortuary Science</t>
  </si>
  <si>
    <t>City College-Fort Lauderdale</t>
  </si>
  <si>
    <t>City College-Gainesville</t>
  </si>
  <si>
    <t>City College-Miami</t>
  </si>
  <si>
    <t>City University of Seattle</t>
  </si>
  <si>
    <t>City Vision University</t>
  </si>
  <si>
    <t>Claflin University</t>
  </si>
  <si>
    <t>Claremont Graduate University</t>
  </si>
  <si>
    <t>Claremont McKenna College</t>
  </si>
  <si>
    <t>Claremont School of Theology</t>
  </si>
  <si>
    <t>Clark Atlanta University</t>
  </si>
  <si>
    <t>Clark University</t>
  </si>
  <si>
    <t>Clarke University</t>
  </si>
  <si>
    <t>Clarks Summit University</t>
  </si>
  <si>
    <t>Clarkson College</t>
  </si>
  <si>
    <t>Clarkson University</t>
  </si>
  <si>
    <t>Clear Creek Baptist Bible College</t>
  </si>
  <si>
    <t>Clearwater Christian College</t>
  </si>
  <si>
    <t>Cleary University</t>
  </si>
  <si>
    <t>Cleveland Institute of Art</t>
  </si>
  <si>
    <t>Cleveland Institute of Music</t>
  </si>
  <si>
    <t>Cleveland University-Kansas City</t>
  </si>
  <si>
    <t>Coe College</t>
  </si>
  <si>
    <t>Coker University</t>
  </si>
  <si>
    <t>Colby College</t>
  </si>
  <si>
    <t>Colby-Sawyer College</t>
  </si>
  <si>
    <t>Coleman University</t>
  </si>
  <si>
    <t>Colgate Rochester Crozer Divinity School</t>
  </si>
  <si>
    <t>Colgate University</t>
  </si>
  <si>
    <t>College for Creative Studies</t>
  </si>
  <si>
    <t>College of Biblical Studies</t>
  </si>
  <si>
    <t>College of Biblical Studies-Houston</t>
  </si>
  <si>
    <t>College of Menominee Nation</t>
  </si>
  <si>
    <t>College of Mount Saint Vincent</t>
  </si>
  <si>
    <t>College of Our Lady of the Elms</t>
  </si>
  <si>
    <t>College of Saint Benedict</t>
  </si>
  <si>
    <t>College of Saint Mary</t>
  </si>
  <si>
    <t>College of St Joseph</t>
  </si>
  <si>
    <t>College of the Atlantic</t>
  </si>
  <si>
    <t>College of the Holy Cross</t>
  </si>
  <si>
    <t>College of the Ozarks</t>
  </si>
  <si>
    <t>College of Visual Arts</t>
  </si>
  <si>
    <t>Colorado Christian University</t>
  </si>
  <si>
    <t>Colorado College</t>
  </si>
  <si>
    <t>Colorado Heights University</t>
  </si>
  <si>
    <t>Columbia College</t>
  </si>
  <si>
    <t>Columbia College Chicago</t>
  </si>
  <si>
    <t>Columbia College Hollywood</t>
  </si>
  <si>
    <t>Columbia College of Nursing</t>
  </si>
  <si>
    <t>Columbia International University</t>
  </si>
  <si>
    <t>Columbia Theological Seminary</t>
  </si>
  <si>
    <t>Columbia University in the City of New York</t>
  </si>
  <si>
    <t>Columbus College of Art and Design</t>
  </si>
  <si>
    <t>Conception Seminary College</t>
  </si>
  <si>
    <t>Concordia College</t>
  </si>
  <si>
    <t>Concordia College Alabama</t>
  </si>
  <si>
    <t>Concordia College at Moorhead</t>
  </si>
  <si>
    <t>Concordia Seminary</t>
  </si>
  <si>
    <t>Concordia Theological Seminary</t>
  </si>
  <si>
    <t>Concordia University Texas</t>
  </si>
  <si>
    <t>Concordia University-Ann Arbor</t>
  </si>
  <si>
    <t>Concordia University-Chicago</t>
  </si>
  <si>
    <t>Concordia University-Irvine</t>
  </si>
  <si>
    <t>Concordia University-Nebraska</t>
  </si>
  <si>
    <t>Concordia University-Portland</t>
  </si>
  <si>
    <t>Concordia University-Saint Paul</t>
  </si>
  <si>
    <t>Concordia University-Wisconsin</t>
  </si>
  <si>
    <t>Connecticut College</t>
  </si>
  <si>
    <t>Converse College</t>
  </si>
  <si>
    <t>Conway School of Landscape Design</t>
  </si>
  <si>
    <t>Cooper Health System Center for Allied Health Education</t>
  </si>
  <si>
    <t>Cooper Union for the Advancement of Science and Art</t>
  </si>
  <si>
    <t>Corban University</t>
  </si>
  <si>
    <t>Corcoran College of Art and Design</t>
  </si>
  <si>
    <t>Cornell College</t>
  </si>
  <si>
    <t>Cornell University</t>
  </si>
  <si>
    <t>Cornerstone University</t>
  </si>
  <si>
    <t>Cornish College of the Arts</t>
  </si>
  <si>
    <t>Cottey College</t>
  </si>
  <si>
    <t>Covenant College</t>
  </si>
  <si>
    <t>Covenant Theological Seminary</t>
  </si>
  <si>
    <t>Cox College</t>
  </si>
  <si>
    <t>Cranbrook Academy of Art</t>
  </si>
  <si>
    <t>Creighton University</t>
  </si>
  <si>
    <t>Criswell College</t>
  </si>
  <si>
    <t>Crossroads College</t>
  </si>
  <si>
    <t>Crowley's Ridge College</t>
  </si>
  <si>
    <t>Crown College</t>
  </si>
  <si>
    <t>Culinary Institute of America</t>
  </si>
  <si>
    <t>Culver-Stockton College</t>
  </si>
  <si>
    <t>Cumberland University</t>
  </si>
  <si>
    <t>Curry College</t>
  </si>
  <si>
    <t>Curtis Institute of Music</t>
  </si>
  <si>
    <t>D'Youville College</t>
  </si>
  <si>
    <t>Daemen College</t>
  </si>
  <si>
    <t>Dakota Wesleyan University</t>
  </si>
  <si>
    <t>Dallas Baptist University</t>
  </si>
  <si>
    <t>Dallas Christian College</t>
  </si>
  <si>
    <t>Dallas Theological Seminary</t>
  </si>
  <si>
    <t>Darkei Noam Rabbinical College</t>
  </si>
  <si>
    <t>Dartmouth College</t>
  </si>
  <si>
    <t>Davenport University</t>
  </si>
  <si>
    <t>Davidson College</t>
  </si>
  <si>
    <t>Davis &amp; Elkins College</t>
  </si>
  <si>
    <t>Davis College</t>
  </si>
  <si>
    <t>Dean College</t>
  </si>
  <si>
    <t>Defiance College</t>
  </si>
  <si>
    <t>Delaware Valley University</t>
  </si>
  <si>
    <t>Dell'Arte International School of Physical Theatre</t>
  </si>
  <si>
    <t>Denison University</t>
  </si>
  <si>
    <t>Denver Seminary</t>
  </si>
  <si>
    <t>DePaul University</t>
  </si>
  <si>
    <t>DePauw University</t>
  </si>
  <si>
    <t>Des Moines University-Osteopathic Medical Center</t>
  </si>
  <si>
    <t>DeSales University</t>
  </si>
  <si>
    <t>Dickinson College</t>
  </si>
  <si>
    <t>Dillard University</t>
  </si>
  <si>
    <t>Divine Mercy University</t>
  </si>
  <si>
    <t>Divine Word College</t>
  </si>
  <si>
    <t>Doane University</t>
  </si>
  <si>
    <t>Doane University-Graduate and Professional Studies</t>
  </si>
  <si>
    <t>Dominican College of Blauvelt</t>
  </si>
  <si>
    <t>Dominican School of Philosophy &amp; Theology</t>
  </si>
  <si>
    <t>Dominican University</t>
  </si>
  <si>
    <t>Dominican University of California</t>
  </si>
  <si>
    <t>Dongguk University Los Angeles</t>
  </si>
  <si>
    <t>Donnelly College</t>
  </si>
  <si>
    <t>Dordt University</t>
  </si>
  <si>
    <t>Dowling College</t>
  </si>
  <si>
    <t>Drake University</t>
  </si>
  <si>
    <t>Drew University</t>
  </si>
  <si>
    <t>Drexel University</t>
  </si>
  <si>
    <t>Drury University</t>
  </si>
  <si>
    <t>Duke University</t>
  </si>
  <si>
    <t>Dunwoody College of Technology</t>
  </si>
  <si>
    <t>Duquesne University</t>
  </si>
  <si>
    <t>Earlham College</t>
  </si>
  <si>
    <t>East Texas Baptist University</t>
  </si>
  <si>
    <t>East-West University</t>
  </si>
  <si>
    <t>Eastern Mennonite University</t>
  </si>
  <si>
    <t>Eastern Nazarene College</t>
  </si>
  <si>
    <t>Eastern University</t>
  </si>
  <si>
    <t>Ecclesia College</t>
  </si>
  <si>
    <t>Eckerd College</t>
  </si>
  <si>
    <t>Ecumenical Theological Seminary</t>
  </si>
  <si>
    <t>Eden Theological Seminary</t>
  </si>
  <si>
    <t>Edgewood College</t>
  </si>
  <si>
    <t>Edward Via College of Osteopathic Medicine</t>
  </si>
  <si>
    <t>Edward Waters College</t>
  </si>
  <si>
    <t>Elizabethtown College</t>
  </si>
  <si>
    <t>Elizabethtown College School of Continuing and Professional Studies</t>
  </si>
  <si>
    <t>Elmhurst University</t>
  </si>
  <si>
    <t>Elmira College</t>
  </si>
  <si>
    <t>Elon University</t>
  </si>
  <si>
    <t>Embry-Riddle Aeronautical University-Daytona Beach</t>
  </si>
  <si>
    <t>Embry-Riddle Aeronautical University-Prescott</t>
  </si>
  <si>
    <t>Embry-Riddle Aeronautical University-Worldwide</t>
  </si>
  <si>
    <t>Emerson College</t>
  </si>
  <si>
    <t>Emmanuel Christian Seminary</t>
  </si>
  <si>
    <t>Emmanuel College</t>
  </si>
  <si>
    <t>Emmaus Bible College</t>
  </si>
  <si>
    <t>Emory &amp; Henry College</t>
  </si>
  <si>
    <t>Emory University</t>
  </si>
  <si>
    <t>Endicott College</t>
  </si>
  <si>
    <t>Epic Bible College</t>
  </si>
  <si>
    <t>Episcopal Divinity School</t>
  </si>
  <si>
    <t>Episcopal Theological Seminary of the Southwest</t>
  </si>
  <si>
    <t>Erikson Institute</t>
  </si>
  <si>
    <t>Erskine College</t>
  </si>
  <si>
    <t>Eureka College</t>
  </si>
  <si>
    <t>Evangel University</t>
  </si>
  <si>
    <t>Evangel University - Assemblies of God Theological Seminary</t>
  </si>
  <si>
    <t>Evangelical Theological Seminary</t>
  </si>
  <si>
    <t>Everglades University</t>
  </si>
  <si>
    <t>Excelsior College</t>
  </si>
  <si>
    <t>Fairfield University</t>
  </si>
  <si>
    <t>Fairleigh Dickinson University-Florham Campus</t>
  </si>
  <si>
    <t>Fairleigh Dickinson University-Metropolitan Campus</t>
  </si>
  <si>
    <t>Faith Baptist Bible College and Theological Seminary</t>
  </si>
  <si>
    <t>Faith International University</t>
  </si>
  <si>
    <t>Family of Faith Christian University</t>
  </si>
  <si>
    <t>Faulkner University</t>
  </si>
  <si>
    <t>Felician University</t>
  </si>
  <si>
    <t>Ferrum College</t>
  </si>
  <si>
    <t>Fielding Graduate University</t>
  </si>
  <si>
    <t>Finlandia University</t>
  </si>
  <si>
    <t>Fisher College</t>
  </si>
  <si>
    <t>Fisk University</t>
  </si>
  <si>
    <t>Five Branches University</t>
  </si>
  <si>
    <t>Flagler College</t>
  </si>
  <si>
    <t>Flagler College-Tallahassee</t>
  </si>
  <si>
    <t>Florida College</t>
  </si>
  <si>
    <t>Florida Institute of Technology</t>
  </si>
  <si>
    <t>Florida Institute of Technology-Online</t>
  </si>
  <si>
    <t>Florida Memorial University</t>
  </si>
  <si>
    <t>Florida Southern College</t>
  </si>
  <si>
    <t>Fontbonne University</t>
  </si>
  <si>
    <t>Fordham University</t>
  </si>
  <si>
    <t>Forest Institute of Professional Psychology</t>
  </si>
  <si>
    <t>Franciscan Missionaries of Our Lady University</t>
  </si>
  <si>
    <t>Franciscan School of Theology</t>
  </si>
  <si>
    <t>Franciscan University of Steubenville</t>
  </si>
  <si>
    <t>Franklin and Marshall College</t>
  </si>
  <si>
    <t>Franklin College</t>
  </si>
  <si>
    <t>Franklin Pierce University</t>
  </si>
  <si>
    <t>Franklin University</t>
  </si>
  <si>
    <t>Franklin W Olin College of Engineering</t>
  </si>
  <si>
    <t>Freed-Hardeman University</t>
  </si>
  <si>
    <t>Fresno Pacific University</t>
  </si>
  <si>
    <t>Friends University</t>
  </si>
  <si>
    <t>Frontier Nursing University</t>
  </si>
  <si>
    <t>Fuller Theological Seminary</t>
  </si>
  <si>
    <t>Furman University</t>
  </si>
  <si>
    <t>Gallaudet University</t>
  </si>
  <si>
    <t>Gannon University</t>
  </si>
  <si>
    <t>Gardner-Webb University</t>
  </si>
  <si>
    <t>Garrett-Evangelical Theological Seminary</t>
  </si>
  <si>
    <t>Geisinger Commonwealth School of Medicine</t>
  </si>
  <si>
    <t>Geneva College</t>
  </si>
  <si>
    <t>George Fox University</t>
  </si>
  <si>
    <t>George Washington University</t>
  </si>
  <si>
    <t>Georgetown College</t>
  </si>
  <si>
    <t>Georgetown University</t>
  </si>
  <si>
    <t>Georgia Central University</t>
  </si>
  <si>
    <t>Georgian Court University</t>
  </si>
  <si>
    <t>Gerstner Sloan-Kettering Graduate School of Biomedical Sciences</t>
  </si>
  <si>
    <t>Gettysburg College</t>
  </si>
  <si>
    <t>Goddard College</t>
  </si>
  <si>
    <t>Gods Bible School and College</t>
  </si>
  <si>
    <t>Golden Gate University-San Francisco</t>
  </si>
  <si>
    <t>Goldey-Beacom College</t>
  </si>
  <si>
    <t>Gonzaga University</t>
  </si>
  <si>
    <t>Good Samaritan College of Nursing and Health Science</t>
  </si>
  <si>
    <t>Goodwin University</t>
  </si>
  <si>
    <t>Gordon College</t>
  </si>
  <si>
    <t>Gordon-Conwell Theological Seminary</t>
  </si>
  <si>
    <t>Goshen College</t>
  </si>
  <si>
    <t>Goucher College</t>
  </si>
  <si>
    <t>Grace Christian University</t>
  </si>
  <si>
    <t>Grace College and Theological Seminary</t>
  </si>
  <si>
    <t>Grace College of Divinity</t>
  </si>
  <si>
    <t>Grace University</t>
  </si>
  <si>
    <t>Graceland University-Lamoni</t>
  </si>
  <si>
    <t>Graduate Theological Union</t>
  </si>
  <si>
    <t>Grand View University</t>
  </si>
  <si>
    <t>Gratz College</t>
  </si>
  <si>
    <t>Great Lakes Christian College</t>
  </si>
  <si>
    <t>Green Mountain College</t>
  </si>
  <si>
    <t>Greensboro College</t>
  </si>
  <si>
    <t>Greenville University</t>
  </si>
  <si>
    <t>Grinnell College</t>
  </si>
  <si>
    <t>Grove City College</t>
  </si>
  <si>
    <t>Guilford College</t>
  </si>
  <si>
    <t>Gustavus Adolphus College</t>
  </si>
  <si>
    <t>Gwynedd Mercy University</t>
  </si>
  <si>
    <t>Hamilton College</t>
  </si>
  <si>
    <t>Hamline University</t>
  </si>
  <si>
    <t>Hampden-Sydney College</t>
  </si>
  <si>
    <t>Hampshire College</t>
  </si>
  <si>
    <t>Hampton University</t>
  </si>
  <si>
    <t>Hannibal-LaGrange University</t>
  </si>
  <si>
    <t>Hanover College</t>
  </si>
  <si>
    <t>Hardin-Simmons University</t>
  </si>
  <si>
    <t>Harding University</t>
  </si>
  <si>
    <t>Harrisburg University of Science and Technology</t>
  </si>
  <si>
    <t>Hartford Seminary</t>
  </si>
  <si>
    <t>Hartwick College</t>
  </si>
  <si>
    <t>Harvard University</t>
  </si>
  <si>
    <t>Harvey Mudd College</t>
  </si>
  <si>
    <t>Hastings College</t>
  </si>
  <si>
    <t>Haverford College</t>
  </si>
  <si>
    <t>Hawaii College of Oriental Medicine</t>
  </si>
  <si>
    <t>Hawaii Pacific University</t>
  </si>
  <si>
    <t>Hazelden Betty Ford Graduate School of Addiction Studies</t>
  </si>
  <si>
    <t>Hebrew College</t>
  </si>
  <si>
    <t>Hebrew Theological College</t>
  </si>
  <si>
    <t>Hebrew Union College-Jewish Institute of Religion</t>
  </si>
  <si>
    <t>Heidelberg University</t>
  </si>
  <si>
    <t>Helene Fuld College of Nursing</t>
  </si>
  <si>
    <t>Hellenic College-Holy Cross Greek Orthodox School of Theology</t>
  </si>
  <si>
    <t>Hendrix College</t>
  </si>
  <si>
    <t>Heritage Bible College</t>
  </si>
  <si>
    <t>Heritage Christian University</t>
  </si>
  <si>
    <t>Heritage University</t>
  </si>
  <si>
    <t>High Point University</t>
  </si>
  <si>
    <t>Hilbert College</t>
  </si>
  <si>
    <t>Hiram College</t>
  </si>
  <si>
    <t>Hiwassee College</t>
  </si>
  <si>
    <t>Hobart William Smith Colleges</t>
  </si>
  <si>
    <t>Hobe Sound Bible College</t>
  </si>
  <si>
    <t>Hodges University</t>
  </si>
  <si>
    <t>Hofstra University</t>
  </si>
  <si>
    <t>Hollins University</t>
  </si>
  <si>
    <t>Holy Apostles College and Seminary</t>
  </si>
  <si>
    <t>Holy Cross College</t>
  </si>
  <si>
    <t>Holy Family College</t>
  </si>
  <si>
    <t>Holy Family University</t>
  </si>
  <si>
    <t>Holy Names University</t>
  </si>
  <si>
    <t>Hood College</t>
  </si>
  <si>
    <t>Hood Theological Seminary</t>
  </si>
  <si>
    <t>Hope College</t>
  </si>
  <si>
    <t>Hope International University</t>
  </si>
  <si>
    <t>Horizon University</t>
  </si>
  <si>
    <t>Houghton College</t>
  </si>
  <si>
    <t>Houston Baptist University</t>
  </si>
  <si>
    <t>Houston Graduate School of Theology</t>
  </si>
  <si>
    <t>Howard Payne University</t>
  </si>
  <si>
    <t>Howard University</t>
  </si>
  <si>
    <t>Hult International Business School</t>
  </si>
  <si>
    <t>Humphreys University-Stockton and Modesto Campuses</t>
  </si>
  <si>
    <t>Huntingdon College</t>
  </si>
  <si>
    <t>Huntington University</t>
  </si>
  <si>
    <t>Huntsville Bible College</t>
  </si>
  <si>
    <t>Husson University</t>
  </si>
  <si>
    <t>Huston-Tillotson University</t>
  </si>
  <si>
    <t>Icahn School of Medicine at Mount Sinai</t>
  </si>
  <si>
    <t>Iliff School of Theology</t>
  </si>
  <si>
    <t>Illinois College</t>
  </si>
  <si>
    <t>Illinois College of Optometry</t>
  </si>
  <si>
    <t>Illinois Institute of Technology</t>
  </si>
  <si>
    <t>Illinois Wesleyan University</t>
  </si>
  <si>
    <t>Immaculata University</t>
  </si>
  <si>
    <t>Indiana Institute of Technology</t>
  </si>
  <si>
    <t>Indiana Wesleyan University-Marion</t>
  </si>
  <si>
    <t>Ingalls Memorial Hospital Dietetic Internship</t>
  </si>
  <si>
    <t>Institute for Clinical Social Work</t>
  </si>
  <si>
    <t>Institute for Doctoral Studies in the Visual Arts</t>
  </si>
  <si>
    <t>Institute of Taoist Education and Acupuncture</t>
  </si>
  <si>
    <t>Institute of World Politics</t>
  </si>
  <si>
    <t>Interdenominational Theological Center</t>
  </si>
  <si>
    <t>International Baptist College and Seminary</t>
  </si>
  <si>
    <t>International Institute for Restorative Practices</t>
  </si>
  <si>
    <t>International Technological University</t>
  </si>
  <si>
    <t>Iona College</t>
  </si>
  <si>
    <t>Iowa Wesleyan University</t>
  </si>
  <si>
    <t>Irell &amp; Manella Graduate School of Biological Sciences at City of Hope</t>
  </si>
  <si>
    <t>Ithaca College</t>
  </si>
  <si>
    <t>Jacksonville University</t>
  </si>
  <si>
    <t>Jarvis Christian College</t>
  </si>
  <si>
    <t>Jefferson (Philadelphia University + Thomas Jefferson University)</t>
  </si>
  <si>
    <t>Jewish Theological Seminary of America</t>
  </si>
  <si>
    <t>John Brown University</t>
  </si>
  <si>
    <t>John Carroll University</t>
  </si>
  <si>
    <t>John F. Kennedy University</t>
  </si>
  <si>
    <t>John Hancock University</t>
  </si>
  <si>
    <t>John Paul the Great Catholic University</t>
  </si>
  <si>
    <t>John Wesley University</t>
  </si>
  <si>
    <t>Johns Hopkins University</t>
  </si>
  <si>
    <t>Johnson &amp; Wales University-Charlotte</t>
  </si>
  <si>
    <t>Johnson &amp; Wales University-Denver</t>
  </si>
  <si>
    <t>Johnson &amp; Wales University-North Miami</t>
  </si>
  <si>
    <t>Johnson &amp; Wales University-Online</t>
  </si>
  <si>
    <t>Johnson &amp; Wales University-Providence</t>
  </si>
  <si>
    <t>Johnson C Smith University</t>
  </si>
  <si>
    <t>Johnson University</t>
  </si>
  <si>
    <t>Johnson University Florida</t>
  </si>
  <si>
    <t>Jones College-Jacksonville</t>
  </si>
  <si>
    <t>Judson College</t>
  </si>
  <si>
    <t>Judson University</t>
  </si>
  <si>
    <t>Jung Tao School of Classical Chinese Medicine</t>
  </si>
  <si>
    <t>Juniata College</t>
  </si>
  <si>
    <t>Kalamazoo College</t>
  </si>
  <si>
    <t>Kansas City Art Institute</t>
  </si>
  <si>
    <t>Kansas City University of Medicine and Biosciences</t>
  </si>
  <si>
    <t>Kansas Wesleyan University</t>
  </si>
  <si>
    <t>Keck Graduate Institute</t>
  </si>
  <si>
    <t>Kehilath Yakov Rabbinical Seminary</t>
  </si>
  <si>
    <t>Keiser University-Ft Lauderdale</t>
  </si>
  <si>
    <t>Kenrick Glennon Seminary</t>
  </si>
  <si>
    <t>Kentucky Christian University</t>
  </si>
  <si>
    <t>Kentucky Mountain Bible College</t>
  </si>
  <si>
    <t>Kentucky Wesleyan College</t>
  </si>
  <si>
    <t>Kenyon College</t>
  </si>
  <si>
    <t>Keser Torah-Mayan Hatalmud</t>
  </si>
  <si>
    <t>Kettering College</t>
  </si>
  <si>
    <t>Kettering University</t>
  </si>
  <si>
    <t>Keuka College</t>
  </si>
  <si>
    <t>Keystone College</t>
  </si>
  <si>
    <t>King University</t>
  </si>
  <si>
    <t>King's College</t>
  </si>
  <si>
    <t>Knowledge Systems Institute</t>
  </si>
  <si>
    <t>Knox College</t>
  </si>
  <si>
    <t>Kol Yaakov Torah Center</t>
  </si>
  <si>
    <t>Kuyper College</t>
  </si>
  <si>
    <t>La Roche University</t>
  </si>
  <si>
    <t>La Salle University</t>
  </si>
  <si>
    <t>La Sierra University</t>
  </si>
  <si>
    <t>Laboure College</t>
  </si>
  <si>
    <t>Lafayette College</t>
  </si>
  <si>
    <t>LaGrange College</t>
  </si>
  <si>
    <t>Laguna College of Art and Design</t>
  </si>
  <si>
    <t>Lake Erie College</t>
  </si>
  <si>
    <t>Lake Erie College of Osteopathic Medicine</t>
  </si>
  <si>
    <t>Lake Forest College</t>
  </si>
  <si>
    <t>Lake Forest Graduate School of Management</t>
  </si>
  <si>
    <t>Lakeland University</t>
  </si>
  <si>
    <t>Lakeview College of Nursing</t>
  </si>
  <si>
    <t>Lancaster Bible College</t>
  </si>
  <si>
    <t>Lancaster Theological Seminary</t>
  </si>
  <si>
    <t>Landmark College</t>
  </si>
  <si>
    <t>Lane College</t>
  </si>
  <si>
    <t>Lasell University</t>
  </si>
  <si>
    <t>Lawrence Technological University</t>
  </si>
  <si>
    <t>Lawrence University</t>
  </si>
  <si>
    <t>Le Moyne College</t>
  </si>
  <si>
    <t>Le Moyne-Owen College</t>
  </si>
  <si>
    <t>Lebanon Valley College</t>
  </si>
  <si>
    <t>Lee University</t>
  </si>
  <si>
    <t>Lees-McRae College</t>
  </si>
  <si>
    <t>Lehigh University</t>
  </si>
  <si>
    <t>Lenoir-Rhyne University</t>
  </si>
  <si>
    <t>Lenoir-Rhyne University-Lutheran Theological Southern Seminary</t>
  </si>
  <si>
    <t>Lesley University</t>
  </si>
  <si>
    <t>Lester E Cox Medical Center-School of Medical Technology</t>
  </si>
  <si>
    <t>LeTourneau University</t>
  </si>
  <si>
    <t>Lewis &amp; Clark College</t>
  </si>
  <si>
    <t>Lewis University</t>
  </si>
  <si>
    <t>Lexington College</t>
  </si>
  <si>
    <t>Lexington Theological Seminary</t>
  </si>
  <si>
    <t>Liberty University</t>
  </si>
  <si>
    <t>Life Chiropractic College West</t>
  </si>
  <si>
    <t>Life Pacific University</t>
  </si>
  <si>
    <t>Life University</t>
  </si>
  <si>
    <t>Limestone University</t>
  </si>
  <si>
    <t>Lincoln Christian University</t>
  </si>
  <si>
    <t>Lincoln College</t>
  </si>
  <si>
    <t>Lincoln Memorial University</t>
  </si>
  <si>
    <t>Lincoln University</t>
  </si>
  <si>
    <t>Lindenwood University</t>
  </si>
  <si>
    <t>Lindsey Wilson College</t>
  </si>
  <si>
    <t>Linfield University-McMinnville Campus</t>
  </si>
  <si>
    <t>Linfield University-Online and Continuing Education</t>
  </si>
  <si>
    <t>Linfield University-School of Nursing</t>
  </si>
  <si>
    <t>Lipscomb University</t>
  </si>
  <si>
    <t>LIU Brentwood</t>
  </si>
  <si>
    <t>LIU Brooklyn</t>
  </si>
  <si>
    <t>LIU Hudson at Rockland</t>
  </si>
  <si>
    <t>LIU Hudson at Westchester</t>
  </si>
  <si>
    <t>LIU Riverhead</t>
  </si>
  <si>
    <t>Livingstone College</t>
  </si>
  <si>
    <t>Logan University</t>
  </si>
  <si>
    <t>Loma Linda University</t>
  </si>
  <si>
    <t>Long Island University</t>
  </si>
  <si>
    <t>Longy School of Music of Bard College</t>
  </si>
  <si>
    <t>Loras College</t>
  </si>
  <si>
    <t>Los Angeles Pacific University</t>
  </si>
  <si>
    <t>Louisiana College</t>
  </si>
  <si>
    <t>Louisville Presbyterian Theological Seminary</t>
  </si>
  <si>
    <t>Lourdes University</t>
  </si>
  <si>
    <t>Loyola Marymount University</t>
  </si>
  <si>
    <t>Loyola University Chicago</t>
  </si>
  <si>
    <t>Loyola University Maryland</t>
  </si>
  <si>
    <t>Loyola University New Orleans</t>
  </si>
  <si>
    <t>Lubbock Christian University</t>
  </si>
  <si>
    <t>Luther College</t>
  </si>
  <si>
    <t>Luther Rice College &amp; Seminary</t>
  </si>
  <si>
    <t>Luther Seminary</t>
  </si>
  <si>
    <t>Lutheran School of Theology at Chicago</t>
  </si>
  <si>
    <t>Lutheran Theological Seminary at Philadelphia</t>
  </si>
  <si>
    <t>Lycoming College</t>
  </si>
  <si>
    <t>Lyme Academy College of Fine Arts</t>
  </si>
  <si>
    <t>Lynn University</t>
  </si>
  <si>
    <t>Lyon College</t>
  </si>
  <si>
    <t>Macalester College</t>
  </si>
  <si>
    <t>Machzikei Hadath Rabbinical College</t>
  </si>
  <si>
    <t>MacMurray College</t>
  </si>
  <si>
    <t>Madonna University</t>
  </si>
  <si>
    <t>Magdalen College</t>
  </si>
  <si>
    <t>Maharishi International University</t>
  </si>
  <si>
    <t>Maine College of Art</t>
  </si>
  <si>
    <t>Malone University</t>
  </si>
  <si>
    <t>Manchester University</t>
  </si>
  <si>
    <t>Manhattan Christian College</t>
  </si>
  <si>
    <t>Manhattan College</t>
  </si>
  <si>
    <t>Manhattan School of Music</t>
  </si>
  <si>
    <t>Manhattanville College</t>
  </si>
  <si>
    <t>Maple Springs Baptist Bible College and Seminary</t>
  </si>
  <si>
    <t>Maranatha Baptist University</t>
  </si>
  <si>
    <t>Maria College of Albany</t>
  </si>
  <si>
    <t>Marian University</t>
  </si>
  <si>
    <t>Marietta College</t>
  </si>
  <si>
    <t>Marist College</t>
  </si>
  <si>
    <t>Marlboro College</t>
  </si>
  <si>
    <t>Marlboro College Graduate &amp; Professional Studies</t>
  </si>
  <si>
    <t>Marquette University</t>
  </si>
  <si>
    <t>Mars Hill University</t>
  </si>
  <si>
    <t>Marshall B Ketchum University</t>
  </si>
  <si>
    <t>Martin Luther College</t>
  </si>
  <si>
    <t>Martin Methodist College</t>
  </si>
  <si>
    <t>Martin University</t>
  </si>
  <si>
    <t>Mary Baldwin University</t>
  </si>
  <si>
    <t>Marygrove College</t>
  </si>
  <si>
    <t>Maryland Institute College of Art</t>
  </si>
  <si>
    <t>Maryland University of Integrative Health</t>
  </si>
  <si>
    <t>Marylhurst University</t>
  </si>
  <si>
    <t>Marymount California University</t>
  </si>
  <si>
    <t>Marymount Manhattan College</t>
  </si>
  <si>
    <t>Marymount University</t>
  </si>
  <si>
    <t>Maryville College</t>
  </si>
  <si>
    <t>Maryville University of Saint Louis</t>
  </si>
  <si>
    <t>Marywood University</t>
  </si>
  <si>
    <t>Massachusetts General Hospital Dietetic Internship</t>
  </si>
  <si>
    <t>Massachusetts Institute of Technology</t>
  </si>
  <si>
    <t>Massachusetts School of Law</t>
  </si>
  <si>
    <t>Mayo Clinic College of Medicine and Science</t>
  </si>
  <si>
    <t>Mayo Clinic Graduate School of Biomedical Sciences</t>
  </si>
  <si>
    <t>Mayo Clinic School of Health Sciences</t>
  </si>
  <si>
    <t>McCormick Theological Seminary</t>
  </si>
  <si>
    <t>McDaniel College</t>
  </si>
  <si>
    <t>McKendree University</t>
  </si>
  <si>
    <t>McMurry University</t>
  </si>
  <si>
    <t>McPherson College</t>
  </si>
  <si>
    <t>MCPHS University</t>
  </si>
  <si>
    <t>Meadville Lombard Theological School</t>
  </si>
  <si>
    <t>Medaille College</t>
  </si>
  <si>
    <t>Medical College of Wisconsin</t>
  </si>
  <si>
    <t>Meharry Medical College</t>
  </si>
  <si>
    <t>Memphis College of Art</t>
  </si>
  <si>
    <t>Memphis Theological Seminary</t>
  </si>
  <si>
    <t>Menlo College</t>
  </si>
  <si>
    <t>Mercer University</t>
  </si>
  <si>
    <t>Mercy College</t>
  </si>
  <si>
    <t>Mercy College of Health Sciences</t>
  </si>
  <si>
    <t>Mercy College of Ohio</t>
  </si>
  <si>
    <t>Mercyhurst University</t>
  </si>
  <si>
    <t>Meredith College</t>
  </si>
  <si>
    <t>Merrimack College</t>
  </si>
  <si>
    <t>Mesivta of Eastern Parkway-Yeshiva Zichron Meilech</t>
  </si>
  <si>
    <t>Mesivta Torah Vodaath Rabbinical Seminary</t>
  </si>
  <si>
    <t>Mesivtha Tifereth Jerusalem of America</t>
  </si>
  <si>
    <t>Messenger College</t>
  </si>
  <si>
    <t>Messiah University</t>
  </si>
  <si>
    <t>Methodist College</t>
  </si>
  <si>
    <t>Methodist Theological School in Ohio</t>
  </si>
  <si>
    <t>Methodist University</t>
  </si>
  <si>
    <t>Metropolitan College of New York</t>
  </si>
  <si>
    <t>MGH Institute of Health Professions</t>
  </si>
  <si>
    <t>Michigan Jewish Institute</t>
  </si>
  <si>
    <t>Michigan School of Psychology</t>
  </si>
  <si>
    <t>Michigan State University-College of Law</t>
  </si>
  <si>
    <t>Mid-America Christian University</t>
  </si>
  <si>
    <t>Mid-America College of Funeral Service</t>
  </si>
  <si>
    <t>Mid-Atlantic Christian University</t>
  </si>
  <si>
    <t>Mid-Continent University</t>
  </si>
  <si>
    <t>MidAmerica Nazarene University</t>
  </si>
  <si>
    <t>Middle Tennessee School of Anesthesia Inc</t>
  </si>
  <si>
    <t>Middlebury College</t>
  </si>
  <si>
    <t>Middlebury Institute of International Studies at Monterey</t>
  </si>
  <si>
    <t>Midland University</t>
  </si>
  <si>
    <t>Midway University</t>
  </si>
  <si>
    <t>Midwestern Baptist Theological Seminary</t>
  </si>
  <si>
    <t>Midwestern University-Downers Grove</t>
  </si>
  <si>
    <t>Midwestern University-Glendale</t>
  </si>
  <si>
    <t>Miles College</t>
  </si>
  <si>
    <t>Milligan College</t>
  </si>
  <si>
    <t>Millikin University</t>
  </si>
  <si>
    <t>Mills College</t>
  </si>
  <si>
    <t>Millsaps College</t>
  </si>
  <si>
    <t>Milwaukee Institute of Art &amp; Design</t>
  </si>
  <si>
    <t>Milwaukee School of Engineering</t>
  </si>
  <si>
    <t>Minneapolis College of Art and Design</t>
  </si>
  <si>
    <t>Mirrer Yeshiva Cent Institute</t>
  </si>
  <si>
    <t>Misericordia University</t>
  </si>
  <si>
    <t>Missio Theological Seminary</t>
  </si>
  <si>
    <t>Mississippi College</t>
  </si>
  <si>
    <t>Missouri Baptist University</t>
  </si>
  <si>
    <t>Missouri Valley College</t>
  </si>
  <si>
    <t>Mitchell College</t>
  </si>
  <si>
    <t>Mitchell Hamline School of Law</t>
  </si>
  <si>
    <t>Molloy College</t>
  </si>
  <si>
    <t>Monmouth College</t>
  </si>
  <si>
    <t>Monmouth University</t>
  </si>
  <si>
    <t>Montana Bible College</t>
  </si>
  <si>
    <t>Montessori Education Center of the Rockies</t>
  </si>
  <si>
    <t>Montessori Institute of Milwaukee</t>
  </si>
  <si>
    <t>Montreat College</t>
  </si>
  <si>
    <t>Montserrat College of Art</t>
  </si>
  <si>
    <t>Moody Bible Institute</t>
  </si>
  <si>
    <t>Moore College of Art and Design</t>
  </si>
  <si>
    <t>Moravian College</t>
  </si>
  <si>
    <t>Morehouse College</t>
  </si>
  <si>
    <t>Morehouse School of Medicine</t>
  </si>
  <si>
    <t>Morningside College</t>
  </si>
  <si>
    <t>Morris College</t>
  </si>
  <si>
    <t>Mount Aloysius College</t>
  </si>
  <si>
    <t>Mount Angel Seminary</t>
  </si>
  <si>
    <t>Mount Carmel College of Nursing</t>
  </si>
  <si>
    <t>Mount Holyoke College</t>
  </si>
  <si>
    <t>Mount Ida College</t>
  </si>
  <si>
    <t>Mount Marty University</t>
  </si>
  <si>
    <t>Mount Mary University</t>
  </si>
  <si>
    <t>Mount Mercy University</t>
  </si>
  <si>
    <t>Mount Saint Joseph University</t>
  </si>
  <si>
    <t>Mount Saint Mary College</t>
  </si>
  <si>
    <t>Mount Saint Mary's University</t>
  </si>
  <si>
    <t>Mount St. Mary's University</t>
  </si>
  <si>
    <t>Mount Vernon Nazarene University</t>
  </si>
  <si>
    <t>Mountain State University</t>
  </si>
  <si>
    <t>Muhlenberg College</t>
  </si>
  <si>
    <t>Multnomah University</t>
  </si>
  <si>
    <t>Muskingum University</t>
  </si>
  <si>
    <t>Naropa University</t>
  </si>
  <si>
    <t>Nashotah House</t>
  </si>
  <si>
    <t>National Graduate School of Quality Management</t>
  </si>
  <si>
    <t>National Labor College</t>
  </si>
  <si>
    <t>National Louis University</t>
  </si>
  <si>
    <t>National University</t>
  </si>
  <si>
    <t>National University of Health Sciences</t>
  </si>
  <si>
    <t>National University of Natural Medicine</t>
  </si>
  <si>
    <t>Nazarene Bible College</t>
  </si>
  <si>
    <t>Nazarene Theological Seminary</t>
  </si>
  <si>
    <t>Nazareth College</t>
  </si>
  <si>
    <t>Nebraska Christian College of Hope International University</t>
  </si>
  <si>
    <t>Nebraska Methodist College of Nursing &amp; Allied Health</t>
  </si>
  <si>
    <t>Nebraska Wesleyan University</t>
  </si>
  <si>
    <t>Ner Israel Rabbinical College</t>
  </si>
  <si>
    <t>Neumann University</t>
  </si>
  <si>
    <t>New Brunswick Theological Seminary</t>
  </si>
  <si>
    <t>New England College</t>
  </si>
  <si>
    <t>New England College of Optometry</t>
  </si>
  <si>
    <t>New England Institute of Technology</t>
  </si>
  <si>
    <t>New England Law-Boston</t>
  </si>
  <si>
    <t>New England School of Acupuncture</t>
  </si>
  <si>
    <t>New England School of Communications</t>
  </si>
  <si>
    <t>New Hampshire Institute of Art</t>
  </si>
  <si>
    <t>New Hope Christian College-Eugene</t>
  </si>
  <si>
    <t>New Orleans Baptist Theological Seminary</t>
  </si>
  <si>
    <t>New Saint Andrews College</t>
  </si>
  <si>
    <t>New York Academy of Art</t>
  </si>
  <si>
    <t>New York Chiropractic College</t>
  </si>
  <si>
    <t>New York College of Health Professions</t>
  </si>
  <si>
    <t>New York College of Podiatric Medicine</t>
  </si>
  <si>
    <t>New York College of Traditional Chinese Medicine</t>
  </si>
  <si>
    <t>New York Institute of Technology</t>
  </si>
  <si>
    <t>New York Law School</t>
  </si>
  <si>
    <t>New York Medical College</t>
  </si>
  <si>
    <t>New York School of Interior Design</t>
  </si>
  <si>
    <t>New York Theological Seminary</t>
  </si>
  <si>
    <t>New York University</t>
  </si>
  <si>
    <t>Newberry College</t>
  </si>
  <si>
    <t>Newbury College</t>
  </si>
  <si>
    <t>Newman University</t>
  </si>
  <si>
    <t>Niagara University</t>
  </si>
  <si>
    <t>Nichols College</t>
  </si>
  <si>
    <t>North American University</t>
  </si>
  <si>
    <t>North Carolina Wesleyan College</t>
  </si>
  <si>
    <t>North Central College</t>
  </si>
  <si>
    <t>North Central University</t>
  </si>
  <si>
    <t>North Greenville University</t>
  </si>
  <si>
    <t>North Park University</t>
  </si>
  <si>
    <t>Northeastern Seminary</t>
  </si>
  <si>
    <t>Northeastern University</t>
  </si>
  <si>
    <t>Northern Baptist Theological Seminary</t>
  </si>
  <si>
    <t>Northland College</t>
  </si>
  <si>
    <t>Northland International University</t>
  </si>
  <si>
    <t>Northpoint Bible College</t>
  </si>
  <si>
    <t>NorthShore University HealthSystem School of Nurse Anesthesia</t>
  </si>
  <si>
    <t>Northwest Institute of Literary Arts</t>
  </si>
  <si>
    <t>Northwest Nazarene University</t>
  </si>
  <si>
    <t>Northwest University</t>
  </si>
  <si>
    <t>Northwestern College</t>
  </si>
  <si>
    <t>Northwestern Health Sciences University</t>
  </si>
  <si>
    <t>Northwestern Polytechnic University</t>
  </si>
  <si>
    <t>Northwestern University</t>
  </si>
  <si>
    <t>Northwood University</t>
  </si>
  <si>
    <t>Northwood University-Florida</t>
  </si>
  <si>
    <t>Northwood University-Texas</t>
  </si>
  <si>
    <t>Norwich University</t>
  </si>
  <si>
    <t>Notre Dame College</t>
  </si>
  <si>
    <t>Notre Dame de Namur University</t>
  </si>
  <si>
    <t>Notre Dame of Maryland University</t>
  </si>
  <si>
    <t>Notre Dame Seminary Graduate School of Theology</t>
  </si>
  <si>
    <t>Nova Southeastern University</t>
  </si>
  <si>
    <t>Nyack College</t>
  </si>
  <si>
    <t>O'More College of Design</t>
  </si>
  <si>
    <t>Oak Hills Christian College</t>
  </si>
  <si>
    <t>Oakland City University</t>
  </si>
  <si>
    <t>Oakwood University</t>
  </si>
  <si>
    <t>Oberlin College</t>
  </si>
  <si>
    <t>Oblate School of Theology</t>
  </si>
  <si>
    <t>Occidental College</t>
  </si>
  <si>
    <t>Oglethorpe University</t>
  </si>
  <si>
    <t>Ohio Christian University</t>
  </si>
  <si>
    <t>Ohio College of Podiatric Medicine</t>
  </si>
  <si>
    <t>Ohio Dominican University</t>
  </si>
  <si>
    <t>Ohio Mid-Western College</t>
  </si>
  <si>
    <t>Ohio Northern University</t>
  </si>
  <si>
    <t>Ohio Valley University</t>
  </si>
  <si>
    <t>Ohio Wesleyan University</t>
  </si>
  <si>
    <t>Ohr Hameir Theological Seminary</t>
  </si>
  <si>
    <t>Oklahoma Baptist University</t>
  </si>
  <si>
    <t>Oklahoma Christian University</t>
  </si>
  <si>
    <t>Oklahoma City University</t>
  </si>
  <si>
    <t>Oklahoma Wesleyan University</t>
  </si>
  <si>
    <t>Olivet College</t>
  </si>
  <si>
    <t>Olivet Nazarene University</t>
  </si>
  <si>
    <t>Omega Graduate School</t>
  </si>
  <si>
    <t>Oral Roberts University</t>
  </si>
  <si>
    <t>Oregon College of Art and Craft</t>
  </si>
  <si>
    <t>Oregon College of Oriental Medicine</t>
  </si>
  <si>
    <t>Otis College of Art and Design</t>
  </si>
  <si>
    <t>Ottawa University-Jeffersonville</t>
  </si>
  <si>
    <t>Ottawa University-Kansas City</t>
  </si>
  <si>
    <t>Ottawa University-Milwaukee</t>
  </si>
  <si>
    <t>Ottawa University-Online</t>
  </si>
  <si>
    <t>Ottawa University-Ottawa</t>
  </si>
  <si>
    <t>Ottawa University-Phoenix</t>
  </si>
  <si>
    <t>Otterbein University</t>
  </si>
  <si>
    <t>Ouachita Baptist University</t>
  </si>
  <si>
    <t>Our Lady of the Lake University</t>
  </si>
  <si>
    <t>Ozark Christian College</t>
  </si>
  <si>
    <t>Pace University</t>
  </si>
  <si>
    <t>Pacific Lutheran Theological Seminary</t>
  </si>
  <si>
    <t>Pacific Lutheran University</t>
  </si>
  <si>
    <t>Pacific Northwest College of Art</t>
  </si>
  <si>
    <t>Pacific Northwest University of Health Sciences</t>
  </si>
  <si>
    <t>Pacific Oaks College</t>
  </si>
  <si>
    <t>Pacific Rim Christian University</t>
  </si>
  <si>
    <t>Pacific School of Religion</t>
  </si>
  <si>
    <t>Pacific States University</t>
  </si>
  <si>
    <t>Pacific Union College</t>
  </si>
  <si>
    <t>Pacific University</t>
  </si>
  <si>
    <t>Paine College</t>
  </si>
  <si>
    <t>Palm Beach Atlantic University</t>
  </si>
  <si>
    <t>Palmer College of Chiropractic</t>
  </si>
  <si>
    <t>Palo Alto University</t>
  </si>
  <si>
    <t>Pardee RAND Graduate School</t>
  </si>
  <si>
    <t>Park University</t>
  </si>
  <si>
    <t>Parker University</t>
  </si>
  <si>
    <t>Patten University</t>
  </si>
  <si>
    <t>Paul Quinn College</t>
  </si>
  <si>
    <t>Paul Smiths College of Arts and Science</t>
  </si>
  <si>
    <t>Payne Theological Seminary</t>
  </si>
  <si>
    <t>Peirce College</t>
  </si>
  <si>
    <t>Pennsylvania Academy of the Fine Arts</t>
  </si>
  <si>
    <t>Pennsylvania College of Art and Design</t>
  </si>
  <si>
    <t>Pennsylvania College of Health Sciences</t>
  </si>
  <si>
    <t>Pentecostal Theological Seminary</t>
  </si>
  <si>
    <t>Pepperdine University</t>
  </si>
  <si>
    <t>Pfeiffer University</t>
  </si>
  <si>
    <t>Philadelphia College of Osteopathic Medicine</t>
  </si>
  <si>
    <t>Philander Smith College</t>
  </si>
  <si>
    <t>Phillips Graduate University</t>
  </si>
  <si>
    <t>Phillips Theological Seminary</t>
  </si>
  <si>
    <t>Phoenix Seminary</t>
  </si>
  <si>
    <t>Piedmont International University</t>
  </si>
  <si>
    <t>Piedmont University</t>
  </si>
  <si>
    <t>Pillar College</t>
  </si>
  <si>
    <t>Pinchot University</t>
  </si>
  <si>
    <t>Pine Manor College</t>
  </si>
  <si>
    <t>Pittsburgh Theological Seminary</t>
  </si>
  <si>
    <t>Pitzer College</t>
  </si>
  <si>
    <t>Point Loma Nazarene University</t>
  </si>
  <si>
    <t>Point Park University</t>
  </si>
  <si>
    <t>Point University</t>
  </si>
  <si>
    <t>Polytechnic Institute of New York University</t>
  </si>
  <si>
    <t>Polytechnic University of Puerto Rico-Miami</t>
  </si>
  <si>
    <t>Polytechnic University of Puerto Rico-Orlando</t>
  </si>
  <si>
    <t>Pomona College</t>
  </si>
  <si>
    <t>Pontifical College Josephinum</t>
  </si>
  <si>
    <t>Pontifical Faculty of the Immaculate Conception at the Dominican House of Studies</t>
  </si>
  <si>
    <t>Pontifical John Paul II Institute for Studies on Marriage and Family</t>
  </si>
  <si>
    <t>Pope St John XXIII National Seminary</t>
  </si>
  <si>
    <t>Pratt Institute-Main</t>
  </si>
  <si>
    <t>Presbyterian College</t>
  </si>
  <si>
    <t>Prescott College</t>
  </si>
  <si>
    <t>Presentation College</t>
  </si>
  <si>
    <t>Princeton Theological Seminary</t>
  </si>
  <si>
    <t>Princeton University</t>
  </si>
  <si>
    <t>Principia College</t>
  </si>
  <si>
    <t>Providence Christian College</t>
  </si>
  <si>
    <t>Providence College</t>
  </si>
  <si>
    <t>Queens University of Charlotte</t>
  </si>
  <si>
    <t>Quincy University</t>
  </si>
  <si>
    <t>Quinnipiac University</t>
  </si>
  <si>
    <t>Rabbi Jacob Joseph School</t>
  </si>
  <si>
    <t>Rabbinical Academy Mesivta Rabbi Chaim Berlin</t>
  </si>
  <si>
    <t>Rabbinical College Beth Shraga</t>
  </si>
  <si>
    <t>Rabbinical College Bobover Yeshiva Bnei Zion</t>
  </si>
  <si>
    <t>Rabbinical College of America</t>
  </si>
  <si>
    <t>Rabbinical College of Ch'san Sofer New York</t>
  </si>
  <si>
    <t>Rabbinical College of Long Island</t>
  </si>
  <si>
    <t>Rabbinical College of Ohr Shimon Yisroel</t>
  </si>
  <si>
    <t>Rabbinical College Telshe</t>
  </si>
  <si>
    <t>Rabbinical Seminary Mkor Chaim</t>
  </si>
  <si>
    <t>Rabbinical Seminary of America</t>
  </si>
  <si>
    <t>Radford University-Carilion</t>
  </si>
  <si>
    <t>Randall University</t>
  </si>
  <si>
    <t>Randolph College</t>
  </si>
  <si>
    <t>Randolph-Macon College</t>
  </si>
  <si>
    <t>Ranken Technical College</t>
  </si>
  <si>
    <t>Reconstructionist Rabbinical College</t>
  </si>
  <si>
    <t>Reed College</t>
  </si>
  <si>
    <t>Reformed Presbyterian Theological Seminary</t>
  </si>
  <si>
    <t>Regent University</t>
  </si>
  <si>
    <t>Regis College</t>
  </si>
  <si>
    <t>Regis University</t>
  </si>
  <si>
    <t>Reinhardt University</t>
  </si>
  <si>
    <t>Relay Graduate School of Education</t>
  </si>
  <si>
    <t>Remington College of Nursing Orlando</t>
  </si>
  <si>
    <t>Remington College-Heathrow Campus</t>
  </si>
  <si>
    <t>Remington College-Honolulu Campus</t>
  </si>
  <si>
    <t>Remington College-Tampa Campus</t>
  </si>
  <si>
    <t>Rensselaer at Hartford</t>
  </si>
  <si>
    <t>Rensselaer Polytechnic Institute</t>
  </si>
  <si>
    <t>Resurrection University</t>
  </si>
  <si>
    <t>Rhode Island School of Design</t>
  </si>
  <si>
    <t>Rhodes College</t>
  </si>
  <si>
    <t>Rice University</t>
  </si>
  <si>
    <t>Richmont Graduate University</t>
  </si>
  <si>
    <t>Rider University</t>
  </si>
  <si>
    <t>Ringling College of Art and Design</t>
  </si>
  <si>
    <t>Rio Grande Bible Institute</t>
  </si>
  <si>
    <t>Ripon College</t>
  </si>
  <si>
    <t>Rivier University</t>
  </si>
  <si>
    <t>Roanoke College</t>
  </si>
  <si>
    <t>Robert Morris University</t>
  </si>
  <si>
    <t>Robert Morris University Illinois</t>
  </si>
  <si>
    <t>Roberts Wesleyan College</t>
  </si>
  <si>
    <t>Rochester Institute of Technology</t>
  </si>
  <si>
    <t>Rochester University</t>
  </si>
  <si>
    <t>Rockefeller University</t>
  </si>
  <si>
    <t>Rockford University</t>
  </si>
  <si>
    <t>Rockhurst University</t>
  </si>
  <si>
    <t>Rocky Mountain College</t>
  </si>
  <si>
    <t>Roger Williams University</t>
  </si>
  <si>
    <t>Roger Williams University School of Law</t>
  </si>
  <si>
    <t>Rollins College</t>
  </si>
  <si>
    <t>Roosevelt University</t>
  </si>
  <si>
    <t>Rosalind Franklin University of Medicine and Science</t>
  </si>
  <si>
    <t>Rose-Hulman Institute of Technology</t>
  </si>
  <si>
    <t>Roseman University of Health Sciences</t>
  </si>
  <si>
    <t>Rosemont College</t>
  </si>
  <si>
    <t>Rush University</t>
  </si>
  <si>
    <t>Russell Sage College</t>
  </si>
  <si>
    <t>Rust College</t>
  </si>
  <si>
    <t>Sacred Heart Major Seminary</t>
  </si>
  <si>
    <t>Sacred Heart Seminary and School of Theology</t>
  </si>
  <si>
    <t>Sacred Heart University</t>
  </si>
  <si>
    <t>Saint Ambrose University</t>
  </si>
  <si>
    <t>Saint Anselm College</t>
  </si>
  <si>
    <t>Saint Anthony College of Nursing</t>
  </si>
  <si>
    <t>Saint Augustine College</t>
  </si>
  <si>
    <t>Saint Augustine's University</t>
  </si>
  <si>
    <t>Saint Catharine College</t>
  </si>
  <si>
    <t>Saint Charles Borromeo Seminary-Overbrook</t>
  </si>
  <si>
    <t>Saint Edward's University</t>
  </si>
  <si>
    <t>Saint Elizabeth University</t>
  </si>
  <si>
    <t>Saint Francis Medical Center College of Nursing</t>
  </si>
  <si>
    <t>Saint Francis University</t>
  </si>
  <si>
    <t>Saint John Fisher College</t>
  </si>
  <si>
    <t>Saint John's Seminary</t>
  </si>
  <si>
    <t>Saint Johns University</t>
  </si>
  <si>
    <t>Saint Joseph Seminary College</t>
  </si>
  <si>
    <t>Saint Joseph's College of Maine</t>
  </si>
  <si>
    <t>Saint Joseph's University</t>
  </si>
  <si>
    <t>Saint Josephs College</t>
  </si>
  <si>
    <t>Saint Josephs Seminary and College</t>
  </si>
  <si>
    <t>Saint Leo University</t>
  </si>
  <si>
    <t>Saint Louis Christian College</t>
  </si>
  <si>
    <t>Saint Louis University</t>
  </si>
  <si>
    <t>Saint Luke's College of Health Sciences</t>
  </si>
  <si>
    <t>Saint Martin's University</t>
  </si>
  <si>
    <t>Saint Mary's College</t>
  </si>
  <si>
    <t>Saint Mary's College of California</t>
  </si>
  <si>
    <t>Saint Mary's University of Minnesota</t>
  </si>
  <si>
    <t>Saint Mary-of-the-Woods College</t>
  </si>
  <si>
    <t>Saint Meinrad School of Theology</t>
  </si>
  <si>
    <t>Saint Michael's College</t>
  </si>
  <si>
    <t>Saint Norbert College</t>
  </si>
  <si>
    <t>Saint Paul School of Theology</t>
  </si>
  <si>
    <t>Saint Pauls College</t>
  </si>
  <si>
    <t>Saint Peter's University</t>
  </si>
  <si>
    <t>Saint Vincent College</t>
  </si>
  <si>
    <t>Saint Vincent de Paul Regional Seminary</t>
  </si>
  <si>
    <t>Saint Vincent Seminary</t>
  </si>
  <si>
    <t>Saint Vladimirs Orthodox Theological Seminary</t>
  </si>
  <si>
    <t>Saint Xavier University</t>
  </si>
  <si>
    <t>Salem College</t>
  </si>
  <si>
    <t>Salish Kootenai College</t>
  </si>
  <si>
    <t>Salus University</t>
  </si>
  <si>
    <t>Salve Regina University</t>
  </si>
  <si>
    <t>Samford University</t>
  </si>
  <si>
    <t>Samuel Merritt University</t>
  </si>
  <si>
    <t>San Diego Christian College</t>
  </si>
  <si>
    <t>San Francisco Art Institute</t>
  </si>
  <si>
    <t>San Francisco Conservatory of Music</t>
  </si>
  <si>
    <t>San Joaquin College of Law</t>
  </si>
  <si>
    <t>Sanford College of Nursing</t>
  </si>
  <si>
    <t>Santa Clara University</t>
  </si>
  <si>
    <t>Sarah Lawrence College</t>
  </si>
  <si>
    <t>Savannah College of Art and Design</t>
  </si>
  <si>
    <t>Saybrook University</t>
  </si>
  <si>
    <t>School of the Art Institute of Chicago</t>
  </si>
  <si>
    <t>School of the Museum of Fine Arts at Tufts University</t>
  </si>
  <si>
    <t>Schreiner University</t>
  </si>
  <si>
    <t>Scripps College</t>
  </si>
  <si>
    <t>Seattle Pacific University</t>
  </si>
  <si>
    <t>Seattle University</t>
  </si>
  <si>
    <t>Selma University</t>
  </si>
  <si>
    <t>Seminary of the Immaculate Conception</t>
  </si>
  <si>
    <t>Sentara College of Health Sciences</t>
  </si>
  <si>
    <t>Seton Hall University</t>
  </si>
  <si>
    <t>Seton Hill University</t>
  </si>
  <si>
    <t>Sh'or Yoshuv Rabbinical College</t>
  </si>
  <si>
    <t>Shasta Bible College and Graduate School</t>
  </si>
  <si>
    <t>Shaw University</t>
  </si>
  <si>
    <t>Shenandoah University</t>
  </si>
  <si>
    <t>Shepherds Theological Seminary</t>
  </si>
  <si>
    <t>Sherman College of Chiropractic</t>
  </si>
  <si>
    <t>Shiloh University</t>
  </si>
  <si>
    <t>Shimer College</t>
  </si>
  <si>
    <t>Shorter University</t>
  </si>
  <si>
    <t>Shorter University-College of Adult &amp; Professional Programs</t>
  </si>
  <si>
    <t>Siena College</t>
  </si>
  <si>
    <t>Siena Heights University</t>
  </si>
  <si>
    <t>Sierra Nevada University</t>
  </si>
  <si>
    <t>Simmons College of Kentucky</t>
  </si>
  <si>
    <t>Simmons University</t>
  </si>
  <si>
    <t>Simpson College</t>
  </si>
  <si>
    <t>Simpson University</t>
  </si>
  <si>
    <t>Sinte Gleska University</t>
  </si>
  <si>
    <t>Sioux Falls Seminary</t>
  </si>
  <si>
    <t>SIT Graduate Institute</t>
  </si>
  <si>
    <t>Skidmore College</t>
  </si>
  <si>
    <t>Smith College</t>
  </si>
  <si>
    <t>Sofia University</t>
  </si>
  <si>
    <t>Sojourner-Douglass College</t>
  </si>
  <si>
    <t>Soka University of America</t>
  </si>
  <si>
    <t>South Baylo University</t>
  </si>
  <si>
    <t>South Florida Bible College and Theological Seminary</t>
  </si>
  <si>
    <t>South Texas College of Law Houston</t>
  </si>
  <si>
    <t>Southeastern Baptist College</t>
  </si>
  <si>
    <t>Southeastern Bible College</t>
  </si>
  <si>
    <t>Southeastern University</t>
  </si>
  <si>
    <t>Southern Adventist University</t>
  </si>
  <si>
    <t>Southern California Institute of Architecture</t>
  </si>
  <si>
    <t>Southern California Seminary</t>
  </si>
  <si>
    <t>Southern California University of Health Sciences</t>
  </si>
  <si>
    <t>Southern College of Optometry</t>
  </si>
  <si>
    <t>Southern Methodist University</t>
  </si>
  <si>
    <t>Southern Nazarene University</t>
  </si>
  <si>
    <t>Southern New Hampshire University</t>
  </si>
  <si>
    <t>Southern Vermont College</t>
  </si>
  <si>
    <t>Southern Virginia University</t>
  </si>
  <si>
    <t>Southern Wesleyan University</t>
  </si>
  <si>
    <t>Southwest Baptist University</t>
  </si>
  <si>
    <t>Southwest College of Naturopathic Medicine &amp; Health Sciences</t>
  </si>
  <si>
    <t>Southwestern Adventist University</t>
  </si>
  <si>
    <t>Southwestern Assemblies of God University</t>
  </si>
  <si>
    <t>Southwestern Christian College</t>
  </si>
  <si>
    <t>Southwestern Christian University</t>
  </si>
  <si>
    <t>Southwestern College</t>
  </si>
  <si>
    <t>Southwestern Law School</t>
  </si>
  <si>
    <t>Southwestern University</t>
  </si>
  <si>
    <t>Spalding University</t>
  </si>
  <si>
    <t>Spelman College</t>
  </si>
  <si>
    <t>Spertus College</t>
  </si>
  <si>
    <t>Spring Arbor University</t>
  </si>
  <si>
    <t>Spring Hill College</t>
  </si>
  <si>
    <t>Springfield College</t>
  </si>
  <si>
    <t>Springfield College-Regional  Online  and Continuing Education</t>
  </si>
  <si>
    <t>St Bernard's School of Theology and Ministry</t>
  </si>
  <si>
    <t>St Bonaventure University</t>
  </si>
  <si>
    <t>St Catherine University</t>
  </si>
  <si>
    <t>St Francis College</t>
  </si>
  <si>
    <t>St John's Seminary</t>
  </si>
  <si>
    <t>St Lawrence University</t>
  </si>
  <si>
    <t>St Luke University</t>
  </si>
  <si>
    <t>St Mary's Seminary &amp; University</t>
  </si>
  <si>
    <t>St Olaf College</t>
  </si>
  <si>
    <t>St Vincent's College</t>
  </si>
  <si>
    <t>St. Andrews University</t>
  </si>
  <si>
    <t>St. Gregory's University</t>
  </si>
  <si>
    <t>St. John Vianney College Seminary</t>
  </si>
  <si>
    <t>St. John's College</t>
  </si>
  <si>
    <t>St. John's College-Department of Nursing</t>
  </si>
  <si>
    <t>St. John's University-New York</t>
  </si>
  <si>
    <t>St. Joseph's College-New York</t>
  </si>
  <si>
    <t>St. Mary's University</t>
  </si>
  <si>
    <t>St. Thomas Aquinas College</t>
  </si>
  <si>
    <t>St. Thomas University</t>
  </si>
  <si>
    <t>Stanford University</t>
  </si>
  <si>
    <t>Starr King School for the Ministry</t>
  </si>
  <si>
    <t>Stephens College</t>
  </si>
  <si>
    <t>Sterling College</t>
  </si>
  <si>
    <t>Stetson University</t>
  </si>
  <si>
    <t>Stevens Institute of Technology</t>
  </si>
  <si>
    <t>Stevenson University</t>
  </si>
  <si>
    <t>Stillman College</t>
  </si>
  <si>
    <t>Stonehill College</t>
  </si>
  <si>
    <t>Suffolk University</t>
  </si>
  <si>
    <t>SUM Bible College and Theological Seminary</t>
  </si>
  <si>
    <t>Summit Christian College</t>
  </si>
  <si>
    <t>Susquehanna University</t>
  </si>
  <si>
    <t>Swarthmore College</t>
  </si>
  <si>
    <t>Sweet Briar College</t>
  </si>
  <si>
    <t>Syracuse University</t>
  </si>
  <si>
    <t>Tabor College</t>
  </si>
  <si>
    <t>Talladega College</t>
  </si>
  <si>
    <t>Talmudic College of Florida</t>
  </si>
  <si>
    <t>Talmudical Academy-New Jersey</t>
  </si>
  <si>
    <t>Talmudical Institute of Upstate New York</t>
  </si>
  <si>
    <t>Talmudical Seminary of Bobov</t>
  </si>
  <si>
    <t>Talmudical Seminary Oholei Torah</t>
  </si>
  <si>
    <t>Talmudical Yeshiva of Philadelphia</t>
  </si>
  <si>
    <t>Taylor University</t>
  </si>
  <si>
    <t>Teachers College at Columbia University</t>
  </si>
  <si>
    <t>Telshe Yeshiva-Chicago</t>
  </si>
  <si>
    <t>Tennessee Temple University</t>
  </si>
  <si>
    <t>Tennessee Wesleyan University</t>
  </si>
  <si>
    <t>Texas Chiropractic College Foundation Inc</t>
  </si>
  <si>
    <t>Texas Christian University</t>
  </si>
  <si>
    <t>Texas College</t>
  </si>
  <si>
    <t>Texas Lutheran University</t>
  </si>
  <si>
    <t>Texas Wesleyan University</t>
  </si>
  <si>
    <t>The Baptist College of Florida</t>
  </si>
  <si>
    <t>The Boston Conservatory</t>
  </si>
  <si>
    <t>The Catholic University of America</t>
  </si>
  <si>
    <t>The Chicago School of Professional Psychology at Anaheim</t>
  </si>
  <si>
    <t>The Chicago School of Professional Psychology at Chicago</t>
  </si>
  <si>
    <t>The Chicago School of Professional Psychology at Los Angeles</t>
  </si>
  <si>
    <t>The Chicago School of Professional Psychology at Washington DC</t>
  </si>
  <si>
    <t>The Chicago School of Professional Psychology at Westwood</t>
  </si>
  <si>
    <t>The College of Idaho</t>
  </si>
  <si>
    <t>The College of New Rochelle</t>
  </si>
  <si>
    <t>The College of Saint Rose</t>
  </si>
  <si>
    <t>The College of Saint Scholastica</t>
  </si>
  <si>
    <t>The College of Saints John Fisher &amp; Thomas More</t>
  </si>
  <si>
    <t>The College of Wooster</t>
  </si>
  <si>
    <t>The Colorado Center for Medical Laboratory Science</t>
  </si>
  <si>
    <t>The General Theological Seminary</t>
  </si>
  <si>
    <t>The John Marshall Law School</t>
  </si>
  <si>
    <t>The Juilliard School</t>
  </si>
  <si>
    <t>The King's College</t>
  </si>
  <si>
    <t>The King's University</t>
  </si>
  <si>
    <t>The Master's University and Seminary</t>
  </si>
  <si>
    <t>The New England Conservatory of Music</t>
  </si>
  <si>
    <t>The New School</t>
  </si>
  <si>
    <t>The Robert B Miller College</t>
  </si>
  <si>
    <t>The Santa Barbara and Ventura Colleges of Law at Santa Barbara</t>
  </si>
  <si>
    <t>The Santa Barbara and Ventura Colleges of Law at Ventura</t>
  </si>
  <si>
    <t>The School of Architecture</t>
  </si>
  <si>
    <t>The Seattle School of Theology &amp; Psychology</t>
  </si>
  <si>
    <t>The Southern Baptist Theological Seminary</t>
  </si>
  <si>
    <t>The University of America</t>
  </si>
  <si>
    <t>The University of Findlay</t>
  </si>
  <si>
    <t>The University of Tampa</t>
  </si>
  <si>
    <t>The University of the Arts</t>
  </si>
  <si>
    <t>The University of the South</t>
  </si>
  <si>
    <t>The University of West Los Angeles</t>
  </si>
  <si>
    <t>The Wright Institute</t>
  </si>
  <si>
    <t>Theological Seminary of the Reformed Episcopal Church</t>
  </si>
  <si>
    <t>Thiel College</t>
  </si>
  <si>
    <t>Thomas Aquinas College</t>
  </si>
  <si>
    <t>Thomas College</t>
  </si>
  <si>
    <t>Thomas Jefferson School of Law</t>
  </si>
  <si>
    <t>Thomas Jefferson University</t>
  </si>
  <si>
    <t>Thomas More College of Liberal Arts</t>
  </si>
  <si>
    <t>Thomas More University</t>
  </si>
  <si>
    <t>Thomas University</t>
  </si>
  <si>
    <t>Thunderbird School of Global Management</t>
  </si>
  <si>
    <t>Tiffin University</t>
  </si>
  <si>
    <t>Toccoa Falls College</t>
  </si>
  <si>
    <t>Torah Temimah Talmudical Seminary</t>
  </si>
  <si>
    <t>Tougaloo College</t>
  </si>
  <si>
    <t>Touro College</t>
  </si>
  <si>
    <t>Touro University California</t>
  </si>
  <si>
    <t>Touro University Nevada</t>
  </si>
  <si>
    <t>Touro University Worldwide</t>
  </si>
  <si>
    <t>Transylvania University</t>
  </si>
  <si>
    <t>Trevecca Nazarene University</t>
  </si>
  <si>
    <t>Tri-State Bible College</t>
  </si>
  <si>
    <t>Trine University</t>
  </si>
  <si>
    <t>Trine University-Regional/Non-Traditional Campuses</t>
  </si>
  <si>
    <t>Trinity Baptist College</t>
  </si>
  <si>
    <t>Trinity Bible College and Graduate School</t>
  </si>
  <si>
    <t>Trinity Christian College</t>
  </si>
  <si>
    <t>Trinity College</t>
  </si>
  <si>
    <t>Trinity College of Florida</t>
  </si>
  <si>
    <t>Trinity College of Nursing &amp; Health Sciences</t>
  </si>
  <si>
    <t>Trinity Episcopal School for Ministry</t>
  </si>
  <si>
    <t>Trinity International University-Florida</t>
  </si>
  <si>
    <t>Trinity International University-Illinois</t>
  </si>
  <si>
    <t>Trinity Law School</t>
  </si>
  <si>
    <t>Trinity Lutheran College</t>
  </si>
  <si>
    <t>Trinity Lutheran Seminary</t>
  </si>
  <si>
    <t>Trinity University</t>
  </si>
  <si>
    <t>Trinity Washington University</t>
  </si>
  <si>
    <t>Trocaire College</t>
  </si>
  <si>
    <t>Truett McConnell University</t>
  </si>
  <si>
    <t>Tufts University</t>
  </si>
  <si>
    <t>Tulane University of Louisiana</t>
  </si>
  <si>
    <t>Turtle Mountain Community College</t>
  </si>
  <si>
    <t>Tusculum University</t>
  </si>
  <si>
    <t>Tuskegee University</t>
  </si>
  <si>
    <t>Unification Theological Seminary</t>
  </si>
  <si>
    <t>Union College</t>
  </si>
  <si>
    <t>Union Graduate College</t>
  </si>
  <si>
    <t>Union Institute &amp; University</t>
  </si>
  <si>
    <t>Union Presbyterian Seminary</t>
  </si>
  <si>
    <t>Union Theological Seminary in the City of New York</t>
  </si>
  <si>
    <t>Union University</t>
  </si>
  <si>
    <t>United Lutheran Seminary</t>
  </si>
  <si>
    <t>United States Sports Academy</t>
  </si>
  <si>
    <t>United Talmudical Seminary</t>
  </si>
  <si>
    <t>United Theological Seminary</t>
  </si>
  <si>
    <t>United Theological Seminary of the Twin Cities</t>
  </si>
  <si>
    <t>United Tribes Technical College</t>
  </si>
  <si>
    <t>Unity College</t>
  </si>
  <si>
    <t>University of Bridgeport</t>
  </si>
  <si>
    <t>University of Charleston</t>
  </si>
  <si>
    <t>University of Chicago</t>
  </si>
  <si>
    <t>University of Dallas</t>
  </si>
  <si>
    <t>University of Dayton</t>
  </si>
  <si>
    <t>University of Denver</t>
  </si>
  <si>
    <t>University of Detroit Mercy</t>
  </si>
  <si>
    <t>University of Dubuque</t>
  </si>
  <si>
    <t>University of Evansville</t>
  </si>
  <si>
    <t>University of Fort Lauderdale</t>
  </si>
  <si>
    <t>University of Hartford</t>
  </si>
  <si>
    <t>University of Health Sciences and Pharmacy in St. Louis</t>
  </si>
  <si>
    <t>University of Holy Cross</t>
  </si>
  <si>
    <t>University of Indianapolis</t>
  </si>
  <si>
    <t>University of Jamestown</t>
  </si>
  <si>
    <t>University of La Verne</t>
  </si>
  <si>
    <t>University of Lynchburg</t>
  </si>
  <si>
    <t>University of Mary</t>
  </si>
  <si>
    <t>University of Mary Hardin-Baylor</t>
  </si>
  <si>
    <t>University of Miami</t>
  </si>
  <si>
    <t>University of Mobile</t>
  </si>
  <si>
    <t>University of Mount Olive</t>
  </si>
  <si>
    <t>University of Mount Union</t>
  </si>
  <si>
    <t>University of New England</t>
  </si>
  <si>
    <t>University of New Hampshire-Franklin Pierce School of Law</t>
  </si>
  <si>
    <t>University of New Haven</t>
  </si>
  <si>
    <t>University of Northwestern Ohio</t>
  </si>
  <si>
    <t>University of Northwestern-St Paul</t>
  </si>
  <si>
    <t>University of Notre Dame</t>
  </si>
  <si>
    <t>University of Pennsylvania</t>
  </si>
  <si>
    <t>University of Pikeville</t>
  </si>
  <si>
    <t>University of Portland</t>
  </si>
  <si>
    <t>University of Providence</t>
  </si>
  <si>
    <t>University of Puget Sound</t>
  </si>
  <si>
    <t>University of Redlands</t>
  </si>
  <si>
    <t>University of Redlands Graduate School of Theology</t>
  </si>
  <si>
    <t>University of Richmond</t>
  </si>
  <si>
    <t>University of Rio Grande</t>
  </si>
  <si>
    <t>University of Rochester</t>
  </si>
  <si>
    <t>University of Saint Francis-Fort Wayne</t>
  </si>
  <si>
    <t>University of Saint Joseph</t>
  </si>
  <si>
    <t>University of Saint Mary</t>
  </si>
  <si>
    <t>University of Saint Mary of the Lake</t>
  </si>
  <si>
    <t>University of San Diego</t>
  </si>
  <si>
    <t>University of San Francisco</t>
  </si>
  <si>
    <t>University of Scranton</t>
  </si>
  <si>
    <t>University of Sioux Falls</t>
  </si>
  <si>
    <t>University of Southern California</t>
  </si>
  <si>
    <t>University of St Francis</t>
  </si>
  <si>
    <t>University of St Thomas</t>
  </si>
  <si>
    <t>University of the Cumberlands</t>
  </si>
  <si>
    <t>University of the Incarnate Word</t>
  </si>
  <si>
    <t>University of the Ozarks</t>
  </si>
  <si>
    <t>University of the Pacific</t>
  </si>
  <si>
    <t>University of the Sciences</t>
  </si>
  <si>
    <t>University of the Southwest</t>
  </si>
  <si>
    <t>University of the West</t>
  </si>
  <si>
    <t>University of Tulsa</t>
  </si>
  <si>
    <t>University of Valley Forge</t>
  </si>
  <si>
    <t>University of Western States</t>
  </si>
  <si>
    <t>Upper Iowa University</t>
  </si>
  <si>
    <t>Upper Valley Educators Institute</t>
  </si>
  <si>
    <t>Urbana University</t>
  </si>
  <si>
    <t>Urshan Graduate School of Theology</t>
  </si>
  <si>
    <t>Ursinus College</t>
  </si>
  <si>
    <t>Ursuline College</t>
  </si>
  <si>
    <t>Uta Mesivta of Kiryas Joel</t>
  </si>
  <si>
    <t>Utica College</t>
  </si>
  <si>
    <t>Valparaiso University</t>
  </si>
  <si>
    <t>Vanderbilt University</t>
  </si>
  <si>
    <t>VanderCook College of Music</t>
  </si>
  <si>
    <t>Vanguard University of Southern California</t>
  </si>
  <si>
    <t>Vassar College</t>
  </si>
  <si>
    <t>Vaughn College of Aeronautics and Technology</t>
  </si>
  <si>
    <t>Vermont College of Fine Arts</t>
  </si>
  <si>
    <t>Vermont Law School</t>
  </si>
  <si>
    <t>Villa Maria College</t>
  </si>
  <si>
    <t>Villanova University</t>
  </si>
  <si>
    <t>Virginia Intermont College</t>
  </si>
  <si>
    <t>Virginia Union University</t>
  </si>
  <si>
    <t>Virginia University of Lynchburg</t>
  </si>
  <si>
    <t>Virginia Wesleyan University</t>
  </si>
  <si>
    <t>Visible Music College</t>
  </si>
  <si>
    <t>Viterbo University</t>
  </si>
  <si>
    <t>Voorhees College</t>
  </si>
  <si>
    <t>W L Bonner College</t>
  </si>
  <si>
    <t>Wabash College</t>
  </si>
  <si>
    <t>Wagner College</t>
  </si>
  <si>
    <t>Wake Forest University</t>
  </si>
  <si>
    <t>Walla Walla University</t>
  </si>
  <si>
    <t>Walsh College</t>
  </si>
  <si>
    <t>Walsh University</t>
  </si>
  <si>
    <t>Warner Pacific University</t>
  </si>
  <si>
    <t>Warner Pacific University Professional and Graduate Studies</t>
  </si>
  <si>
    <t>Warner University</t>
  </si>
  <si>
    <t>Warren Wilson College</t>
  </si>
  <si>
    <t>Wartburg College</t>
  </si>
  <si>
    <t>Wartburg Theological Seminary</t>
  </si>
  <si>
    <t>Washington &amp; Jefferson College</t>
  </si>
  <si>
    <t>Washington Adventist University</t>
  </si>
  <si>
    <t>Washington and Lee University</t>
  </si>
  <si>
    <t>Washington Bible College-Capital Bible Seminary</t>
  </si>
  <si>
    <t>Washington College</t>
  </si>
  <si>
    <t>Washington Theological Union</t>
  </si>
  <si>
    <t>Washington University in St Louis</t>
  </si>
  <si>
    <t>Watkins College of Art Design &amp; Film</t>
  </si>
  <si>
    <t>Watson School of Biological Sciences at Cold Spring Harbor Laboratory</t>
  </si>
  <si>
    <t>Wayland Baptist University</t>
  </si>
  <si>
    <t>Waynesburg University</t>
  </si>
  <si>
    <t>Webb Institute</t>
  </si>
  <si>
    <t>Webber International University</t>
  </si>
  <si>
    <t>Webster University</t>
  </si>
  <si>
    <t>Weill Medical College of Cornell University</t>
  </si>
  <si>
    <t>Welch College</t>
  </si>
  <si>
    <t>Wellesley College</t>
  </si>
  <si>
    <t>Wells College</t>
  </si>
  <si>
    <t>Wentworth Institute of Technology</t>
  </si>
  <si>
    <t>Wesley Biblical Seminary</t>
  </si>
  <si>
    <t>Wesley College</t>
  </si>
  <si>
    <t>Wesley Theological Seminary</t>
  </si>
  <si>
    <t>Wesleyan College</t>
  </si>
  <si>
    <t>Wesleyan University</t>
  </si>
  <si>
    <t>West Virginia University Hospital Departments of Rad Tech and Nutrition</t>
  </si>
  <si>
    <t>West Virginia Wesleyan College</t>
  </si>
  <si>
    <t>Western Governors University</t>
  </si>
  <si>
    <t>Western Michigan University-Thomas M. Cooley Law School</t>
  </si>
  <si>
    <t>Western New England University</t>
  </si>
  <si>
    <t>Western Seminary</t>
  </si>
  <si>
    <t>Western Theological Seminary</t>
  </si>
  <si>
    <t>Western University of Health Sciences</t>
  </si>
  <si>
    <t>Westminster College</t>
  </si>
  <si>
    <t>Westminster Theological Seminary</t>
  </si>
  <si>
    <t>Westminster Theological Seminary in California</t>
  </si>
  <si>
    <t>Westmont College</t>
  </si>
  <si>
    <t>Wheaton College</t>
  </si>
  <si>
    <t>Wheeling University</t>
  </si>
  <si>
    <t>Wheelock College</t>
  </si>
  <si>
    <t>Whitman College</t>
  </si>
  <si>
    <t>Whittier College</t>
  </si>
  <si>
    <t>Whitworth University</t>
  </si>
  <si>
    <t>Whitworth University-Adult Degree Programs</t>
  </si>
  <si>
    <t>Widener University</t>
  </si>
  <si>
    <t>Widener University-Commonwealth Law School</t>
  </si>
  <si>
    <t>Widener University-Delaware Law School</t>
  </si>
  <si>
    <t>Wilberforce University</t>
  </si>
  <si>
    <t>Wiley College</t>
  </si>
  <si>
    <t>Wilkes University</t>
  </si>
  <si>
    <t>Willamette University</t>
  </si>
  <si>
    <t>William Carey University</t>
  </si>
  <si>
    <t>William James College</t>
  </si>
  <si>
    <t>William Jessup University</t>
  </si>
  <si>
    <t>William Jewell College</t>
  </si>
  <si>
    <t>William Peace University</t>
  </si>
  <si>
    <t>William Penn University</t>
  </si>
  <si>
    <t>William Woods University</t>
  </si>
  <si>
    <t>Williams Baptist University</t>
  </si>
  <si>
    <t>Williams College</t>
  </si>
  <si>
    <t>Williamson Christian College</t>
  </si>
  <si>
    <t>Wilmington College</t>
  </si>
  <si>
    <t>Wilmington University</t>
  </si>
  <si>
    <t>Wilson College</t>
  </si>
  <si>
    <t>Winebrenner Theological Seminary</t>
  </si>
  <si>
    <t>Wingate University</t>
  </si>
  <si>
    <t>Wisconsin Lutheran College</t>
  </si>
  <si>
    <t>Wisconsin School of Professional Psychology</t>
  </si>
  <si>
    <t>Wittenberg University</t>
  </si>
  <si>
    <t>Wofford College</t>
  </si>
  <si>
    <t>Won Institute of Graduate Studies</t>
  </si>
  <si>
    <t>Woodbury University</t>
  </si>
  <si>
    <t>Worcester Polytechnic Institute</t>
  </si>
  <si>
    <t>World Medicine Institute</t>
  </si>
  <si>
    <t>World Mission University</t>
  </si>
  <si>
    <t>Xavier University</t>
  </si>
  <si>
    <t>Xavier University of Louisiana</t>
  </si>
  <si>
    <t>Yale University</t>
  </si>
  <si>
    <t>Yale-New Haven Hospital Dietetic Internship</t>
  </si>
  <si>
    <t>Yeshiva and Kollel Harbotzas Torah</t>
  </si>
  <si>
    <t>Yeshiva College of the Nations Capital</t>
  </si>
  <si>
    <t>Yeshiva D'monsey Rabbinical College</t>
  </si>
  <si>
    <t>Yeshiva Derech Chaim</t>
  </si>
  <si>
    <t>Yeshiva Gedolah Imrei Yosef D'spinka</t>
  </si>
  <si>
    <t>Yeshiva Gedolah of Greater Detroit</t>
  </si>
  <si>
    <t>Yeshiva Gedolah Zichron Leyma</t>
  </si>
  <si>
    <t>Yeshiva Karlin Stolin</t>
  </si>
  <si>
    <t>Yeshiva of Machzikai Hadas</t>
  </si>
  <si>
    <t>Yeshiva of Nitra Rabbinical College</t>
  </si>
  <si>
    <t>Yeshiva of the Telshe Alumni</t>
  </si>
  <si>
    <t>Yeshiva Ohr Elchonon Chabad West Coast Talmudical Seminary</t>
  </si>
  <si>
    <t>Yeshiva Shaar Hatorah</t>
  </si>
  <si>
    <t>Yeshiva Shaarei Torah of Rockland</t>
  </si>
  <si>
    <t>Yeshiva Toras Chaim</t>
  </si>
  <si>
    <t>Yeshiva Toras Chaim Talmudical Seminary</t>
  </si>
  <si>
    <t>Yeshiva University</t>
  </si>
  <si>
    <t>Yeshivah Gedolah Rabbinical College</t>
  </si>
  <si>
    <t>Yeshivas Be'er Yitzchok</t>
  </si>
  <si>
    <t>Yeshivas Novominsk</t>
  </si>
  <si>
    <t>Yeshivat Mikdash Melech</t>
  </si>
  <si>
    <t>Yeshivath Beth Moshe</t>
  </si>
  <si>
    <t>Yeshivath Viznitz</t>
  </si>
  <si>
    <t>Yeshivath Zichron Moshe</t>
  </si>
  <si>
    <t>Yo San University of Traditional Chinese Medicine</t>
  </si>
  <si>
    <t>York College</t>
  </si>
  <si>
    <t>York College of Pennsylvania</t>
  </si>
  <si>
    <t>Young Harris College</t>
  </si>
  <si>
    <t>Data Intergrity 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</si>
</sst>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7" fillId="3" borderId="0" xfId="7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615"/>
  <sheetViews>
    <sheetView topLeftCell="A1594" workbookViewId="0">
      <selection activeCell="K1620" sqref="A1:XFD1048576"/>
    </sheetView>
  </sheetViews>
  <sheetFormatPr baseColWidth="10" defaultRowHeight="16" x14ac:dyDescent="0.2"/>
  <cols>
    <col min="2" max="2" width="47.6640625" customWidth="1"/>
  </cols>
  <sheetData>
    <row r="1" spans="1:6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</row>
    <row r="2" spans="1:66" x14ac:dyDescent="0.2">
      <c r="A2">
        <v>177834</v>
      </c>
      <c r="B2" t="s">
        <v>66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>
        <v>108431567</v>
      </c>
      <c r="AZ2">
        <v>149434786</v>
      </c>
      <c r="BA2">
        <v>102316809</v>
      </c>
      <c r="BB2">
        <v>142887756</v>
      </c>
      <c r="BC2">
        <v>98383267</v>
      </c>
      <c r="BD2">
        <v>141791992</v>
      </c>
      <c r="BE2">
        <v>88685032</v>
      </c>
      <c r="BF2">
        <v>137894542</v>
      </c>
      <c r="BG2">
        <v>90384866</v>
      </c>
      <c r="BH2">
        <v>125848200</v>
      </c>
      <c r="BI2">
        <v>87668443</v>
      </c>
      <c r="BJ2">
        <v>121619077</v>
      </c>
      <c r="BK2">
        <v>76658903</v>
      </c>
      <c r="BL2">
        <v>113129947</v>
      </c>
      <c r="BM2">
        <v>69989026</v>
      </c>
      <c r="BN2">
        <v>107524256</v>
      </c>
    </row>
    <row r="3" spans="1:66" x14ac:dyDescent="0.2">
      <c r="A3">
        <v>222178</v>
      </c>
      <c r="B3" t="s">
        <v>67</v>
      </c>
      <c r="C3">
        <v>932</v>
      </c>
      <c r="D3">
        <v>907</v>
      </c>
      <c r="E3">
        <v>924</v>
      </c>
      <c r="F3">
        <v>905</v>
      </c>
      <c r="G3">
        <v>972</v>
      </c>
      <c r="H3">
        <v>940</v>
      </c>
      <c r="I3">
        <v>1047</v>
      </c>
      <c r="J3">
        <v>993</v>
      </c>
      <c r="K3">
        <v>1072</v>
      </c>
      <c r="L3">
        <v>1069</v>
      </c>
      <c r="M3">
        <v>974</v>
      </c>
      <c r="N3">
        <v>974</v>
      </c>
      <c r="O3">
        <v>1030</v>
      </c>
      <c r="P3">
        <v>1026</v>
      </c>
      <c r="Q3">
        <v>957</v>
      </c>
      <c r="R3">
        <v>957</v>
      </c>
      <c r="S3">
        <v>905</v>
      </c>
      <c r="T3">
        <v>715</v>
      </c>
      <c r="U3">
        <v>940</v>
      </c>
      <c r="V3">
        <v>723</v>
      </c>
      <c r="W3">
        <v>993</v>
      </c>
      <c r="X3">
        <v>760</v>
      </c>
      <c r="Y3">
        <v>1068</v>
      </c>
      <c r="Z3">
        <v>813</v>
      </c>
      <c r="AA3">
        <v>973</v>
      </c>
      <c r="AB3">
        <v>773</v>
      </c>
      <c r="AC3">
        <v>1026</v>
      </c>
      <c r="AD3">
        <v>771</v>
      </c>
      <c r="AE3">
        <v>957</v>
      </c>
      <c r="AF3">
        <v>760</v>
      </c>
      <c r="AG3">
        <v>863</v>
      </c>
      <c r="AH3">
        <v>649</v>
      </c>
      <c r="AI3">
        <v>36300</v>
      </c>
      <c r="AJ3">
        <v>34850</v>
      </c>
      <c r="AK3">
        <v>33330</v>
      </c>
      <c r="AL3">
        <v>32070</v>
      </c>
      <c r="AM3">
        <v>30830</v>
      </c>
      <c r="AN3">
        <v>29450</v>
      </c>
      <c r="AO3">
        <v>28350</v>
      </c>
      <c r="AP3">
        <v>26770</v>
      </c>
      <c r="AQ3">
        <v>18356464</v>
      </c>
      <c r="AR3">
        <v>17072992</v>
      </c>
      <c r="AS3">
        <v>17108317</v>
      </c>
      <c r="AT3">
        <v>15873781</v>
      </c>
      <c r="AU3">
        <v>16551093</v>
      </c>
      <c r="AV3">
        <v>15510350</v>
      </c>
      <c r="AW3">
        <v>15650053</v>
      </c>
      <c r="AX3">
        <v>12061047</v>
      </c>
      <c r="AY3">
        <v>444076565</v>
      </c>
      <c r="AZ3">
        <v>140618972</v>
      </c>
      <c r="BA3">
        <v>431945603</v>
      </c>
      <c r="BB3">
        <v>145485782</v>
      </c>
      <c r="BC3">
        <v>384583626</v>
      </c>
      <c r="BD3">
        <v>138908085</v>
      </c>
      <c r="BE3">
        <v>351988153</v>
      </c>
      <c r="BF3">
        <v>129721812</v>
      </c>
      <c r="BG3">
        <v>382839788</v>
      </c>
      <c r="BH3">
        <v>121674603</v>
      </c>
      <c r="BI3">
        <v>370426298</v>
      </c>
      <c r="BJ3">
        <v>119621431</v>
      </c>
      <c r="BK3">
        <v>330702573</v>
      </c>
      <c r="BL3">
        <v>113646193</v>
      </c>
      <c r="BM3">
        <v>307124825</v>
      </c>
      <c r="BN3">
        <v>113151613</v>
      </c>
    </row>
    <row r="4" spans="1:66" x14ac:dyDescent="0.2">
      <c r="A4">
        <v>451079</v>
      </c>
      <c r="B4" t="s">
        <v>68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>
        <v>1472635</v>
      </c>
      <c r="BA4" s="1"/>
      <c r="BB4">
        <v>1250772</v>
      </c>
      <c r="BC4" s="1"/>
      <c r="BD4">
        <v>1227387</v>
      </c>
      <c r="BE4" s="1"/>
      <c r="BF4">
        <v>1312973</v>
      </c>
      <c r="BG4" s="1"/>
      <c r="BH4">
        <v>1194383</v>
      </c>
      <c r="BI4" s="1"/>
      <c r="BJ4">
        <v>1101432</v>
      </c>
      <c r="BK4" s="1"/>
      <c r="BL4">
        <v>1106050</v>
      </c>
      <c r="BM4" s="1"/>
      <c r="BN4">
        <v>1096085</v>
      </c>
    </row>
    <row r="5" spans="1:66" x14ac:dyDescent="0.2">
      <c r="A5">
        <v>457271</v>
      </c>
      <c r="B5" t="s">
        <v>69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>
        <v>29442</v>
      </c>
      <c r="AZ5">
        <v>1271953</v>
      </c>
      <c r="BA5">
        <v>36039</v>
      </c>
      <c r="BB5">
        <v>1310341</v>
      </c>
      <c r="BC5">
        <v>1273</v>
      </c>
      <c r="BD5">
        <v>1289831</v>
      </c>
      <c r="BE5">
        <v>51001</v>
      </c>
      <c r="BF5">
        <v>1536034</v>
      </c>
      <c r="BG5">
        <v>85000</v>
      </c>
      <c r="BH5">
        <v>1652962</v>
      </c>
      <c r="BI5">
        <v>100000</v>
      </c>
      <c r="BJ5">
        <v>1597986</v>
      </c>
      <c r="BK5" s="1"/>
      <c r="BL5">
        <v>1562690</v>
      </c>
      <c r="BM5" s="1"/>
      <c r="BN5">
        <v>1424939</v>
      </c>
    </row>
    <row r="6" spans="1:66" x14ac:dyDescent="0.2">
      <c r="A6">
        <v>108269</v>
      </c>
      <c r="B6" t="s">
        <v>70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>
        <v>1713462</v>
      </c>
      <c r="BA6" s="1"/>
      <c r="BB6">
        <v>1796304</v>
      </c>
      <c r="BC6" s="1"/>
      <c r="BD6">
        <v>1631073</v>
      </c>
      <c r="BE6" s="1"/>
      <c r="BF6">
        <v>1734661</v>
      </c>
      <c r="BG6" s="1"/>
      <c r="BH6">
        <v>1869753</v>
      </c>
      <c r="BI6" s="1"/>
      <c r="BJ6">
        <v>1599839</v>
      </c>
      <c r="BK6" s="1"/>
      <c r="BL6">
        <v>1720087</v>
      </c>
      <c r="BM6" s="1"/>
      <c r="BN6">
        <v>1683174</v>
      </c>
    </row>
    <row r="7" spans="1:66" x14ac:dyDescent="0.2">
      <c r="A7">
        <v>210508</v>
      </c>
      <c r="B7" t="s">
        <v>71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>
        <v>4434674</v>
      </c>
      <c r="BA7" s="1"/>
      <c r="BB7">
        <v>4067819</v>
      </c>
      <c r="BC7" s="1"/>
      <c r="BD7">
        <v>4027092</v>
      </c>
      <c r="BE7" s="1"/>
      <c r="BF7">
        <v>4039627</v>
      </c>
      <c r="BG7" s="1"/>
      <c r="BH7">
        <v>3982951</v>
      </c>
      <c r="BI7" s="1"/>
      <c r="BJ7">
        <v>3679590</v>
      </c>
      <c r="BK7" s="1"/>
      <c r="BL7">
        <v>3490496</v>
      </c>
      <c r="BM7" s="1"/>
      <c r="BN7">
        <v>3304856</v>
      </c>
    </row>
    <row r="8" spans="1:66" x14ac:dyDescent="0.2">
      <c r="A8">
        <v>384306</v>
      </c>
      <c r="B8" t="s">
        <v>72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>
        <v>1962500</v>
      </c>
      <c r="BA8" s="1"/>
      <c r="BB8">
        <v>1903784</v>
      </c>
      <c r="BC8" s="1"/>
      <c r="BD8">
        <v>2024901</v>
      </c>
      <c r="BE8" s="1"/>
      <c r="BF8">
        <v>2077880</v>
      </c>
      <c r="BG8" s="1"/>
      <c r="BH8">
        <v>2284779</v>
      </c>
      <c r="BI8" s="1"/>
      <c r="BJ8">
        <v>2178226</v>
      </c>
      <c r="BK8" s="1"/>
      <c r="BL8">
        <v>2144320</v>
      </c>
      <c r="BM8" s="1"/>
      <c r="BN8">
        <v>2268842</v>
      </c>
    </row>
    <row r="9" spans="1:66" x14ac:dyDescent="0.2">
      <c r="A9">
        <v>188429</v>
      </c>
      <c r="B9" t="s">
        <v>73</v>
      </c>
      <c r="C9">
        <v>1132</v>
      </c>
      <c r="D9">
        <v>1124</v>
      </c>
      <c r="E9">
        <v>1245</v>
      </c>
      <c r="F9">
        <v>1237</v>
      </c>
      <c r="G9">
        <v>1131</v>
      </c>
      <c r="H9">
        <v>1121</v>
      </c>
      <c r="I9">
        <v>1226</v>
      </c>
      <c r="J9">
        <v>1215</v>
      </c>
      <c r="K9">
        <v>868</v>
      </c>
      <c r="L9">
        <v>854</v>
      </c>
      <c r="M9">
        <v>975</v>
      </c>
      <c r="N9">
        <v>954</v>
      </c>
      <c r="O9">
        <v>918</v>
      </c>
      <c r="P9">
        <v>903</v>
      </c>
      <c r="Q9">
        <v>999</v>
      </c>
      <c r="R9">
        <v>996</v>
      </c>
      <c r="S9">
        <v>1237</v>
      </c>
      <c r="T9">
        <v>977</v>
      </c>
      <c r="U9">
        <v>1121</v>
      </c>
      <c r="V9">
        <v>902</v>
      </c>
      <c r="W9">
        <v>1215</v>
      </c>
      <c r="X9">
        <v>970</v>
      </c>
      <c r="Y9">
        <v>854</v>
      </c>
      <c r="Z9">
        <v>710</v>
      </c>
      <c r="AA9">
        <v>954</v>
      </c>
      <c r="AB9">
        <v>803</v>
      </c>
      <c r="AC9">
        <v>903</v>
      </c>
      <c r="AD9">
        <v>749</v>
      </c>
      <c r="AE9">
        <v>996</v>
      </c>
      <c r="AF9">
        <v>808</v>
      </c>
      <c r="AG9">
        <v>979</v>
      </c>
      <c r="AH9">
        <v>806</v>
      </c>
      <c r="AI9">
        <v>40300</v>
      </c>
      <c r="AJ9">
        <v>38740</v>
      </c>
      <c r="AK9">
        <v>37170</v>
      </c>
      <c r="AL9">
        <v>35740</v>
      </c>
      <c r="AM9">
        <v>34034</v>
      </c>
      <c r="AN9">
        <v>32340</v>
      </c>
      <c r="AO9">
        <v>30800</v>
      </c>
      <c r="AP9">
        <v>29320</v>
      </c>
      <c r="AQ9">
        <v>21347063</v>
      </c>
      <c r="AR9">
        <v>22292065</v>
      </c>
      <c r="AS9">
        <v>17919736</v>
      </c>
      <c r="AT9">
        <v>19064420</v>
      </c>
      <c r="AU9">
        <v>12894015</v>
      </c>
      <c r="AV9">
        <v>12608271</v>
      </c>
      <c r="AW9">
        <v>12073226</v>
      </c>
      <c r="AX9">
        <v>13197307</v>
      </c>
      <c r="AY9">
        <v>186036085</v>
      </c>
      <c r="AZ9">
        <v>224833409</v>
      </c>
      <c r="BA9">
        <v>188578577</v>
      </c>
      <c r="BB9">
        <v>216640048</v>
      </c>
      <c r="BC9">
        <v>179762036</v>
      </c>
      <c r="BD9">
        <v>208891992</v>
      </c>
      <c r="BE9">
        <v>166191992</v>
      </c>
      <c r="BF9">
        <v>196519595</v>
      </c>
      <c r="BG9">
        <v>165664071</v>
      </c>
      <c r="BH9">
        <v>191318296</v>
      </c>
      <c r="BI9">
        <v>174477346</v>
      </c>
      <c r="BJ9">
        <v>187792561</v>
      </c>
      <c r="BK9">
        <v>149312321</v>
      </c>
      <c r="BL9">
        <v>181646333</v>
      </c>
      <c r="BM9">
        <v>136116979</v>
      </c>
      <c r="BN9">
        <v>176805019</v>
      </c>
    </row>
    <row r="10" spans="1:66" x14ac:dyDescent="0.2">
      <c r="A10">
        <v>374024</v>
      </c>
      <c r="B10" t="s">
        <v>74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>
        <v>4387692</v>
      </c>
      <c r="BA10" s="1"/>
      <c r="BB10">
        <v>3987287</v>
      </c>
      <c r="BC10" s="1"/>
      <c r="BD10">
        <v>3551927</v>
      </c>
      <c r="BE10" s="1"/>
      <c r="BF10">
        <v>3973942</v>
      </c>
      <c r="BG10" s="1"/>
      <c r="BH10">
        <v>3392958</v>
      </c>
      <c r="BI10" s="1"/>
      <c r="BJ10">
        <v>3038434</v>
      </c>
      <c r="BK10" s="1"/>
      <c r="BL10">
        <v>2748647</v>
      </c>
      <c r="BM10" s="1"/>
      <c r="BN10">
        <v>2759525</v>
      </c>
    </row>
    <row r="11" spans="1:66" x14ac:dyDescent="0.2">
      <c r="A11">
        <v>142832</v>
      </c>
      <c r="B11" t="s">
        <v>75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>
        <v>101690</v>
      </c>
      <c r="AZ11">
        <v>36269158</v>
      </c>
      <c r="BA11">
        <v>98200</v>
      </c>
      <c r="BB11">
        <v>36380923</v>
      </c>
      <c r="BC11">
        <v>98200</v>
      </c>
      <c r="BD11">
        <v>37258526</v>
      </c>
      <c r="BE11">
        <v>98200</v>
      </c>
      <c r="BF11">
        <v>36561132</v>
      </c>
      <c r="BG11">
        <v>81200</v>
      </c>
      <c r="BH11">
        <v>33765751</v>
      </c>
      <c r="BI11">
        <v>80000</v>
      </c>
      <c r="BJ11">
        <v>32311274</v>
      </c>
      <c r="BK11">
        <v>5008</v>
      </c>
      <c r="BL11">
        <v>30625421</v>
      </c>
      <c r="BM11">
        <v>5003</v>
      </c>
      <c r="BN11">
        <v>28471684</v>
      </c>
    </row>
    <row r="12" spans="1:66" x14ac:dyDescent="0.2">
      <c r="A12">
        <v>168528</v>
      </c>
      <c r="B12" t="s">
        <v>76</v>
      </c>
      <c r="C12">
        <v>541</v>
      </c>
      <c r="D12">
        <v>540</v>
      </c>
      <c r="E12">
        <v>634</v>
      </c>
      <c r="F12">
        <v>633</v>
      </c>
      <c r="G12">
        <v>529</v>
      </c>
      <c r="H12">
        <v>529</v>
      </c>
      <c r="I12">
        <v>490</v>
      </c>
      <c r="J12">
        <v>490</v>
      </c>
      <c r="K12">
        <v>502</v>
      </c>
      <c r="L12">
        <v>502</v>
      </c>
      <c r="M12">
        <v>485</v>
      </c>
      <c r="N12">
        <v>484</v>
      </c>
      <c r="O12">
        <v>467</v>
      </c>
      <c r="P12">
        <v>458</v>
      </c>
      <c r="Q12">
        <v>593</v>
      </c>
      <c r="R12">
        <v>592</v>
      </c>
      <c r="S12">
        <v>633</v>
      </c>
      <c r="T12">
        <v>408</v>
      </c>
      <c r="U12">
        <v>529</v>
      </c>
      <c r="V12">
        <v>375</v>
      </c>
      <c r="W12">
        <v>490</v>
      </c>
      <c r="X12">
        <v>314</v>
      </c>
      <c r="Y12">
        <v>484</v>
      </c>
      <c r="Z12">
        <v>336</v>
      </c>
      <c r="AA12">
        <v>484</v>
      </c>
      <c r="AB12">
        <v>344</v>
      </c>
      <c r="AC12">
        <v>446</v>
      </c>
      <c r="AD12">
        <v>268</v>
      </c>
      <c r="AE12">
        <v>592</v>
      </c>
      <c r="AF12">
        <v>344</v>
      </c>
      <c r="AG12">
        <v>461</v>
      </c>
      <c r="AH12">
        <v>307</v>
      </c>
      <c r="AI12">
        <v>37809</v>
      </c>
      <c r="AJ12">
        <v>37087</v>
      </c>
      <c r="AK12">
        <v>36010</v>
      </c>
      <c r="AL12">
        <v>34890</v>
      </c>
      <c r="AM12">
        <v>33610</v>
      </c>
      <c r="AN12">
        <v>32660</v>
      </c>
      <c r="AO12">
        <v>30758</v>
      </c>
      <c r="AP12">
        <v>29156</v>
      </c>
      <c r="AQ12">
        <v>14023927</v>
      </c>
      <c r="AR12">
        <v>16193114</v>
      </c>
      <c r="AS12">
        <v>11750548</v>
      </c>
      <c r="AT12">
        <v>10029769</v>
      </c>
      <c r="AU12">
        <v>9695791</v>
      </c>
      <c r="AV12">
        <v>8353294</v>
      </c>
      <c r="AW12">
        <v>8234887</v>
      </c>
      <c r="AX12">
        <v>10077444</v>
      </c>
      <c r="AY12">
        <v>33975240</v>
      </c>
      <c r="AZ12">
        <v>50202398</v>
      </c>
      <c r="BA12">
        <v>36705997</v>
      </c>
      <c r="BB12">
        <v>48242633</v>
      </c>
      <c r="BC12">
        <v>35135415</v>
      </c>
      <c r="BD12">
        <v>48057512</v>
      </c>
      <c r="BE12">
        <v>33612890</v>
      </c>
      <c r="BF12">
        <v>46037117</v>
      </c>
      <c r="BG12">
        <v>31441157</v>
      </c>
      <c r="BH12">
        <v>44724557</v>
      </c>
      <c r="BI12">
        <v>32027537</v>
      </c>
      <c r="BJ12">
        <v>42961370</v>
      </c>
      <c r="BK12">
        <v>27351747</v>
      </c>
      <c r="BL12">
        <v>43009862</v>
      </c>
      <c r="BM12">
        <v>24607079</v>
      </c>
      <c r="BN12">
        <v>40934460</v>
      </c>
    </row>
    <row r="13" spans="1:66" x14ac:dyDescent="0.2">
      <c r="A13">
        <v>133872</v>
      </c>
      <c r="B13" t="s">
        <v>77</v>
      </c>
      <c r="C13">
        <v>64</v>
      </c>
      <c r="D13">
        <v>50</v>
      </c>
      <c r="E13">
        <v>94</v>
      </c>
      <c r="F13">
        <v>89</v>
      </c>
      <c r="G13">
        <v>107</v>
      </c>
      <c r="H13">
        <v>97</v>
      </c>
      <c r="I13">
        <v>92</v>
      </c>
      <c r="J13">
        <v>78</v>
      </c>
      <c r="K13">
        <v>81</v>
      </c>
      <c r="L13">
        <v>74</v>
      </c>
      <c r="M13">
        <v>88</v>
      </c>
      <c r="N13">
        <v>73</v>
      </c>
      <c r="O13">
        <v>59</v>
      </c>
      <c r="P13">
        <v>45</v>
      </c>
      <c r="Q13">
        <v>96</v>
      </c>
      <c r="R13">
        <v>83</v>
      </c>
      <c r="S13">
        <v>69</v>
      </c>
      <c r="T13">
        <v>42</v>
      </c>
      <c r="U13">
        <v>86</v>
      </c>
      <c r="V13">
        <v>57</v>
      </c>
      <c r="W13">
        <v>73</v>
      </c>
      <c r="X13">
        <v>58</v>
      </c>
      <c r="Y13">
        <v>53</v>
      </c>
      <c r="Z13">
        <v>36</v>
      </c>
      <c r="AA13">
        <v>59</v>
      </c>
      <c r="AB13">
        <v>33</v>
      </c>
      <c r="AC13">
        <v>33</v>
      </c>
      <c r="AD13">
        <v>23</v>
      </c>
      <c r="AE13">
        <v>56</v>
      </c>
      <c r="AF13">
        <v>40</v>
      </c>
      <c r="AG13">
        <v>2</v>
      </c>
      <c r="AH13">
        <v>1</v>
      </c>
      <c r="AI13">
        <v>12840</v>
      </c>
      <c r="AJ13">
        <v>12240</v>
      </c>
      <c r="AK13">
        <v>14400</v>
      </c>
      <c r="AL13">
        <v>13480</v>
      </c>
      <c r="AM13">
        <v>13030</v>
      </c>
      <c r="AN13">
        <v>12430</v>
      </c>
      <c r="AO13">
        <v>11830</v>
      </c>
      <c r="AP13">
        <v>10780</v>
      </c>
      <c r="AQ13">
        <v>251977</v>
      </c>
      <c r="AR13">
        <v>309564</v>
      </c>
      <c r="AS13">
        <v>340075</v>
      </c>
      <c r="AT13">
        <v>72552</v>
      </c>
      <c r="AU13">
        <v>42509</v>
      </c>
      <c r="AV13">
        <v>32504</v>
      </c>
      <c r="AW13">
        <v>2300</v>
      </c>
      <c r="AX13">
        <v>5903</v>
      </c>
      <c r="AY13">
        <v>8625440</v>
      </c>
      <c r="AZ13">
        <v>35018645</v>
      </c>
      <c r="BA13">
        <v>8283147</v>
      </c>
      <c r="BB13">
        <v>35130018</v>
      </c>
      <c r="BC13">
        <v>7823186</v>
      </c>
      <c r="BD13">
        <v>34390946</v>
      </c>
      <c r="BE13">
        <v>7418918</v>
      </c>
      <c r="BF13">
        <v>33263670</v>
      </c>
      <c r="BG13">
        <v>7120986</v>
      </c>
      <c r="BH13">
        <v>31008687</v>
      </c>
      <c r="BI13">
        <v>6896789</v>
      </c>
      <c r="BJ13">
        <v>29221276</v>
      </c>
      <c r="BK13">
        <v>6358548</v>
      </c>
      <c r="BL13">
        <v>29520971</v>
      </c>
      <c r="BM13">
        <v>5981890</v>
      </c>
      <c r="BN13">
        <v>29571157</v>
      </c>
    </row>
    <row r="14" spans="1:66" x14ac:dyDescent="0.2">
      <c r="A14">
        <v>138600</v>
      </c>
      <c r="B14" t="s">
        <v>78</v>
      </c>
      <c r="C14">
        <v>299</v>
      </c>
      <c r="D14">
        <v>299</v>
      </c>
      <c r="E14">
        <v>324</v>
      </c>
      <c r="F14">
        <v>324</v>
      </c>
      <c r="G14">
        <v>251</v>
      </c>
      <c r="H14">
        <v>251</v>
      </c>
      <c r="I14">
        <v>272</v>
      </c>
      <c r="J14">
        <v>272</v>
      </c>
      <c r="K14">
        <v>272</v>
      </c>
      <c r="L14">
        <v>271</v>
      </c>
      <c r="M14">
        <v>225</v>
      </c>
      <c r="N14">
        <v>225</v>
      </c>
      <c r="O14">
        <v>252</v>
      </c>
      <c r="P14">
        <v>252</v>
      </c>
      <c r="Q14">
        <v>232</v>
      </c>
      <c r="R14">
        <v>232</v>
      </c>
      <c r="S14">
        <v>324</v>
      </c>
      <c r="T14">
        <v>274</v>
      </c>
      <c r="U14">
        <v>251</v>
      </c>
      <c r="V14">
        <v>198</v>
      </c>
      <c r="W14">
        <v>272</v>
      </c>
      <c r="X14">
        <v>236</v>
      </c>
      <c r="Y14">
        <v>271</v>
      </c>
      <c r="Z14">
        <v>229</v>
      </c>
      <c r="AA14">
        <v>225</v>
      </c>
      <c r="AB14">
        <v>195</v>
      </c>
      <c r="AC14">
        <v>252</v>
      </c>
      <c r="AD14">
        <v>206</v>
      </c>
      <c r="AE14">
        <v>232</v>
      </c>
      <c r="AF14">
        <v>192</v>
      </c>
      <c r="AG14">
        <v>228</v>
      </c>
      <c r="AH14">
        <v>186</v>
      </c>
      <c r="AI14">
        <v>42690</v>
      </c>
      <c r="AJ14">
        <v>41160</v>
      </c>
      <c r="AK14">
        <v>39960</v>
      </c>
      <c r="AL14">
        <v>38472</v>
      </c>
      <c r="AM14">
        <v>37236</v>
      </c>
      <c r="AN14">
        <v>35982</v>
      </c>
      <c r="AO14">
        <v>34788</v>
      </c>
      <c r="AP14">
        <v>33461</v>
      </c>
      <c r="AQ14">
        <v>8601843</v>
      </c>
      <c r="AR14">
        <v>8906577</v>
      </c>
      <c r="AS14">
        <v>6651216</v>
      </c>
      <c r="AT14">
        <v>6901782</v>
      </c>
      <c r="AU14">
        <v>6565817</v>
      </c>
      <c r="AV14">
        <v>5311841</v>
      </c>
      <c r="AW14">
        <v>5611786</v>
      </c>
      <c r="AX14">
        <v>4814972</v>
      </c>
      <c r="AY14">
        <v>217142446</v>
      </c>
      <c r="AZ14">
        <v>59745704</v>
      </c>
      <c r="BA14">
        <v>229425820</v>
      </c>
      <c r="BB14">
        <v>56036998</v>
      </c>
      <c r="BC14">
        <v>229886873</v>
      </c>
      <c r="BD14">
        <v>55209213</v>
      </c>
      <c r="BE14">
        <v>223093814</v>
      </c>
      <c r="BF14">
        <v>53833355</v>
      </c>
      <c r="BG14">
        <v>261455879</v>
      </c>
      <c r="BH14">
        <v>49773088</v>
      </c>
      <c r="BI14">
        <v>272331405</v>
      </c>
      <c r="BJ14">
        <v>47103820</v>
      </c>
      <c r="BK14">
        <v>251001216</v>
      </c>
      <c r="BL14">
        <v>46559325</v>
      </c>
      <c r="BM14">
        <v>240857513</v>
      </c>
      <c r="BN14">
        <v>45643349</v>
      </c>
    </row>
    <row r="15" spans="1:66" x14ac:dyDescent="0.2">
      <c r="A15">
        <v>152822</v>
      </c>
      <c r="B15" t="s">
        <v>79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>
        <v>148</v>
      </c>
      <c r="N15">
        <v>140</v>
      </c>
      <c r="O15">
        <v>184</v>
      </c>
      <c r="P15">
        <v>174</v>
      </c>
      <c r="Q15">
        <v>163</v>
      </c>
      <c r="R15">
        <v>149</v>
      </c>
      <c r="S15" s="1"/>
      <c r="T15" s="1"/>
      <c r="U15" s="1"/>
      <c r="V15" s="1"/>
      <c r="W15" s="1"/>
      <c r="X15" s="1"/>
      <c r="Y15" s="1"/>
      <c r="Z15" s="1"/>
      <c r="AA15">
        <v>129</v>
      </c>
      <c r="AB15">
        <v>29</v>
      </c>
      <c r="AC15">
        <v>147</v>
      </c>
      <c r="AD15">
        <v>111</v>
      </c>
      <c r="AE15">
        <v>0</v>
      </c>
      <c r="AF15">
        <v>0</v>
      </c>
      <c r="AG15">
        <v>0</v>
      </c>
      <c r="AH15">
        <v>0</v>
      </c>
      <c r="AI15" s="1"/>
      <c r="AJ15" s="1"/>
      <c r="AK15" s="1"/>
      <c r="AL15" s="1"/>
      <c r="AM15">
        <v>15666</v>
      </c>
      <c r="AN15">
        <v>15666</v>
      </c>
      <c r="AO15">
        <v>14913</v>
      </c>
      <c r="AP15">
        <v>14067</v>
      </c>
      <c r="AQ15" s="1"/>
      <c r="AR15" s="1"/>
      <c r="AS15" s="1"/>
      <c r="AT15" s="1"/>
      <c r="AU15" s="1"/>
      <c r="AV15">
        <v>1025069</v>
      </c>
      <c r="AW15">
        <v>1244437</v>
      </c>
      <c r="AX15">
        <v>1023063</v>
      </c>
      <c r="AY15" s="1"/>
      <c r="AZ15" s="1"/>
      <c r="BA15" s="1"/>
      <c r="BB15" s="1"/>
      <c r="BC15" s="1"/>
      <c r="BD15" s="1"/>
      <c r="BE15" s="1"/>
      <c r="BF15" s="1"/>
      <c r="BG15" s="1"/>
      <c r="BH15">
        <v>14172152</v>
      </c>
      <c r="BI15">
        <v>9487278</v>
      </c>
      <c r="BJ15">
        <v>14910943</v>
      </c>
      <c r="BK15">
        <v>8168062</v>
      </c>
      <c r="BL15">
        <v>12110762</v>
      </c>
      <c r="BM15">
        <v>7250750</v>
      </c>
      <c r="BN15">
        <v>11024505</v>
      </c>
    </row>
    <row r="16" spans="1:66" x14ac:dyDescent="0.2">
      <c r="A16">
        <v>102580</v>
      </c>
      <c r="B16" t="s">
        <v>80</v>
      </c>
      <c r="C16">
        <v>7</v>
      </c>
      <c r="D16">
        <v>5</v>
      </c>
      <c r="E16">
        <v>9</v>
      </c>
      <c r="F16">
        <v>9</v>
      </c>
      <c r="G16">
        <v>7</v>
      </c>
      <c r="H16">
        <v>7</v>
      </c>
      <c r="I16">
        <v>6</v>
      </c>
      <c r="J16">
        <v>6</v>
      </c>
      <c r="K16">
        <v>5</v>
      </c>
      <c r="L16">
        <v>5</v>
      </c>
      <c r="M16">
        <v>14</v>
      </c>
      <c r="N16">
        <v>14</v>
      </c>
      <c r="O16">
        <v>13</v>
      </c>
      <c r="P16">
        <v>12</v>
      </c>
      <c r="Q16">
        <v>13</v>
      </c>
      <c r="R16">
        <v>12</v>
      </c>
      <c r="S16">
        <v>7</v>
      </c>
      <c r="T16">
        <v>3</v>
      </c>
      <c r="U16">
        <v>1</v>
      </c>
      <c r="V16">
        <v>1</v>
      </c>
      <c r="W16">
        <v>1</v>
      </c>
      <c r="X16">
        <v>1</v>
      </c>
      <c r="Y16">
        <v>5</v>
      </c>
      <c r="Z16">
        <v>2</v>
      </c>
      <c r="AA16">
        <v>6</v>
      </c>
      <c r="AB16">
        <v>4</v>
      </c>
      <c r="AC16">
        <v>3</v>
      </c>
      <c r="AD16">
        <v>1</v>
      </c>
      <c r="AE16">
        <v>5</v>
      </c>
      <c r="AF16">
        <v>3</v>
      </c>
      <c r="AG16">
        <v>2</v>
      </c>
      <c r="AH16">
        <v>1</v>
      </c>
      <c r="AI16">
        <v>9700</v>
      </c>
      <c r="AJ16">
        <v>9600</v>
      </c>
      <c r="AK16">
        <v>9350</v>
      </c>
      <c r="AL16">
        <v>9300</v>
      </c>
      <c r="AM16">
        <v>9300</v>
      </c>
      <c r="AN16">
        <v>9300</v>
      </c>
      <c r="AO16">
        <v>9200</v>
      </c>
      <c r="AP16">
        <v>7130</v>
      </c>
      <c r="AQ16">
        <v>437</v>
      </c>
      <c r="AR16">
        <v>2300</v>
      </c>
      <c r="AS16">
        <v>6350</v>
      </c>
      <c r="AT16">
        <v>1300</v>
      </c>
      <c r="AU16">
        <v>1000</v>
      </c>
      <c r="AV16">
        <v>7775</v>
      </c>
      <c r="AW16">
        <v>3750</v>
      </c>
      <c r="AX16">
        <v>2950</v>
      </c>
      <c r="AY16">
        <v>46833</v>
      </c>
      <c r="AZ16">
        <v>968343</v>
      </c>
      <c r="BA16">
        <v>46833</v>
      </c>
      <c r="BB16">
        <v>895788</v>
      </c>
      <c r="BC16">
        <v>46833</v>
      </c>
      <c r="BD16">
        <v>889555</v>
      </c>
      <c r="BE16">
        <v>46833</v>
      </c>
      <c r="BF16">
        <v>1636142</v>
      </c>
      <c r="BG16">
        <v>48721</v>
      </c>
      <c r="BH16">
        <v>1163307</v>
      </c>
      <c r="BI16">
        <v>57605</v>
      </c>
      <c r="BJ16">
        <v>1295273</v>
      </c>
      <c r="BK16">
        <v>57471</v>
      </c>
      <c r="BL16">
        <v>1601505</v>
      </c>
      <c r="BM16">
        <v>46833</v>
      </c>
      <c r="BN16">
        <v>1646950</v>
      </c>
    </row>
    <row r="17" spans="1:66" x14ac:dyDescent="0.2">
      <c r="A17">
        <v>102669</v>
      </c>
      <c r="B17" t="s">
        <v>81</v>
      </c>
      <c r="C17">
        <v>52</v>
      </c>
      <c r="D17">
        <v>48</v>
      </c>
      <c r="E17">
        <v>41</v>
      </c>
      <c r="F17">
        <v>36</v>
      </c>
      <c r="G17">
        <v>35</v>
      </c>
      <c r="H17">
        <v>32</v>
      </c>
      <c r="I17">
        <v>40</v>
      </c>
      <c r="J17">
        <v>39</v>
      </c>
      <c r="K17">
        <v>42</v>
      </c>
      <c r="L17">
        <v>39</v>
      </c>
      <c r="M17">
        <v>19</v>
      </c>
      <c r="N17">
        <v>18</v>
      </c>
      <c r="O17">
        <v>32</v>
      </c>
      <c r="P17">
        <v>31</v>
      </c>
      <c r="Q17">
        <v>29</v>
      </c>
      <c r="R17">
        <v>28</v>
      </c>
      <c r="S17">
        <v>36</v>
      </c>
      <c r="T17">
        <v>26</v>
      </c>
      <c r="U17">
        <v>32</v>
      </c>
      <c r="V17">
        <v>26</v>
      </c>
      <c r="W17">
        <v>37</v>
      </c>
      <c r="X17">
        <v>29</v>
      </c>
      <c r="Y17">
        <v>39</v>
      </c>
      <c r="Z17">
        <v>20</v>
      </c>
      <c r="AA17">
        <v>18</v>
      </c>
      <c r="AB17">
        <v>10</v>
      </c>
      <c r="AC17">
        <v>31</v>
      </c>
      <c r="AD17">
        <v>24</v>
      </c>
      <c r="AE17">
        <v>27</v>
      </c>
      <c r="AF17">
        <v>18</v>
      </c>
      <c r="AG17">
        <v>17</v>
      </c>
      <c r="AH17">
        <v>11</v>
      </c>
      <c r="AI17">
        <v>20760</v>
      </c>
      <c r="AJ17">
        <v>20760</v>
      </c>
      <c r="AK17">
        <v>20760</v>
      </c>
      <c r="AL17">
        <v>20310</v>
      </c>
      <c r="AM17">
        <v>19610</v>
      </c>
      <c r="AN17">
        <v>19610</v>
      </c>
      <c r="AO17">
        <v>29810</v>
      </c>
      <c r="AP17">
        <v>29810</v>
      </c>
      <c r="AQ17">
        <v>437543</v>
      </c>
      <c r="AR17">
        <v>315565</v>
      </c>
      <c r="AS17">
        <v>355956</v>
      </c>
      <c r="AT17">
        <v>376440</v>
      </c>
      <c r="AU17">
        <v>345932</v>
      </c>
      <c r="AV17">
        <v>169452</v>
      </c>
      <c r="AW17">
        <v>423305</v>
      </c>
      <c r="AX17">
        <v>231977</v>
      </c>
      <c r="AY17">
        <v>74723616</v>
      </c>
      <c r="AZ17">
        <v>17394097</v>
      </c>
      <c r="BA17">
        <v>99505839</v>
      </c>
      <c r="BB17">
        <v>16546810</v>
      </c>
      <c r="BC17">
        <v>84763279</v>
      </c>
      <c r="BD17">
        <v>17132419</v>
      </c>
      <c r="BE17">
        <v>88442076</v>
      </c>
      <c r="BF17">
        <v>16764367</v>
      </c>
      <c r="BG17">
        <v>88911394</v>
      </c>
      <c r="BH17">
        <v>17125309</v>
      </c>
      <c r="BI17">
        <v>103679684</v>
      </c>
      <c r="BJ17">
        <v>16569251</v>
      </c>
      <c r="BK17">
        <v>102565270</v>
      </c>
      <c r="BL17">
        <v>16782514</v>
      </c>
      <c r="BM17">
        <v>59393247</v>
      </c>
      <c r="BN17">
        <v>15597757</v>
      </c>
    </row>
    <row r="18" spans="1:66" x14ac:dyDescent="0.2">
      <c r="A18">
        <v>188526</v>
      </c>
      <c r="B18" t="s">
        <v>82</v>
      </c>
      <c r="C18">
        <v>185</v>
      </c>
      <c r="D18">
        <v>185</v>
      </c>
      <c r="E18">
        <v>191</v>
      </c>
      <c r="F18">
        <v>191</v>
      </c>
      <c r="G18">
        <v>186</v>
      </c>
      <c r="H18">
        <v>185</v>
      </c>
      <c r="I18">
        <v>154</v>
      </c>
      <c r="J18">
        <v>153</v>
      </c>
      <c r="K18">
        <v>188</v>
      </c>
      <c r="L18">
        <v>188</v>
      </c>
      <c r="M18">
        <v>213</v>
      </c>
      <c r="N18">
        <v>213</v>
      </c>
      <c r="O18">
        <v>243</v>
      </c>
      <c r="P18">
        <v>243</v>
      </c>
      <c r="Q18">
        <v>247</v>
      </c>
      <c r="R18">
        <v>247</v>
      </c>
      <c r="S18">
        <v>191</v>
      </c>
      <c r="T18">
        <v>137</v>
      </c>
      <c r="U18">
        <v>185</v>
      </c>
      <c r="V18">
        <v>149</v>
      </c>
      <c r="W18">
        <v>153</v>
      </c>
      <c r="X18">
        <v>123</v>
      </c>
      <c r="Y18">
        <v>188</v>
      </c>
      <c r="Z18">
        <v>154</v>
      </c>
      <c r="AA18">
        <v>213</v>
      </c>
      <c r="AB18">
        <v>187</v>
      </c>
      <c r="AC18">
        <v>243</v>
      </c>
      <c r="AD18">
        <v>195</v>
      </c>
      <c r="AE18">
        <v>247</v>
      </c>
      <c r="AF18">
        <v>200</v>
      </c>
      <c r="AG18">
        <v>212</v>
      </c>
      <c r="AH18">
        <v>177</v>
      </c>
      <c r="AI18">
        <v>36745</v>
      </c>
      <c r="AJ18">
        <v>35105</v>
      </c>
      <c r="AK18">
        <v>33621</v>
      </c>
      <c r="AL18">
        <v>31981</v>
      </c>
      <c r="AM18">
        <v>31081</v>
      </c>
      <c r="AN18">
        <v>30131</v>
      </c>
      <c r="AO18">
        <v>28900</v>
      </c>
      <c r="AP18">
        <v>27595</v>
      </c>
      <c r="AQ18">
        <v>2925435</v>
      </c>
      <c r="AR18">
        <v>2893374</v>
      </c>
      <c r="AS18">
        <v>2521648</v>
      </c>
      <c r="AT18">
        <v>1822000</v>
      </c>
      <c r="AU18">
        <v>2367500</v>
      </c>
      <c r="AV18">
        <v>2163110</v>
      </c>
      <c r="AW18">
        <v>2222460</v>
      </c>
      <c r="AX18">
        <v>2170191</v>
      </c>
      <c r="AY18">
        <v>55402537</v>
      </c>
      <c r="AZ18">
        <v>49791223</v>
      </c>
      <c r="BA18">
        <v>51444313</v>
      </c>
      <c r="BB18">
        <v>47349161</v>
      </c>
      <c r="BC18">
        <v>46417075</v>
      </c>
      <c r="BD18">
        <v>46311824</v>
      </c>
      <c r="BE18">
        <v>41288529</v>
      </c>
      <c r="BF18">
        <v>46042720</v>
      </c>
      <c r="BG18">
        <v>40499118</v>
      </c>
      <c r="BH18">
        <v>47200396</v>
      </c>
      <c r="BI18">
        <v>38615529</v>
      </c>
      <c r="BJ18">
        <v>47835244</v>
      </c>
      <c r="BK18">
        <v>23298363</v>
      </c>
      <c r="BL18">
        <v>46666031</v>
      </c>
      <c r="BM18">
        <v>21258400</v>
      </c>
      <c r="BN18">
        <v>44345323</v>
      </c>
    </row>
    <row r="19" spans="1:66" x14ac:dyDescent="0.2">
      <c r="A19">
        <v>188535</v>
      </c>
      <c r="B19" t="s">
        <v>83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>
        <v>66973794</v>
      </c>
      <c r="AZ19">
        <v>20471106</v>
      </c>
      <c r="BA19">
        <v>66073279</v>
      </c>
      <c r="BB19">
        <v>18942219</v>
      </c>
      <c r="BC19">
        <v>67357721</v>
      </c>
      <c r="BD19">
        <v>18578018</v>
      </c>
      <c r="BE19">
        <v>64659751</v>
      </c>
      <c r="BF19">
        <v>18008560</v>
      </c>
      <c r="BG19">
        <v>66809503</v>
      </c>
      <c r="BH19">
        <v>19354131</v>
      </c>
      <c r="BI19">
        <v>70016775</v>
      </c>
      <c r="BJ19">
        <v>22284845</v>
      </c>
      <c r="BK19">
        <v>56790189</v>
      </c>
      <c r="BL19">
        <v>24134831</v>
      </c>
      <c r="BM19">
        <v>47899668</v>
      </c>
      <c r="BN19">
        <v>27226048</v>
      </c>
    </row>
    <row r="20" spans="1:66" x14ac:dyDescent="0.2">
      <c r="A20">
        <v>188580</v>
      </c>
      <c r="B20" t="s">
        <v>84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>
        <v>101064000</v>
      </c>
      <c r="AZ20">
        <v>400610000</v>
      </c>
      <c r="BA20">
        <v>115264000</v>
      </c>
      <c r="BB20">
        <v>398096000</v>
      </c>
      <c r="BC20">
        <v>98766000</v>
      </c>
      <c r="BD20">
        <v>378758000</v>
      </c>
      <c r="BE20">
        <v>97915000</v>
      </c>
      <c r="BF20">
        <v>348301000</v>
      </c>
      <c r="BG20">
        <v>102920806</v>
      </c>
      <c r="BH20">
        <v>323126254</v>
      </c>
      <c r="BI20">
        <v>99213964</v>
      </c>
      <c r="BJ20">
        <v>288155790</v>
      </c>
      <c r="BK20">
        <v>84204906</v>
      </c>
      <c r="BL20">
        <v>273515612</v>
      </c>
      <c r="BM20">
        <v>76393351</v>
      </c>
      <c r="BN20">
        <v>249626367</v>
      </c>
    </row>
    <row r="21" spans="1:66" x14ac:dyDescent="0.2">
      <c r="A21">
        <v>128498</v>
      </c>
      <c r="B21" t="s">
        <v>85</v>
      </c>
      <c r="C21">
        <v>246</v>
      </c>
      <c r="D21">
        <v>246</v>
      </c>
      <c r="E21">
        <v>169</v>
      </c>
      <c r="F21">
        <v>169</v>
      </c>
      <c r="G21">
        <v>115</v>
      </c>
      <c r="H21">
        <v>115</v>
      </c>
      <c r="I21">
        <v>132</v>
      </c>
      <c r="J21">
        <v>129</v>
      </c>
      <c r="K21">
        <v>145</v>
      </c>
      <c r="L21">
        <v>142</v>
      </c>
      <c r="M21">
        <v>159</v>
      </c>
      <c r="N21">
        <v>157</v>
      </c>
      <c r="O21">
        <v>143</v>
      </c>
      <c r="P21">
        <v>137</v>
      </c>
      <c r="Q21">
        <v>125</v>
      </c>
      <c r="R21">
        <v>124</v>
      </c>
      <c r="S21">
        <v>169</v>
      </c>
      <c r="T21">
        <v>114</v>
      </c>
      <c r="U21">
        <v>115</v>
      </c>
      <c r="V21">
        <v>78</v>
      </c>
      <c r="W21">
        <v>129</v>
      </c>
      <c r="X21">
        <v>89</v>
      </c>
      <c r="Y21">
        <v>142</v>
      </c>
      <c r="Z21">
        <v>100</v>
      </c>
      <c r="AA21">
        <v>157</v>
      </c>
      <c r="AB21">
        <v>107</v>
      </c>
      <c r="AC21">
        <v>137</v>
      </c>
      <c r="AD21">
        <v>115</v>
      </c>
      <c r="AE21">
        <v>121</v>
      </c>
      <c r="AF21">
        <v>112</v>
      </c>
      <c r="AG21">
        <v>150</v>
      </c>
      <c r="AH21">
        <v>94</v>
      </c>
      <c r="AI21">
        <v>33260</v>
      </c>
      <c r="AJ21">
        <v>32060</v>
      </c>
      <c r="AK21">
        <v>31140</v>
      </c>
      <c r="AL21">
        <v>30526</v>
      </c>
      <c r="AM21">
        <v>29650</v>
      </c>
      <c r="AN21">
        <v>28930</v>
      </c>
      <c r="AO21">
        <v>28378</v>
      </c>
      <c r="AP21">
        <v>28358</v>
      </c>
      <c r="AQ21">
        <v>4641704</v>
      </c>
      <c r="AR21">
        <v>3126407</v>
      </c>
      <c r="AS21">
        <v>1971083</v>
      </c>
      <c r="AT21">
        <v>2048179</v>
      </c>
      <c r="AU21">
        <v>1917978</v>
      </c>
      <c r="AV21">
        <v>2019820</v>
      </c>
      <c r="AW21">
        <v>2149642</v>
      </c>
      <c r="AX21">
        <v>1550858</v>
      </c>
      <c r="AY21">
        <v>26162088</v>
      </c>
      <c r="AZ21">
        <v>30322333</v>
      </c>
      <c r="BA21">
        <v>26275879</v>
      </c>
      <c r="BB21">
        <v>26838928</v>
      </c>
      <c r="BC21">
        <v>7850942</v>
      </c>
      <c r="BD21">
        <v>24345546</v>
      </c>
      <c r="BE21">
        <v>6948392</v>
      </c>
      <c r="BF21">
        <v>26592071</v>
      </c>
      <c r="BG21">
        <v>6799067</v>
      </c>
      <c r="BH21">
        <v>27043262</v>
      </c>
      <c r="BI21">
        <v>6474325</v>
      </c>
      <c r="BJ21">
        <v>27348776</v>
      </c>
      <c r="BK21">
        <v>5433307</v>
      </c>
      <c r="BL21">
        <v>29461999</v>
      </c>
      <c r="BM21">
        <v>4474506</v>
      </c>
      <c r="BN21">
        <v>29780093</v>
      </c>
    </row>
    <row r="22" spans="1:66" x14ac:dyDescent="0.2">
      <c r="A22">
        <v>168546</v>
      </c>
      <c r="B22" t="s">
        <v>86</v>
      </c>
      <c r="C22">
        <v>415</v>
      </c>
      <c r="D22">
        <v>415</v>
      </c>
      <c r="E22">
        <v>428</v>
      </c>
      <c r="F22">
        <v>428</v>
      </c>
      <c r="G22">
        <v>515</v>
      </c>
      <c r="H22">
        <v>515</v>
      </c>
      <c r="I22">
        <v>402</v>
      </c>
      <c r="J22">
        <v>402</v>
      </c>
      <c r="K22">
        <v>455</v>
      </c>
      <c r="L22">
        <v>455</v>
      </c>
      <c r="M22">
        <v>357</v>
      </c>
      <c r="N22">
        <v>357</v>
      </c>
      <c r="O22">
        <v>346</v>
      </c>
      <c r="P22">
        <v>346</v>
      </c>
      <c r="Q22">
        <v>360</v>
      </c>
      <c r="R22">
        <v>360</v>
      </c>
      <c r="S22">
        <v>428</v>
      </c>
      <c r="T22">
        <v>341</v>
      </c>
      <c r="U22">
        <v>515</v>
      </c>
      <c r="V22">
        <v>386</v>
      </c>
      <c r="W22">
        <v>402</v>
      </c>
      <c r="X22">
        <v>318</v>
      </c>
      <c r="Y22">
        <v>455</v>
      </c>
      <c r="Z22">
        <v>371</v>
      </c>
      <c r="AA22">
        <v>357</v>
      </c>
      <c r="AB22">
        <v>287</v>
      </c>
      <c r="AC22">
        <v>346</v>
      </c>
      <c r="AD22">
        <v>289</v>
      </c>
      <c r="AE22">
        <v>360</v>
      </c>
      <c r="AF22">
        <v>290</v>
      </c>
      <c r="AG22">
        <v>385</v>
      </c>
      <c r="AH22">
        <v>280</v>
      </c>
      <c r="AI22">
        <v>48275</v>
      </c>
      <c r="AJ22">
        <v>45590</v>
      </c>
      <c r="AK22">
        <v>43050</v>
      </c>
      <c r="AL22">
        <v>41040</v>
      </c>
      <c r="AM22">
        <v>39313</v>
      </c>
      <c r="AN22">
        <v>37485</v>
      </c>
      <c r="AO22">
        <v>36051</v>
      </c>
      <c r="AP22">
        <v>34194</v>
      </c>
      <c r="AQ22">
        <v>16147767</v>
      </c>
      <c r="AR22">
        <v>15944929</v>
      </c>
      <c r="AS22">
        <v>18223615</v>
      </c>
      <c r="AT22">
        <v>12427715</v>
      </c>
      <c r="AU22">
        <v>12968809</v>
      </c>
      <c r="AV22">
        <v>8123466</v>
      </c>
      <c r="AW22">
        <v>7210691</v>
      </c>
      <c r="AX22">
        <v>6680663</v>
      </c>
      <c r="AY22">
        <v>170105514</v>
      </c>
      <c r="AZ22">
        <v>63773359</v>
      </c>
      <c r="BA22">
        <v>174309623</v>
      </c>
      <c r="BB22">
        <v>62083494</v>
      </c>
      <c r="BC22">
        <v>176849628</v>
      </c>
      <c r="BD22">
        <v>57104868</v>
      </c>
      <c r="BE22">
        <v>173073245</v>
      </c>
      <c r="BF22">
        <v>59500080</v>
      </c>
      <c r="BG22">
        <v>181488489</v>
      </c>
      <c r="BH22">
        <v>55025646</v>
      </c>
      <c r="BI22">
        <v>187707113</v>
      </c>
      <c r="BJ22">
        <v>53066919</v>
      </c>
      <c r="BK22">
        <v>173147287</v>
      </c>
      <c r="BL22">
        <v>48128602</v>
      </c>
      <c r="BM22">
        <v>161163055</v>
      </c>
      <c r="BN22">
        <v>54751154</v>
      </c>
    </row>
    <row r="23" spans="1:66" x14ac:dyDescent="0.2">
      <c r="A23">
        <v>132842</v>
      </c>
      <c r="B23" t="s">
        <v>87</v>
      </c>
      <c r="C23">
        <v>5</v>
      </c>
      <c r="D23">
        <v>4</v>
      </c>
      <c r="E23">
        <v>6</v>
      </c>
      <c r="F23">
        <v>5</v>
      </c>
      <c r="G23">
        <v>17</v>
      </c>
      <c r="H23">
        <v>15</v>
      </c>
      <c r="I23">
        <v>8</v>
      </c>
      <c r="J23">
        <v>7</v>
      </c>
      <c r="K23">
        <v>8</v>
      </c>
      <c r="L23">
        <v>5</v>
      </c>
      <c r="M23">
        <v>12</v>
      </c>
      <c r="N23">
        <v>6</v>
      </c>
      <c r="O23">
        <v>10</v>
      </c>
      <c r="P23">
        <v>9</v>
      </c>
      <c r="Q23">
        <v>11</v>
      </c>
      <c r="R23">
        <v>4</v>
      </c>
      <c r="S23">
        <v>5</v>
      </c>
      <c r="T23">
        <v>3</v>
      </c>
      <c r="U23">
        <v>15</v>
      </c>
      <c r="V23">
        <v>13</v>
      </c>
      <c r="W23">
        <v>7</v>
      </c>
      <c r="X23">
        <v>5</v>
      </c>
      <c r="Y23">
        <v>5</v>
      </c>
      <c r="Z23">
        <v>3</v>
      </c>
      <c r="AA23">
        <v>6</v>
      </c>
      <c r="AB23">
        <v>3</v>
      </c>
      <c r="AC23">
        <v>9</v>
      </c>
      <c r="AD23">
        <v>5</v>
      </c>
      <c r="AE23">
        <v>4</v>
      </c>
      <c r="AF23">
        <v>4</v>
      </c>
      <c r="AG23">
        <v>8</v>
      </c>
      <c r="AH23">
        <v>5</v>
      </c>
      <c r="AI23">
        <v>12444</v>
      </c>
      <c r="AJ23">
        <v>12444</v>
      </c>
      <c r="AK23">
        <v>12444</v>
      </c>
      <c r="AL23">
        <v>12384</v>
      </c>
      <c r="AM23">
        <v>12384</v>
      </c>
      <c r="AN23">
        <v>12240</v>
      </c>
      <c r="AO23">
        <v>12048</v>
      </c>
      <c r="AP23">
        <v>12048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 s="1"/>
      <c r="AZ23">
        <v>11448065</v>
      </c>
      <c r="BA23" s="1"/>
      <c r="BB23">
        <v>13016818</v>
      </c>
      <c r="BC23" s="1"/>
      <c r="BD23">
        <v>13068301</v>
      </c>
      <c r="BE23" s="1"/>
      <c r="BF23">
        <v>12549603</v>
      </c>
      <c r="BG23" s="1"/>
      <c r="BH23">
        <v>14422471</v>
      </c>
      <c r="BI23" s="1"/>
      <c r="BJ23">
        <v>14662008</v>
      </c>
      <c r="BK23" s="1"/>
      <c r="BL23">
        <v>14446028</v>
      </c>
      <c r="BM23" s="1"/>
      <c r="BN23">
        <v>14947651</v>
      </c>
    </row>
    <row r="24" spans="1:66" x14ac:dyDescent="0.2">
      <c r="A24">
        <v>210571</v>
      </c>
      <c r="B24" t="s">
        <v>88</v>
      </c>
      <c r="C24">
        <v>370</v>
      </c>
      <c r="D24">
        <v>370</v>
      </c>
      <c r="E24">
        <v>575</v>
      </c>
      <c r="F24">
        <v>575</v>
      </c>
      <c r="G24">
        <v>464</v>
      </c>
      <c r="H24">
        <v>464</v>
      </c>
      <c r="I24">
        <v>596</v>
      </c>
      <c r="J24">
        <v>596</v>
      </c>
      <c r="K24">
        <v>493</v>
      </c>
      <c r="L24">
        <v>493</v>
      </c>
      <c r="M24">
        <v>540</v>
      </c>
      <c r="N24">
        <v>540</v>
      </c>
      <c r="O24">
        <v>655</v>
      </c>
      <c r="P24">
        <v>655</v>
      </c>
      <c r="Q24">
        <v>410</v>
      </c>
      <c r="R24">
        <v>410</v>
      </c>
      <c r="S24">
        <v>575</v>
      </c>
      <c r="T24">
        <v>398</v>
      </c>
      <c r="U24">
        <v>464</v>
      </c>
      <c r="V24">
        <v>316</v>
      </c>
      <c r="W24">
        <v>596</v>
      </c>
      <c r="X24">
        <v>410</v>
      </c>
      <c r="Y24">
        <v>493</v>
      </c>
      <c r="Z24">
        <v>352</v>
      </c>
      <c r="AA24">
        <v>540</v>
      </c>
      <c r="AB24">
        <v>420</v>
      </c>
      <c r="AC24">
        <v>655</v>
      </c>
      <c r="AD24">
        <v>501</v>
      </c>
      <c r="AE24">
        <v>410</v>
      </c>
      <c r="AF24">
        <v>293</v>
      </c>
      <c r="AG24">
        <v>519</v>
      </c>
      <c r="AH24">
        <v>384</v>
      </c>
      <c r="AI24">
        <v>25642</v>
      </c>
      <c r="AJ24">
        <v>45306</v>
      </c>
      <c r="AK24">
        <v>43454</v>
      </c>
      <c r="AL24">
        <v>41544</v>
      </c>
      <c r="AM24">
        <v>39850</v>
      </c>
      <c r="AN24">
        <v>38220</v>
      </c>
      <c r="AO24">
        <v>36660</v>
      </c>
      <c r="AP24">
        <v>35320</v>
      </c>
      <c r="AQ24">
        <v>5777679</v>
      </c>
      <c r="AR24">
        <v>20123933</v>
      </c>
      <c r="AS24">
        <v>13123204</v>
      </c>
      <c r="AT24">
        <v>15862102</v>
      </c>
      <c r="AU24">
        <v>11500282</v>
      </c>
      <c r="AV24">
        <v>11892204</v>
      </c>
      <c r="AW24">
        <v>14489599</v>
      </c>
      <c r="AX24">
        <v>8063939</v>
      </c>
      <c r="AY24">
        <v>69353651</v>
      </c>
      <c r="AZ24">
        <v>50449715</v>
      </c>
      <c r="BA24">
        <v>69325252</v>
      </c>
      <c r="BB24">
        <v>51658898</v>
      </c>
      <c r="BC24">
        <v>67742285</v>
      </c>
      <c r="BD24">
        <v>54428540</v>
      </c>
      <c r="BE24">
        <v>62894902</v>
      </c>
      <c r="BF24">
        <v>53449958</v>
      </c>
      <c r="BG24">
        <v>65568547</v>
      </c>
      <c r="BH24">
        <v>54443167</v>
      </c>
      <c r="BI24">
        <v>64423254</v>
      </c>
      <c r="BJ24">
        <v>53560772</v>
      </c>
      <c r="BK24">
        <v>57785112</v>
      </c>
      <c r="BL24">
        <v>51647535</v>
      </c>
      <c r="BM24">
        <v>51253102</v>
      </c>
      <c r="BN24">
        <v>53585888</v>
      </c>
    </row>
    <row r="25" spans="1:66" x14ac:dyDescent="0.2">
      <c r="A25">
        <v>237118</v>
      </c>
      <c r="B25" t="s">
        <v>89</v>
      </c>
      <c r="C25">
        <v>271</v>
      </c>
      <c r="D25">
        <v>271</v>
      </c>
      <c r="E25">
        <v>256</v>
      </c>
      <c r="F25">
        <v>256</v>
      </c>
      <c r="G25">
        <v>309</v>
      </c>
      <c r="H25">
        <v>309</v>
      </c>
      <c r="I25">
        <v>260</v>
      </c>
      <c r="J25">
        <v>260</v>
      </c>
      <c r="K25">
        <v>333</v>
      </c>
      <c r="L25">
        <v>333</v>
      </c>
      <c r="M25">
        <v>346</v>
      </c>
      <c r="N25">
        <v>346</v>
      </c>
      <c r="O25">
        <v>438</v>
      </c>
      <c r="P25">
        <v>438</v>
      </c>
      <c r="Q25">
        <v>394</v>
      </c>
      <c r="R25">
        <v>394</v>
      </c>
      <c r="S25">
        <v>256</v>
      </c>
      <c r="T25">
        <v>127</v>
      </c>
      <c r="U25">
        <v>309</v>
      </c>
      <c r="V25">
        <v>159</v>
      </c>
      <c r="W25">
        <v>260</v>
      </c>
      <c r="X25">
        <v>148</v>
      </c>
      <c r="Y25">
        <v>333</v>
      </c>
      <c r="Z25">
        <v>183</v>
      </c>
      <c r="AA25">
        <v>346</v>
      </c>
      <c r="AB25">
        <v>189</v>
      </c>
      <c r="AC25">
        <v>438</v>
      </c>
      <c r="AD25">
        <v>247</v>
      </c>
      <c r="AE25">
        <v>394</v>
      </c>
      <c r="AF25">
        <v>227</v>
      </c>
      <c r="AG25">
        <v>137</v>
      </c>
      <c r="AH25">
        <v>91</v>
      </c>
      <c r="AI25">
        <v>29220</v>
      </c>
      <c r="AJ25">
        <v>27910</v>
      </c>
      <c r="AK25">
        <v>26610</v>
      </c>
      <c r="AL25">
        <v>25350</v>
      </c>
      <c r="AM25">
        <v>24140</v>
      </c>
      <c r="AN25">
        <v>22740</v>
      </c>
      <c r="AO25">
        <v>22740</v>
      </c>
      <c r="AP25">
        <v>22740</v>
      </c>
      <c r="AQ25">
        <v>5021857</v>
      </c>
      <c r="AR25">
        <v>4313978</v>
      </c>
      <c r="AS25">
        <v>4728969</v>
      </c>
      <c r="AT25">
        <v>4211381</v>
      </c>
      <c r="AU25">
        <v>4884047</v>
      </c>
      <c r="AV25">
        <v>4310227</v>
      </c>
      <c r="AW25">
        <v>5544017</v>
      </c>
      <c r="AX25">
        <v>5062893</v>
      </c>
      <c r="AY25">
        <v>17367369</v>
      </c>
      <c r="AZ25">
        <v>24208128</v>
      </c>
      <c r="BA25">
        <v>18150386</v>
      </c>
      <c r="BB25">
        <v>25860957</v>
      </c>
      <c r="BC25">
        <v>17923351</v>
      </c>
      <c r="BD25">
        <v>26065246</v>
      </c>
      <c r="BE25">
        <v>17715229</v>
      </c>
      <c r="BF25">
        <v>26726383</v>
      </c>
      <c r="BG25">
        <v>5137746</v>
      </c>
      <c r="BH25">
        <v>25360857</v>
      </c>
      <c r="BI25">
        <v>5381351</v>
      </c>
      <c r="BJ25">
        <v>23508543</v>
      </c>
      <c r="BK25">
        <v>5499257</v>
      </c>
      <c r="BL25">
        <v>20028494</v>
      </c>
      <c r="BM25">
        <v>10691284</v>
      </c>
      <c r="BN25">
        <v>17197845</v>
      </c>
    </row>
    <row r="26" spans="1:66" x14ac:dyDescent="0.2">
      <c r="A26">
        <v>188641</v>
      </c>
      <c r="B26" t="s">
        <v>90</v>
      </c>
      <c r="C26">
        <v>458</v>
      </c>
      <c r="D26">
        <v>458</v>
      </c>
      <c r="E26">
        <v>437</v>
      </c>
      <c r="F26">
        <v>437</v>
      </c>
      <c r="G26">
        <v>418</v>
      </c>
      <c r="H26">
        <v>418</v>
      </c>
      <c r="I26">
        <v>417</v>
      </c>
      <c r="J26">
        <v>417</v>
      </c>
      <c r="K26">
        <v>452</v>
      </c>
      <c r="L26">
        <v>452</v>
      </c>
      <c r="M26">
        <v>489</v>
      </c>
      <c r="N26">
        <v>489</v>
      </c>
      <c r="O26">
        <v>535</v>
      </c>
      <c r="P26">
        <v>535</v>
      </c>
      <c r="Q26">
        <v>536</v>
      </c>
      <c r="R26">
        <v>536</v>
      </c>
      <c r="S26">
        <v>437</v>
      </c>
      <c r="T26">
        <v>318</v>
      </c>
      <c r="U26">
        <v>418</v>
      </c>
      <c r="V26">
        <v>306</v>
      </c>
      <c r="W26">
        <v>417</v>
      </c>
      <c r="X26">
        <v>283</v>
      </c>
      <c r="Y26">
        <v>452</v>
      </c>
      <c r="Z26">
        <v>343</v>
      </c>
      <c r="AA26">
        <v>489</v>
      </c>
      <c r="AB26">
        <v>369</v>
      </c>
      <c r="AC26">
        <v>535</v>
      </c>
      <c r="AD26">
        <v>401</v>
      </c>
      <c r="AE26">
        <v>536</v>
      </c>
      <c r="AF26">
        <v>400</v>
      </c>
      <c r="AG26">
        <v>559</v>
      </c>
      <c r="AH26">
        <v>382</v>
      </c>
      <c r="AI26">
        <v>34770</v>
      </c>
      <c r="AJ26">
        <v>29188</v>
      </c>
      <c r="AK26">
        <v>28114</v>
      </c>
      <c r="AL26">
        <v>27078</v>
      </c>
      <c r="AM26">
        <v>26261</v>
      </c>
      <c r="AN26">
        <v>26026</v>
      </c>
      <c r="AO26">
        <v>25430</v>
      </c>
      <c r="AP26">
        <v>27794</v>
      </c>
      <c r="AQ26">
        <v>8860517</v>
      </c>
      <c r="AR26">
        <v>8117497</v>
      </c>
      <c r="AS26">
        <v>7535568</v>
      </c>
      <c r="AT26">
        <v>6782751</v>
      </c>
      <c r="AU26">
        <v>6964067</v>
      </c>
      <c r="AV26">
        <v>7943006</v>
      </c>
      <c r="AW26">
        <v>8376934</v>
      </c>
      <c r="AX26">
        <v>8086090</v>
      </c>
      <c r="AY26">
        <v>138253806</v>
      </c>
      <c r="AZ26">
        <v>73360145</v>
      </c>
      <c r="BA26">
        <v>129318223</v>
      </c>
      <c r="BB26">
        <v>70311673</v>
      </c>
      <c r="BC26">
        <v>118618959</v>
      </c>
      <c r="BD26">
        <v>69503372</v>
      </c>
      <c r="BE26">
        <v>105846496</v>
      </c>
      <c r="BF26">
        <v>67195256</v>
      </c>
      <c r="BG26">
        <v>107966345</v>
      </c>
      <c r="BH26">
        <v>65956009</v>
      </c>
      <c r="BI26">
        <v>108873666</v>
      </c>
      <c r="BJ26">
        <v>65323812</v>
      </c>
      <c r="BK26">
        <v>93754316</v>
      </c>
      <c r="BL26">
        <v>65693775</v>
      </c>
      <c r="BM26">
        <v>85945117</v>
      </c>
      <c r="BN26">
        <v>70661060</v>
      </c>
    </row>
    <row r="27" spans="1:66" x14ac:dyDescent="0.2">
      <c r="A27">
        <v>156189</v>
      </c>
      <c r="B27" t="s">
        <v>91</v>
      </c>
      <c r="C27">
        <v>199</v>
      </c>
      <c r="D27">
        <v>199</v>
      </c>
      <c r="E27">
        <v>209</v>
      </c>
      <c r="F27">
        <v>209</v>
      </c>
      <c r="G27">
        <v>224</v>
      </c>
      <c r="H27">
        <v>224</v>
      </c>
      <c r="I27">
        <v>156</v>
      </c>
      <c r="J27">
        <v>156</v>
      </c>
      <c r="K27">
        <v>213</v>
      </c>
      <c r="L27">
        <v>213</v>
      </c>
      <c r="M27">
        <v>229</v>
      </c>
      <c r="N27">
        <v>229</v>
      </c>
      <c r="O27">
        <v>189</v>
      </c>
      <c r="P27">
        <v>189</v>
      </c>
      <c r="Q27">
        <v>200</v>
      </c>
      <c r="R27">
        <v>199</v>
      </c>
      <c r="S27">
        <v>203</v>
      </c>
      <c r="T27">
        <v>121</v>
      </c>
      <c r="U27">
        <v>209</v>
      </c>
      <c r="V27">
        <v>101</v>
      </c>
      <c r="W27">
        <v>90</v>
      </c>
      <c r="X27">
        <v>73</v>
      </c>
      <c r="Y27">
        <v>205</v>
      </c>
      <c r="Z27">
        <v>173</v>
      </c>
      <c r="AA27">
        <v>207</v>
      </c>
      <c r="AB27">
        <v>132</v>
      </c>
      <c r="AC27">
        <v>189</v>
      </c>
      <c r="AD27">
        <v>142</v>
      </c>
      <c r="AE27">
        <v>199</v>
      </c>
      <c r="AF27">
        <v>125</v>
      </c>
      <c r="AG27">
        <v>182</v>
      </c>
      <c r="AH27">
        <v>90</v>
      </c>
      <c r="AI27">
        <v>12230</v>
      </c>
      <c r="AJ27">
        <v>11550</v>
      </c>
      <c r="AK27">
        <v>11550</v>
      </c>
      <c r="AL27">
        <v>11550</v>
      </c>
      <c r="AM27">
        <v>11460</v>
      </c>
      <c r="AN27">
        <v>10980</v>
      </c>
      <c r="AO27">
        <v>10620</v>
      </c>
      <c r="AP27">
        <v>10100</v>
      </c>
      <c r="AQ27">
        <v>620717</v>
      </c>
      <c r="AR27">
        <v>698196</v>
      </c>
      <c r="AS27">
        <v>754463</v>
      </c>
      <c r="AT27">
        <v>550971</v>
      </c>
      <c r="AU27">
        <v>525374</v>
      </c>
      <c r="AV27">
        <v>505182</v>
      </c>
      <c r="AW27">
        <v>507524</v>
      </c>
      <c r="AX27">
        <v>483769</v>
      </c>
      <c r="AY27">
        <v>45026330</v>
      </c>
      <c r="AZ27">
        <v>14867434</v>
      </c>
      <c r="BA27">
        <v>43329427</v>
      </c>
      <c r="BB27">
        <v>14667548</v>
      </c>
      <c r="BC27">
        <v>40783945</v>
      </c>
      <c r="BD27">
        <v>14246296</v>
      </c>
      <c r="BE27">
        <v>38008067</v>
      </c>
      <c r="BF27">
        <v>13825599</v>
      </c>
      <c r="BG27">
        <v>37046188</v>
      </c>
      <c r="BH27">
        <v>13485220</v>
      </c>
      <c r="BI27">
        <v>35791310</v>
      </c>
      <c r="BJ27">
        <v>13258076</v>
      </c>
      <c r="BK27">
        <v>31852216</v>
      </c>
      <c r="BL27">
        <v>12792935</v>
      </c>
      <c r="BM27">
        <v>28952264</v>
      </c>
      <c r="BN27">
        <v>12493453</v>
      </c>
    </row>
    <row r="28" spans="1:66" x14ac:dyDescent="0.2">
      <c r="A28">
        <v>210669</v>
      </c>
      <c r="B28" t="s">
        <v>92</v>
      </c>
      <c r="C28">
        <v>500</v>
      </c>
      <c r="D28">
        <v>496</v>
      </c>
      <c r="E28">
        <v>474</v>
      </c>
      <c r="F28">
        <v>470</v>
      </c>
      <c r="G28">
        <v>484</v>
      </c>
      <c r="H28">
        <v>481</v>
      </c>
      <c r="I28">
        <v>553</v>
      </c>
      <c r="J28">
        <v>551</v>
      </c>
      <c r="K28">
        <v>492</v>
      </c>
      <c r="L28">
        <v>489</v>
      </c>
      <c r="M28">
        <v>476</v>
      </c>
      <c r="N28">
        <v>473</v>
      </c>
      <c r="O28">
        <v>604</v>
      </c>
      <c r="P28">
        <v>601</v>
      </c>
      <c r="Q28">
        <v>587</v>
      </c>
      <c r="R28">
        <v>584</v>
      </c>
      <c r="S28">
        <v>469</v>
      </c>
      <c r="T28">
        <v>405</v>
      </c>
      <c r="U28">
        <v>481</v>
      </c>
      <c r="V28">
        <v>396</v>
      </c>
      <c r="W28">
        <v>551</v>
      </c>
      <c r="X28">
        <v>449</v>
      </c>
      <c r="Y28">
        <v>489</v>
      </c>
      <c r="Z28">
        <v>406</v>
      </c>
      <c r="AA28">
        <v>472</v>
      </c>
      <c r="AB28">
        <v>394</v>
      </c>
      <c r="AC28">
        <v>600</v>
      </c>
      <c r="AD28">
        <v>500</v>
      </c>
      <c r="AE28">
        <v>584</v>
      </c>
      <c r="AF28">
        <v>499</v>
      </c>
      <c r="AG28">
        <v>559</v>
      </c>
      <c r="AH28">
        <v>496</v>
      </c>
      <c r="AI28">
        <v>49260</v>
      </c>
      <c r="AJ28">
        <v>47540</v>
      </c>
      <c r="AK28">
        <v>45970</v>
      </c>
      <c r="AL28">
        <v>44250</v>
      </c>
      <c r="AM28">
        <v>42470</v>
      </c>
      <c r="AN28">
        <v>40660</v>
      </c>
      <c r="AO28">
        <v>39100</v>
      </c>
      <c r="AP28">
        <v>37610</v>
      </c>
      <c r="AQ28">
        <v>17915988</v>
      </c>
      <c r="AR28">
        <v>16760723</v>
      </c>
      <c r="AS28">
        <v>15418880</v>
      </c>
      <c r="AT28">
        <v>16699836</v>
      </c>
      <c r="AU28">
        <v>13220879</v>
      </c>
      <c r="AV28">
        <v>11826037</v>
      </c>
      <c r="AW28">
        <v>13121452</v>
      </c>
      <c r="AX28">
        <v>12317472</v>
      </c>
      <c r="AY28">
        <v>230452902</v>
      </c>
      <c r="AZ28">
        <v>73972226</v>
      </c>
      <c r="BA28">
        <v>220835715</v>
      </c>
      <c r="BB28">
        <v>82137830</v>
      </c>
      <c r="BC28">
        <v>204512720</v>
      </c>
      <c r="BD28">
        <v>77063260</v>
      </c>
      <c r="BE28">
        <v>181636170</v>
      </c>
      <c r="BF28">
        <v>77664739</v>
      </c>
      <c r="BG28">
        <v>183134080</v>
      </c>
      <c r="BH28">
        <v>79927462</v>
      </c>
      <c r="BI28">
        <v>184693333</v>
      </c>
      <c r="BJ28">
        <v>78238747</v>
      </c>
      <c r="BK28">
        <v>162801245</v>
      </c>
      <c r="BL28">
        <v>76798201</v>
      </c>
      <c r="BM28">
        <v>146516149</v>
      </c>
      <c r="BN28">
        <v>75176610</v>
      </c>
    </row>
    <row r="29" spans="1:66" x14ac:dyDescent="0.2">
      <c r="A29">
        <v>200873</v>
      </c>
      <c r="B29" t="s">
        <v>93</v>
      </c>
      <c r="C29">
        <v>15</v>
      </c>
      <c r="D29">
        <v>14</v>
      </c>
      <c r="E29">
        <v>13</v>
      </c>
      <c r="F29">
        <v>13</v>
      </c>
      <c r="G29">
        <v>16</v>
      </c>
      <c r="H29">
        <v>15</v>
      </c>
      <c r="I29">
        <v>19</v>
      </c>
      <c r="J29">
        <v>18</v>
      </c>
      <c r="K29">
        <v>12</v>
      </c>
      <c r="L29">
        <v>12</v>
      </c>
      <c r="M29">
        <v>24</v>
      </c>
      <c r="N29">
        <v>24</v>
      </c>
      <c r="O29">
        <v>15</v>
      </c>
      <c r="P29">
        <v>15</v>
      </c>
      <c r="Q29">
        <v>11</v>
      </c>
      <c r="R29">
        <v>11</v>
      </c>
      <c r="S29">
        <v>12</v>
      </c>
      <c r="T29">
        <v>7</v>
      </c>
      <c r="U29">
        <v>15</v>
      </c>
      <c r="V29">
        <v>10</v>
      </c>
      <c r="W29">
        <v>18</v>
      </c>
      <c r="X29">
        <v>16</v>
      </c>
      <c r="Y29">
        <v>10</v>
      </c>
      <c r="Z29">
        <v>9</v>
      </c>
      <c r="AA29">
        <v>24</v>
      </c>
      <c r="AB29">
        <v>16</v>
      </c>
      <c r="AC29">
        <v>15</v>
      </c>
      <c r="AD29">
        <v>12</v>
      </c>
      <c r="AE29">
        <v>11</v>
      </c>
      <c r="AF29">
        <v>5</v>
      </c>
      <c r="AG29">
        <v>8</v>
      </c>
      <c r="AH29">
        <v>3</v>
      </c>
      <c r="AI29">
        <v>7000</v>
      </c>
      <c r="AJ29">
        <v>7000</v>
      </c>
      <c r="AK29">
        <v>5000</v>
      </c>
      <c r="AL29">
        <v>5000</v>
      </c>
      <c r="AM29">
        <v>5000</v>
      </c>
      <c r="AN29">
        <v>4800</v>
      </c>
      <c r="AO29">
        <v>4800</v>
      </c>
      <c r="AP29">
        <v>4800</v>
      </c>
      <c r="AQ29">
        <v>15500</v>
      </c>
      <c r="AR29">
        <v>15310</v>
      </c>
      <c r="AS29">
        <v>35018</v>
      </c>
      <c r="AT29">
        <v>36499</v>
      </c>
      <c r="AU29">
        <v>32174</v>
      </c>
      <c r="AV29">
        <v>95304</v>
      </c>
      <c r="AW29">
        <v>35683</v>
      </c>
      <c r="AX29">
        <v>23026</v>
      </c>
      <c r="AY29">
        <v>293358</v>
      </c>
      <c r="AZ29">
        <v>1151984</v>
      </c>
      <c r="BA29">
        <v>258308</v>
      </c>
      <c r="BB29">
        <v>1042082</v>
      </c>
      <c r="BC29">
        <v>228654</v>
      </c>
      <c r="BD29">
        <v>889946</v>
      </c>
      <c r="BE29">
        <v>217688</v>
      </c>
      <c r="BF29">
        <v>877081</v>
      </c>
      <c r="BG29">
        <v>183662</v>
      </c>
      <c r="BH29">
        <v>908737</v>
      </c>
      <c r="BI29" s="1"/>
      <c r="BJ29">
        <v>790376</v>
      </c>
      <c r="BK29">
        <v>116627</v>
      </c>
      <c r="BL29">
        <v>786688</v>
      </c>
      <c r="BM29">
        <v>115142</v>
      </c>
      <c r="BN29">
        <v>832919</v>
      </c>
    </row>
    <row r="30" spans="1:66" x14ac:dyDescent="0.2">
      <c r="A30">
        <v>152798</v>
      </c>
      <c r="B30" t="s">
        <v>94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>
        <v>1</v>
      </c>
      <c r="P30">
        <v>1</v>
      </c>
      <c r="Q30">
        <v>1</v>
      </c>
      <c r="R30" s="1"/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19052</v>
      </c>
      <c r="AJ30">
        <v>18662</v>
      </c>
      <c r="AK30">
        <v>18226</v>
      </c>
      <c r="AL30">
        <v>17769</v>
      </c>
      <c r="AM30">
        <v>17373</v>
      </c>
      <c r="AN30">
        <v>19295</v>
      </c>
      <c r="AO30">
        <v>18829</v>
      </c>
      <c r="AP30">
        <v>18103</v>
      </c>
      <c r="AQ30" s="1"/>
      <c r="AR30" s="1"/>
      <c r="AS30" s="1"/>
      <c r="AT30" s="1"/>
      <c r="AU30" s="1"/>
      <c r="AV30" s="1"/>
      <c r="AW30">
        <v>5750</v>
      </c>
      <c r="AX30">
        <v>2000</v>
      </c>
      <c r="AY30">
        <v>7880114</v>
      </c>
      <c r="AZ30">
        <v>10605411</v>
      </c>
      <c r="BA30">
        <v>7457276</v>
      </c>
      <c r="BB30">
        <v>9517193</v>
      </c>
      <c r="BC30">
        <v>6885464</v>
      </c>
      <c r="BD30">
        <v>9075191</v>
      </c>
      <c r="BE30">
        <v>6678037</v>
      </c>
      <c r="BF30">
        <v>8461532</v>
      </c>
      <c r="BG30">
        <v>5656103</v>
      </c>
      <c r="BH30">
        <v>8065937</v>
      </c>
      <c r="BI30">
        <v>2601700</v>
      </c>
      <c r="BJ30">
        <v>7606256</v>
      </c>
      <c r="BK30">
        <v>1872763</v>
      </c>
      <c r="BL30">
        <v>7173954</v>
      </c>
      <c r="BM30">
        <v>1805613</v>
      </c>
      <c r="BN30">
        <v>6547891</v>
      </c>
    </row>
    <row r="31" spans="1:66" x14ac:dyDescent="0.2">
      <c r="A31">
        <v>217624</v>
      </c>
      <c r="B31" t="s">
        <v>95</v>
      </c>
      <c r="C31">
        <v>241</v>
      </c>
      <c r="D31">
        <v>229</v>
      </c>
      <c r="E31">
        <v>271</v>
      </c>
      <c r="F31">
        <v>263</v>
      </c>
      <c r="G31">
        <v>189</v>
      </c>
      <c r="H31">
        <v>183</v>
      </c>
      <c r="I31">
        <v>138</v>
      </c>
      <c r="J31">
        <v>135</v>
      </c>
      <c r="K31">
        <v>176</v>
      </c>
      <c r="L31">
        <v>172</v>
      </c>
      <c r="M31">
        <v>189</v>
      </c>
      <c r="N31">
        <v>189</v>
      </c>
      <c r="O31">
        <v>180</v>
      </c>
      <c r="P31">
        <v>179</v>
      </c>
      <c r="Q31">
        <v>125</v>
      </c>
      <c r="R31">
        <v>121</v>
      </c>
      <c r="S31">
        <v>256</v>
      </c>
      <c r="T31">
        <v>143</v>
      </c>
      <c r="U31">
        <v>183</v>
      </c>
      <c r="V31">
        <v>67</v>
      </c>
      <c r="W31">
        <v>135</v>
      </c>
      <c r="X31">
        <v>49</v>
      </c>
      <c r="Y31">
        <v>172</v>
      </c>
      <c r="Z31">
        <v>82</v>
      </c>
      <c r="AA31">
        <v>189</v>
      </c>
      <c r="AB31">
        <v>73</v>
      </c>
      <c r="AC31">
        <v>179</v>
      </c>
      <c r="AD31">
        <v>90</v>
      </c>
      <c r="AE31">
        <v>121</v>
      </c>
      <c r="AF31">
        <v>54</v>
      </c>
      <c r="AG31">
        <v>179</v>
      </c>
      <c r="AH31">
        <v>109</v>
      </c>
      <c r="AI31">
        <v>13340</v>
      </c>
      <c r="AJ31">
        <v>12940</v>
      </c>
      <c r="AK31">
        <v>13140</v>
      </c>
      <c r="AL31">
        <v>13140</v>
      </c>
      <c r="AM31">
        <v>13140</v>
      </c>
      <c r="AN31">
        <v>13140</v>
      </c>
      <c r="AO31">
        <v>11940</v>
      </c>
      <c r="AP31">
        <v>12140</v>
      </c>
      <c r="AQ31">
        <v>868246</v>
      </c>
      <c r="AR31">
        <v>717232</v>
      </c>
      <c r="AS31">
        <v>412005</v>
      </c>
      <c r="AT31">
        <v>99786</v>
      </c>
      <c r="AU31">
        <v>340497</v>
      </c>
      <c r="AV31">
        <v>100000</v>
      </c>
      <c r="AW31">
        <v>100000</v>
      </c>
      <c r="AX31">
        <v>171852</v>
      </c>
      <c r="AY31">
        <v>315639</v>
      </c>
      <c r="AZ31">
        <v>16575386</v>
      </c>
      <c r="BA31">
        <v>739913</v>
      </c>
      <c r="BB31">
        <v>15484882</v>
      </c>
      <c r="BC31">
        <v>312884</v>
      </c>
      <c r="BD31">
        <v>13768248</v>
      </c>
      <c r="BE31">
        <v>734959</v>
      </c>
      <c r="BF31">
        <v>15395229</v>
      </c>
      <c r="BG31">
        <v>312884</v>
      </c>
      <c r="BH31">
        <v>16163690</v>
      </c>
      <c r="BI31" s="1"/>
      <c r="BJ31">
        <v>13369240</v>
      </c>
      <c r="BK31">
        <v>312884</v>
      </c>
      <c r="BL31">
        <v>17419803</v>
      </c>
      <c r="BM31">
        <v>312884</v>
      </c>
      <c r="BN31">
        <v>23403507</v>
      </c>
    </row>
    <row r="32" spans="1:66" x14ac:dyDescent="0.2">
      <c r="A32">
        <v>110468</v>
      </c>
      <c r="B32" t="s">
        <v>96</v>
      </c>
      <c r="C32">
        <v>3</v>
      </c>
      <c r="D32" s="1"/>
      <c r="E32">
        <v>1</v>
      </c>
      <c r="F32" s="1"/>
      <c r="G32">
        <v>9</v>
      </c>
      <c r="H32">
        <v>9</v>
      </c>
      <c r="I32">
        <v>10</v>
      </c>
      <c r="J32" s="1"/>
      <c r="K32">
        <v>12</v>
      </c>
      <c r="L32">
        <v>12</v>
      </c>
      <c r="M32">
        <v>16</v>
      </c>
      <c r="N32">
        <v>16</v>
      </c>
      <c r="O32">
        <v>26</v>
      </c>
      <c r="P32">
        <v>25</v>
      </c>
      <c r="Q32">
        <v>5</v>
      </c>
      <c r="R32">
        <v>4</v>
      </c>
      <c r="S32">
        <v>0</v>
      </c>
      <c r="T32">
        <v>0</v>
      </c>
      <c r="U32">
        <v>9</v>
      </c>
      <c r="V32">
        <v>6</v>
      </c>
      <c r="W32">
        <v>0</v>
      </c>
      <c r="X32">
        <v>0</v>
      </c>
      <c r="Y32">
        <v>11</v>
      </c>
      <c r="Z32">
        <v>4</v>
      </c>
      <c r="AA32">
        <v>16</v>
      </c>
      <c r="AB32">
        <v>7</v>
      </c>
      <c r="AC32">
        <v>24</v>
      </c>
      <c r="AD32">
        <v>20</v>
      </c>
      <c r="AE32">
        <v>4</v>
      </c>
      <c r="AF32">
        <v>3</v>
      </c>
      <c r="AG32">
        <v>0</v>
      </c>
      <c r="AH32">
        <v>0</v>
      </c>
      <c r="AI32">
        <v>14880</v>
      </c>
      <c r="AJ32">
        <v>14600</v>
      </c>
      <c r="AK32">
        <v>14310</v>
      </c>
      <c r="AL32">
        <v>17312</v>
      </c>
      <c r="AM32">
        <v>16800</v>
      </c>
      <c r="AN32">
        <v>16350</v>
      </c>
      <c r="AO32">
        <v>15816</v>
      </c>
      <c r="AP32">
        <v>15190</v>
      </c>
      <c r="AQ32" s="1"/>
      <c r="AR32" s="1"/>
      <c r="AS32">
        <v>0</v>
      </c>
      <c r="AT32">
        <v>26840</v>
      </c>
      <c r="AU32">
        <v>49444</v>
      </c>
      <c r="AV32">
        <v>55108</v>
      </c>
      <c r="AW32">
        <v>84845</v>
      </c>
      <c r="AX32">
        <v>2400</v>
      </c>
      <c r="AY32" s="1"/>
      <c r="AZ32" s="1"/>
      <c r="BA32" s="1"/>
      <c r="BB32" s="1"/>
      <c r="BC32" s="1"/>
      <c r="BD32" s="1"/>
      <c r="BE32" s="1"/>
      <c r="BF32" s="1"/>
      <c r="BG32" s="1"/>
      <c r="BH32" s="1"/>
      <c r="BI32">
        <v>1261586</v>
      </c>
      <c r="BJ32">
        <v>76727717</v>
      </c>
      <c r="BK32">
        <v>1333343</v>
      </c>
      <c r="BL32">
        <v>76146289</v>
      </c>
      <c r="BM32">
        <v>1260273</v>
      </c>
      <c r="BN32">
        <v>81661834</v>
      </c>
    </row>
    <row r="33" spans="1:66" x14ac:dyDescent="0.2">
      <c r="A33">
        <v>168591</v>
      </c>
      <c r="B33" t="s">
        <v>97</v>
      </c>
      <c r="C33">
        <v>387</v>
      </c>
      <c r="D33">
        <v>384</v>
      </c>
      <c r="E33">
        <v>404</v>
      </c>
      <c r="F33">
        <v>404</v>
      </c>
      <c r="G33">
        <v>408</v>
      </c>
      <c r="H33">
        <v>408</v>
      </c>
      <c r="I33">
        <v>447</v>
      </c>
      <c r="J33">
        <v>447</v>
      </c>
      <c r="K33">
        <v>336</v>
      </c>
      <c r="L33">
        <v>336</v>
      </c>
      <c r="M33">
        <v>356</v>
      </c>
      <c r="N33">
        <v>356</v>
      </c>
      <c r="O33">
        <v>378</v>
      </c>
      <c r="P33">
        <v>378</v>
      </c>
      <c r="Q33">
        <v>435</v>
      </c>
      <c r="R33">
        <v>435</v>
      </c>
      <c r="S33">
        <v>404</v>
      </c>
      <c r="T33">
        <v>312</v>
      </c>
      <c r="U33">
        <v>408</v>
      </c>
      <c r="V33">
        <v>321</v>
      </c>
      <c r="W33">
        <v>447</v>
      </c>
      <c r="X33">
        <v>342</v>
      </c>
      <c r="Y33">
        <v>336</v>
      </c>
      <c r="Z33">
        <v>268</v>
      </c>
      <c r="AA33">
        <v>356</v>
      </c>
      <c r="AB33">
        <v>298</v>
      </c>
      <c r="AC33">
        <v>375</v>
      </c>
      <c r="AD33">
        <v>296</v>
      </c>
      <c r="AE33">
        <v>435</v>
      </c>
      <c r="AF33">
        <v>343</v>
      </c>
      <c r="AG33">
        <v>392</v>
      </c>
      <c r="AH33">
        <v>315</v>
      </c>
      <c r="AI33">
        <v>41398</v>
      </c>
      <c r="AJ33">
        <v>40258</v>
      </c>
      <c r="AK33">
        <v>38768</v>
      </c>
      <c r="AL33">
        <v>37310</v>
      </c>
      <c r="AM33">
        <v>35428</v>
      </c>
      <c r="AN33">
        <v>34220</v>
      </c>
      <c r="AO33">
        <v>32660</v>
      </c>
      <c r="AP33">
        <v>30960</v>
      </c>
      <c r="AQ33">
        <v>11201612</v>
      </c>
      <c r="AR33">
        <v>11182482</v>
      </c>
      <c r="AS33">
        <v>10843864</v>
      </c>
      <c r="AT33">
        <v>11325172</v>
      </c>
      <c r="AU33">
        <v>8024786</v>
      </c>
      <c r="AV33">
        <v>7746352</v>
      </c>
      <c r="AW33">
        <v>7703498</v>
      </c>
      <c r="AX33">
        <v>8622521</v>
      </c>
      <c r="AY33">
        <v>124518463</v>
      </c>
      <c r="AZ33">
        <v>51583304</v>
      </c>
      <c r="BA33">
        <v>124001841</v>
      </c>
      <c r="BB33">
        <v>50697784</v>
      </c>
      <c r="BC33">
        <v>120712604</v>
      </c>
      <c r="BD33">
        <v>49521882</v>
      </c>
      <c r="BE33">
        <v>109946264</v>
      </c>
      <c r="BF33">
        <v>48294142</v>
      </c>
      <c r="BG33">
        <v>114761906</v>
      </c>
      <c r="BH33">
        <v>46783052</v>
      </c>
      <c r="BI33">
        <v>116462048</v>
      </c>
      <c r="BJ33">
        <v>45488637</v>
      </c>
      <c r="BK33">
        <v>102679827</v>
      </c>
      <c r="BL33">
        <v>44009065</v>
      </c>
      <c r="BM33">
        <v>96751711</v>
      </c>
      <c r="BN33">
        <v>43566952</v>
      </c>
    </row>
    <row r="34" spans="1:66" x14ac:dyDescent="0.2">
      <c r="A34">
        <v>210775</v>
      </c>
      <c r="B34" t="s">
        <v>98</v>
      </c>
      <c r="C34">
        <v>399</v>
      </c>
      <c r="D34">
        <v>399</v>
      </c>
      <c r="E34">
        <v>435</v>
      </c>
      <c r="F34">
        <v>434</v>
      </c>
      <c r="G34">
        <v>371</v>
      </c>
      <c r="H34">
        <v>371</v>
      </c>
      <c r="I34">
        <v>345</v>
      </c>
      <c r="J34">
        <v>345</v>
      </c>
      <c r="K34">
        <v>401</v>
      </c>
      <c r="L34">
        <v>401</v>
      </c>
      <c r="M34">
        <v>376</v>
      </c>
      <c r="N34">
        <v>376</v>
      </c>
      <c r="O34">
        <v>389</v>
      </c>
      <c r="P34">
        <v>389</v>
      </c>
      <c r="Q34">
        <v>412</v>
      </c>
      <c r="R34">
        <v>411</v>
      </c>
      <c r="S34">
        <v>434</v>
      </c>
      <c r="T34">
        <v>313</v>
      </c>
      <c r="U34">
        <v>371</v>
      </c>
      <c r="V34">
        <v>276</v>
      </c>
      <c r="W34">
        <v>345</v>
      </c>
      <c r="X34">
        <v>267</v>
      </c>
      <c r="Y34">
        <v>401</v>
      </c>
      <c r="Z34">
        <v>327</v>
      </c>
      <c r="AA34">
        <v>376</v>
      </c>
      <c r="AB34">
        <v>286</v>
      </c>
      <c r="AC34">
        <v>389</v>
      </c>
      <c r="AD34">
        <v>301</v>
      </c>
      <c r="AE34">
        <v>411</v>
      </c>
      <c r="AF34">
        <v>292</v>
      </c>
      <c r="AG34">
        <v>376</v>
      </c>
      <c r="AH34">
        <v>281</v>
      </c>
      <c r="AI34">
        <v>36350</v>
      </c>
      <c r="AJ34">
        <v>34900</v>
      </c>
      <c r="AK34">
        <v>33640</v>
      </c>
      <c r="AL34">
        <v>32270</v>
      </c>
      <c r="AM34">
        <v>31100</v>
      </c>
      <c r="AN34">
        <v>30080</v>
      </c>
      <c r="AO34">
        <v>29060</v>
      </c>
      <c r="AP34">
        <v>27950</v>
      </c>
      <c r="AQ34">
        <v>7216954</v>
      </c>
      <c r="AR34">
        <v>7596733</v>
      </c>
      <c r="AS34">
        <v>6068187</v>
      </c>
      <c r="AT34">
        <v>5253325</v>
      </c>
      <c r="AU34">
        <v>6173692</v>
      </c>
      <c r="AV34">
        <v>5324848</v>
      </c>
      <c r="AW34">
        <v>4142736</v>
      </c>
      <c r="AX34">
        <v>4361837</v>
      </c>
      <c r="AY34">
        <v>26524784</v>
      </c>
      <c r="AZ34">
        <v>61046030</v>
      </c>
      <c r="BA34">
        <v>26943683</v>
      </c>
      <c r="BB34">
        <v>58120275</v>
      </c>
      <c r="BC34">
        <v>24737774</v>
      </c>
      <c r="BD34">
        <v>56250990</v>
      </c>
      <c r="BE34">
        <v>21839253</v>
      </c>
      <c r="BF34">
        <v>56184668</v>
      </c>
      <c r="BG34">
        <v>22407663</v>
      </c>
      <c r="BH34">
        <v>54591528</v>
      </c>
      <c r="BI34">
        <v>22835679</v>
      </c>
      <c r="BJ34">
        <v>53583202</v>
      </c>
      <c r="BK34">
        <v>20572623</v>
      </c>
      <c r="BL34">
        <v>50442109</v>
      </c>
      <c r="BM34">
        <v>19663518</v>
      </c>
      <c r="BN34">
        <v>48540862</v>
      </c>
    </row>
    <row r="35" spans="1:66" x14ac:dyDescent="0.2">
      <c r="A35">
        <v>238193</v>
      </c>
      <c r="B35" t="s">
        <v>99</v>
      </c>
      <c r="C35">
        <v>171</v>
      </c>
      <c r="D35">
        <v>170</v>
      </c>
      <c r="E35">
        <v>187</v>
      </c>
      <c r="F35">
        <v>185</v>
      </c>
      <c r="G35">
        <v>197</v>
      </c>
      <c r="H35">
        <v>196</v>
      </c>
      <c r="I35">
        <v>168</v>
      </c>
      <c r="J35">
        <v>163</v>
      </c>
      <c r="K35">
        <v>231</v>
      </c>
      <c r="L35">
        <v>225</v>
      </c>
      <c r="M35">
        <v>198</v>
      </c>
      <c r="N35">
        <v>193</v>
      </c>
      <c r="O35">
        <v>208</v>
      </c>
      <c r="P35">
        <v>202</v>
      </c>
      <c r="Q35">
        <v>199</v>
      </c>
      <c r="R35">
        <v>191</v>
      </c>
      <c r="S35">
        <v>164</v>
      </c>
      <c r="T35">
        <v>116</v>
      </c>
      <c r="U35">
        <v>187</v>
      </c>
      <c r="V35">
        <v>127</v>
      </c>
      <c r="W35">
        <v>162</v>
      </c>
      <c r="X35">
        <v>115</v>
      </c>
      <c r="Y35">
        <v>223</v>
      </c>
      <c r="Z35">
        <v>161</v>
      </c>
      <c r="AA35">
        <v>192</v>
      </c>
      <c r="AB35">
        <v>132</v>
      </c>
      <c r="AC35">
        <v>202</v>
      </c>
      <c r="AD35">
        <v>149</v>
      </c>
      <c r="AE35">
        <v>191</v>
      </c>
      <c r="AF35">
        <v>137</v>
      </c>
      <c r="AG35">
        <v>191</v>
      </c>
      <c r="AH35">
        <v>139</v>
      </c>
      <c r="AI35">
        <v>29456</v>
      </c>
      <c r="AJ35">
        <v>28302</v>
      </c>
      <c r="AK35">
        <v>28277</v>
      </c>
      <c r="AL35">
        <v>26932</v>
      </c>
      <c r="AM35">
        <v>25660</v>
      </c>
      <c r="AN35">
        <v>24434</v>
      </c>
      <c r="AO35">
        <v>23231</v>
      </c>
      <c r="AP35">
        <v>22126</v>
      </c>
      <c r="AQ35">
        <v>2529749</v>
      </c>
      <c r="AR35">
        <v>2557864</v>
      </c>
      <c r="AS35">
        <v>2668373</v>
      </c>
      <c r="AT35">
        <v>2142116</v>
      </c>
      <c r="AU35">
        <v>2313757</v>
      </c>
      <c r="AV35">
        <v>2307041</v>
      </c>
      <c r="AW35">
        <v>2080767</v>
      </c>
      <c r="AX35">
        <v>1703863</v>
      </c>
      <c r="AY35">
        <v>31658366</v>
      </c>
      <c r="AZ35">
        <v>39166427</v>
      </c>
      <c r="BA35">
        <v>29962845</v>
      </c>
      <c r="BB35">
        <v>39535958</v>
      </c>
      <c r="BC35">
        <v>27709006</v>
      </c>
      <c r="BD35">
        <v>40509305</v>
      </c>
      <c r="BE35">
        <v>23854949</v>
      </c>
      <c r="BF35">
        <v>42674410</v>
      </c>
      <c r="BG35">
        <v>25425125</v>
      </c>
      <c r="BH35">
        <v>44077083</v>
      </c>
      <c r="BI35">
        <v>25317427</v>
      </c>
      <c r="BJ35">
        <v>44161203</v>
      </c>
      <c r="BK35">
        <v>22260140</v>
      </c>
      <c r="BL35">
        <v>41876483</v>
      </c>
      <c r="BM35">
        <v>19843863</v>
      </c>
      <c r="BN35">
        <v>42159561</v>
      </c>
    </row>
    <row r="36" spans="1:66" x14ac:dyDescent="0.2">
      <c r="A36">
        <v>222628</v>
      </c>
      <c r="B36" t="s">
        <v>100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>
        <v>40989877</v>
      </c>
      <c r="AZ36">
        <v>6767819</v>
      </c>
      <c r="BA36">
        <v>40907900</v>
      </c>
      <c r="BB36">
        <v>6448222</v>
      </c>
      <c r="BC36">
        <v>38281011</v>
      </c>
      <c r="BD36">
        <v>6114741</v>
      </c>
      <c r="BE36">
        <v>34566591</v>
      </c>
      <c r="BF36">
        <v>5718831</v>
      </c>
      <c r="BG36">
        <v>34374233</v>
      </c>
      <c r="BH36">
        <v>5723990</v>
      </c>
      <c r="BI36" s="1"/>
      <c r="BJ36">
        <v>5507871</v>
      </c>
      <c r="BK36">
        <v>27920358</v>
      </c>
      <c r="BL36">
        <v>5217499</v>
      </c>
      <c r="BM36">
        <v>23584437</v>
      </c>
      <c r="BN36">
        <v>5210614</v>
      </c>
    </row>
    <row r="37" spans="1:66" x14ac:dyDescent="0.2">
      <c r="A37">
        <v>219505</v>
      </c>
      <c r="B37" t="s">
        <v>101</v>
      </c>
      <c r="C37">
        <v>23</v>
      </c>
      <c r="D37">
        <v>22</v>
      </c>
      <c r="E37">
        <v>19</v>
      </c>
      <c r="F37">
        <v>18</v>
      </c>
      <c r="G37">
        <v>8</v>
      </c>
      <c r="H37">
        <v>7</v>
      </c>
      <c r="I37">
        <v>20</v>
      </c>
      <c r="J37">
        <v>16</v>
      </c>
      <c r="K37">
        <v>14</v>
      </c>
      <c r="L37">
        <v>11</v>
      </c>
      <c r="M37">
        <v>14</v>
      </c>
      <c r="N37">
        <v>11</v>
      </c>
      <c r="O37">
        <v>10</v>
      </c>
      <c r="P37">
        <v>9</v>
      </c>
      <c r="Q37">
        <v>9</v>
      </c>
      <c r="R37">
        <v>5</v>
      </c>
      <c r="S37">
        <v>13</v>
      </c>
      <c r="T37">
        <v>10</v>
      </c>
      <c r="U37">
        <v>6</v>
      </c>
      <c r="V37">
        <v>4</v>
      </c>
      <c r="W37">
        <v>13</v>
      </c>
      <c r="X37">
        <v>8</v>
      </c>
      <c r="Y37">
        <v>11</v>
      </c>
      <c r="Z37">
        <v>8</v>
      </c>
      <c r="AA37">
        <v>9</v>
      </c>
      <c r="AB37">
        <v>6</v>
      </c>
      <c r="AC37">
        <v>9</v>
      </c>
      <c r="AD37">
        <v>6</v>
      </c>
      <c r="AE37">
        <v>5</v>
      </c>
      <c r="AF37">
        <v>3</v>
      </c>
      <c r="AG37">
        <v>14</v>
      </c>
      <c r="AH37">
        <v>7</v>
      </c>
      <c r="AI37">
        <v>12474</v>
      </c>
      <c r="AJ37">
        <v>10074</v>
      </c>
      <c r="AK37">
        <v>10074</v>
      </c>
      <c r="AL37">
        <v>10074</v>
      </c>
      <c r="AM37">
        <v>10074</v>
      </c>
      <c r="AN37">
        <v>9610</v>
      </c>
      <c r="AO37">
        <v>9350</v>
      </c>
      <c r="AP37">
        <v>9372</v>
      </c>
      <c r="AQ37">
        <v>0</v>
      </c>
      <c r="AR37">
        <v>5300</v>
      </c>
      <c r="AS37">
        <v>2120</v>
      </c>
      <c r="AT37">
        <v>47457</v>
      </c>
      <c r="AU37">
        <v>15330</v>
      </c>
      <c r="AV37">
        <v>10860</v>
      </c>
      <c r="AW37">
        <v>50711</v>
      </c>
      <c r="AX37">
        <v>500</v>
      </c>
      <c r="AY37">
        <v>1800774</v>
      </c>
      <c r="AZ37">
        <v>4388337</v>
      </c>
      <c r="BA37">
        <v>1729580</v>
      </c>
      <c r="BB37">
        <v>4265943</v>
      </c>
      <c r="BC37">
        <v>1749725</v>
      </c>
      <c r="BD37">
        <v>4257180</v>
      </c>
      <c r="BE37">
        <v>1648712</v>
      </c>
      <c r="BF37">
        <v>3633371</v>
      </c>
      <c r="BG37">
        <v>1768207</v>
      </c>
      <c r="BH37">
        <v>3007799</v>
      </c>
      <c r="BI37">
        <v>2101146</v>
      </c>
      <c r="BJ37">
        <v>2233038</v>
      </c>
      <c r="BK37">
        <v>1738815</v>
      </c>
      <c r="BL37">
        <v>2174473</v>
      </c>
      <c r="BM37">
        <v>2136808</v>
      </c>
      <c r="BN37">
        <v>2205319</v>
      </c>
    </row>
    <row r="38" spans="1:66" x14ac:dyDescent="0.2">
      <c r="A38">
        <v>210809</v>
      </c>
      <c r="B38" t="s">
        <v>102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>
        <v>60893467</v>
      </c>
      <c r="AZ38">
        <v>38726053</v>
      </c>
      <c r="BA38">
        <v>68079599</v>
      </c>
      <c r="BB38">
        <v>39374922</v>
      </c>
      <c r="BC38">
        <v>63416853</v>
      </c>
      <c r="BD38">
        <v>40856703</v>
      </c>
      <c r="BE38">
        <v>58847567</v>
      </c>
      <c r="BF38">
        <v>37912466</v>
      </c>
      <c r="BG38">
        <v>52954618</v>
      </c>
      <c r="BH38">
        <v>36066611</v>
      </c>
      <c r="BI38">
        <v>49808426</v>
      </c>
      <c r="BJ38">
        <v>32639834</v>
      </c>
      <c r="BK38">
        <v>41310907</v>
      </c>
      <c r="BL38">
        <v>30448404</v>
      </c>
      <c r="BM38">
        <v>34956582</v>
      </c>
      <c r="BN38">
        <v>29158396</v>
      </c>
    </row>
    <row r="39" spans="1:66" x14ac:dyDescent="0.2">
      <c r="A39">
        <v>430591</v>
      </c>
      <c r="B39" t="s">
        <v>103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>
        <v>3809336</v>
      </c>
      <c r="BI39" s="1"/>
      <c r="BJ39">
        <v>4761053</v>
      </c>
      <c r="BK39" s="1"/>
      <c r="BL39">
        <v>4763420</v>
      </c>
      <c r="BM39" s="1"/>
      <c r="BN39">
        <v>4550395</v>
      </c>
    </row>
    <row r="40" spans="1:66" x14ac:dyDescent="0.2">
      <c r="A40">
        <v>109086</v>
      </c>
      <c r="B40" t="s">
        <v>104</v>
      </c>
      <c r="C40" s="1"/>
      <c r="D40" s="1"/>
      <c r="E40" s="1"/>
      <c r="F40" s="1"/>
      <c r="G40" s="1"/>
      <c r="H40" s="1"/>
      <c r="I40" s="1"/>
      <c r="J40" s="1"/>
      <c r="K40">
        <v>1</v>
      </c>
      <c r="L40">
        <v>1</v>
      </c>
      <c r="M40" s="1"/>
      <c r="N40" s="1"/>
      <c r="O40" s="1"/>
      <c r="P40" s="1"/>
      <c r="Q40" s="1"/>
      <c r="R40" s="1"/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 s="1"/>
      <c r="AD40" s="1"/>
      <c r="AE40" s="1"/>
      <c r="AF40" s="1"/>
      <c r="AG40" s="1"/>
      <c r="AH40" s="1"/>
      <c r="AI40">
        <v>30456</v>
      </c>
      <c r="AJ40">
        <v>29560</v>
      </c>
      <c r="AK40">
        <v>28705</v>
      </c>
      <c r="AL40">
        <v>27801</v>
      </c>
      <c r="AM40">
        <v>26951</v>
      </c>
      <c r="AN40" s="1"/>
      <c r="AO40" s="1"/>
      <c r="AP40" s="1"/>
      <c r="AQ40" s="1"/>
      <c r="AR40" s="1"/>
      <c r="AS40">
        <v>11250</v>
      </c>
      <c r="AT40">
        <v>13800</v>
      </c>
      <c r="AU40">
        <v>13375</v>
      </c>
      <c r="AV40" s="1"/>
      <c r="AW40" s="1"/>
      <c r="AX40" s="1"/>
      <c r="AY40">
        <v>25476819</v>
      </c>
      <c r="AZ40">
        <v>26737832</v>
      </c>
      <c r="BA40">
        <v>25691809</v>
      </c>
      <c r="BB40">
        <v>27750331</v>
      </c>
      <c r="BC40">
        <v>24684059</v>
      </c>
      <c r="BD40">
        <v>25757283</v>
      </c>
      <c r="BE40">
        <v>23540015</v>
      </c>
      <c r="BF40">
        <v>24690088</v>
      </c>
      <c r="BG40">
        <v>24971547</v>
      </c>
      <c r="BH40">
        <v>22879586</v>
      </c>
      <c r="BI40">
        <v>25302449</v>
      </c>
      <c r="BJ40">
        <v>20608970</v>
      </c>
      <c r="BK40">
        <v>23403043</v>
      </c>
      <c r="BL40">
        <v>21176064</v>
      </c>
      <c r="BM40">
        <v>21697189</v>
      </c>
      <c r="BN40">
        <v>20168000</v>
      </c>
    </row>
    <row r="41" spans="1:66" x14ac:dyDescent="0.2">
      <c r="A41">
        <v>108870</v>
      </c>
      <c r="B41" t="s">
        <v>105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>
        <v>13012602</v>
      </c>
      <c r="AZ41">
        <v>36082514</v>
      </c>
      <c r="BA41">
        <v>12614035</v>
      </c>
      <c r="BB41">
        <v>34972176</v>
      </c>
      <c r="BC41">
        <v>11997003</v>
      </c>
      <c r="BD41">
        <v>34265122</v>
      </c>
      <c r="BE41">
        <v>11489725</v>
      </c>
      <c r="BF41">
        <v>33647189</v>
      </c>
      <c r="BG41">
        <v>12099523</v>
      </c>
      <c r="BH41">
        <v>32030951</v>
      </c>
      <c r="BI41">
        <v>7961927</v>
      </c>
      <c r="BJ41">
        <v>31848925</v>
      </c>
      <c r="BK41">
        <v>7561179</v>
      </c>
      <c r="BL41">
        <v>32247987</v>
      </c>
      <c r="BM41">
        <v>9250529</v>
      </c>
      <c r="BN41">
        <v>28262642</v>
      </c>
    </row>
    <row r="42" spans="1:66" x14ac:dyDescent="0.2">
      <c r="A42">
        <v>103787</v>
      </c>
      <c r="B42" t="s">
        <v>106</v>
      </c>
      <c r="C42" s="1"/>
      <c r="D42" s="1"/>
      <c r="E42" s="1"/>
      <c r="F42" s="1"/>
      <c r="G42" s="1"/>
      <c r="H42" s="1"/>
      <c r="I42" s="1"/>
      <c r="J42" s="1"/>
      <c r="K42">
        <v>16</v>
      </c>
      <c r="L42">
        <v>8</v>
      </c>
      <c r="M42">
        <v>24</v>
      </c>
      <c r="N42">
        <v>24</v>
      </c>
      <c r="O42">
        <v>15</v>
      </c>
      <c r="P42">
        <v>15</v>
      </c>
      <c r="Q42">
        <v>9</v>
      </c>
      <c r="R42">
        <v>9</v>
      </c>
      <c r="S42" s="1"/>
      <c r="T42" s="1"/>
      <c r="U42" s="1"/>
      <c r="V42" s="1"/>
      <c r="W42" s="1"/>
      <c r="X42" s="1"/>
      <c r="Y42" s="1"/>
      <c r="Z42" s="1"/>
      <c r="AA42">
        <v>17</v>
      </c>
      <c r="AB42">
        <v>11</v>
      </c>
      <c r="AC42">
        <v>14</v>
      </c>
      <c r="AD42">
        <v>6</v>
      </c>
      <c r="AE42">
        <v>6</v>
      </c>
      <c r="AF42">
        <v>4</v>
      </c>
      <c r="AG42">
        <v>8</v>
      </c>
      <c r="AH42">
        <v>5</v>
      </c>
      <c r="AI42" s="1"/>
      <c r="AJ42" s="1"/>
      <c r="AK42" s="1"/>
      <c r="AL42" s="1"/>
      <c r="AM42">
        <v>11700</v>
      </c>
      <c r="AN42">
        <v>11700</v>
      </c>
      <c r="AO42">
        <v>12000</v>
      </c>
      <c r="AP42">
        <v>11700</v>
      </c>
      <c r="AQ42" s="1"/>
      <c r="AR42" s="1"/>
      <c r="AS42" s="1"/>
      <c r="AT42" s="1"/>
      <c r="AU42" s="1"/>
      <c r="AV42">
        <v>33937</v>
      </c>
      <c r="AW42">
        <v>44375</v>
      </c>
      <c r="AX42">
        <v>15230</v>
      </c>
      <c r="AY42" s="1"/>
      <c r="AZ42" s="1"/>
      <c r="BA42" s="1"/>
      <c r="BB42" s="1"/>
      <c r="BC42" s="1"/>
      <c r="BD42" s="1"/>
      <c r="BE42" s="1"/>
      <c r="BF42" s="1"/>
      <c r="BG42">
        <v>5000</v>
      </c>
      <c r="BH42">
        <v>1943315</v>
      </c>
      <c r="BI42">
        <v>110366</v>
      </c>
      <c r="BJ42">
        <v>1971612</v>
      </c>
      <c r="BK42">
        <v>109862</v>
      </c>
      <c r="BL42">
        <v>1921565</v>
      </c>
      <c r="BM42">
        <v>119429</v>
      </c>
      <c r="BN42">
        <v>2441612</v>
      </c>
    </row>
    <row r="43" spans="1:66" x14ac:dyDescent="0.2">
      <c r="A43">
        <v>164447</v>
      </c>
      <c r="B43" t="s">
        <v>107</v>
      </c>
      <c r="C43">
        <v>379</v>
      </c>
      <c r="D43">
        <v>378</v>
      </c>
      <c r="E43">
        <v>346</v>
      </c>
      <c r="F43">
        <v>342</v>
      </c>
      <c r="G43">
        <v>373</v>
      </c>
      <c r="H43">
        <v>369</v>
      </c>
      <c r="I43">
        <v>322</v>
      </c>
      <c r="J43">
        <v>320</v>
      </c>
      <c r="K43">
        <v>341</v>
      </c>
      <c r="L43">
        <v>337</v>
      </c>
      <c r="M43">
        <v>309</v>
      </c>
      <c r="N43">
        <v>308</v>
      </c>
      <c r="O43">
        <v>346</v>
      </c>
      <c r="P43">
        <v>344</v>
      </c>
      <c r="Q43">
        <v>308</v>
      </c>
      <c r="R43">
        <v>307</v>
      </c>
      <c r="S43">
        <v>342</v>
      </c>
      <c r="T43">
        <v>236</v>
      </c>
      <c r="U43">
        <v>369</v>
      </c>
      <c r="V43">
        <v>237</v>
      </c>
      <c r="W43">
        <v>320</v>
      </c>
      <c r="X43">
        <v>193</v>
      </c>
      <c r="Y43">
        <v>337</v>
      </c>
      <c r="Z43">
        <v>233</v>
      </c>
      <c r="AA43">
        <v>308</v>
      </c>
      <c r="AB43">
        <v>222</v>
      </c>
      <c r="AC43">
        <v>344</v>
      </c>
      <c r="AD43">
        <v>237</v>
      </c>
      <c r="AE43">
        <v>307</v>
      </c>
      <c r="AF43">
        <v>199</v>
      </c>
      <c r="AG43">
        <v>256</v>
      </c>
      <c r="AH43">
        <v>157</v>
      </c>
      <c r="AI43">
        <v>36930</v>
      </c>
      <c r="AJ43">
        <v>35680</v>
      </c>
      <c r="AK43">
        <v>34470</v>
      </c>
      <c r="AL43">
        <v>33140</v>
      </c>
      <c r="AM43">
        <v>31870</v>
      </c>
      <c r="AN43">
        <v>30940</v>
      </c>
      <c r="AO43">
        <v>30040</v>
      </c>
      <c r="AP43">
        <v>29158</v>
      </c>
      <c r="AQ43">
        <v>9373428</v>
      </c>
      <c r="AR43">
        <v>8507680</v>
      </c>
      <c r="AS43">
        <v>8631291</v>
      </c>
      <c r="AT43">
        <v>7543235</v>
      </c>
      <c r="AU43">
        <v>7452488</v>
      </c>
      <c r="AV43">
        <v>5888900</v>
      </c>
      <c r="AW43">
        <v>7298989</v>
      </c>
      <c r="AX43">
        <v>5835510</v>
      </c>
      <c r="AY43">
        <v>20673572</v>
      </c>
      <c r="AZ43">
        <v>54709944</v>
      </c>
      <c r="BA43">
        <v>19500413</v>
      </c>
      <c r="BB43">
        <v>53097572</v>
      </c>
      <c r="BC43">
        <v>17991847</v>
      </c>
      <c r="BD43">
        <v>52355957</v>
      </c>
      <c r="BE43">
        <v>15669771</v>
      </c>
      <c r="BF43">
        <v>52879846</v>
      </c>
      <c r="BG43">
        <v>15500858</v>
      </c>
      <c r="BH43">
        <v>51679578</v>
      </c>
      <c r="BI43">
        <v>15195268</v>
      </c>
      <c r="BJ43">
        <v>48532817</v>
      </c>
      <c r="BK43">
        <v>10199296</v>
      </c>
      <c r="BL43">
        <v>44796317</v>
      </c>
      <c r="BM43">
        <v>8901421</v>
      </c>
      <c r="BN43">
        <v>45786340</v>
      </c>
    </row>
    <row r="44" spans="1:66" x14ac:dyDescent="0.2">
      <c r="A44">
        <v>116846</v>
      </c>
      <c r="B44" t="s">
        <v>108</v>
      </c>
      <c r="C44" s="1"/>
      <c r="D44" s="1"/>
      <c r="E44">
        <v>6</v>
      </c>
      <c r="F44">
        <v>6</v>
      </c>
      <c r="G44">
        <v>10</v>
      </c>
      <c r="H44">
        <v>10</v>
      </c>
      <c r="I44">
        <v>4</v>
      </c>
      <c r="J44">
        <v>4</v>
      </c>
      <c r="K44">
        <v>10</v>
      </c>
      <c r="L44">
        <v>8</v>
      </c>
      <c r="M44">
        <v>12</v>
      </c>
      <c r="N44">
        <v>12</v>
      </c>
      <c r="O44">
        <v>7</v>
      </c>
      <c r="P44">
        <v>7</v>
      </c>
      <c r="Q44">
        <v>12</v>
      </c>
      <c r="R44">
        <v>12</v>
      </c>
      <c r="S44" s="1"/>
      <c r="T44" s="1"/>
      <c r="U44">
        <v>10</v>
      </c>
      <c r="V44">
        <v>7</v>
      </c>
      <c r="W44">
        <v>4</v>
      </c>
      <c r="X44">
        <v>2</v>
      </c>
      <c r="Y44">
        <v>8</v>
      </c>
      <c r="Z44">
        <v>7</v>
      </c>
      <c r="AA44">
        <v>12</v>
      </c>
      <c r="AB44">
        <v>6</v>
      </c>
      <c r="AC44">
        <v>7</v>
      </c>
      <c r="AD44">
        <v>6</v>
      </c>
      <c r="AE44">
        <v>12</v>
      </c>
      <c r="AF44">
        <v>10</v>
      </c>
      <c r="AG44">
        <v>8</v>
      </c>
      <c r="AH44">
        <v>6</v>
      </c>
      <c r="AI44" s="1"/>
      <c r="AJ44">
        <v>31946</v>
      </c>
      <c r="AK44">
        <v>30938</v>
      </c>
      <c r="AL44">
        <v>30338</v>
      </c>
      <c r="AM44">
        <v>30236</v>
      </c>
      <c r="AN44">
        <v>29132</v>
      </c>
      <c r="AO44">
        <v>27900</v>
      </c>
      <c r="AP44">
        <v>27080</v>
      </c>
      <c r="AQ44" s="1"/>
      <c r="AR44">
        <v>123012</v>
      </c>
      <c r="AS44">
        <v>248079</v>
      </c>
      <c r="AT44">
        <v>69897</v>
      </c>
      <c r="AU44">
        <v>71972</v>
      </c>
      <c r="AV44">
        <v>123942</v>
      </c>
      <c r="AW44">
        <v>52220</v>
      </c>
      <c r="AX44">
        <v>102048</v>
      </c>
      <c r="AY44">
        <v>22193737</v>
      </c>
      <c r="AZ44">
        <v>26067206</v>
      </c>
      <c r="BA44">
        <v>22105188</v>
      </c>
      <c r="BB44">
        <v>25810254</v>
      </c>
      <c r="BC44">
        <v>22193737</v>
      </c>
      <c r="BD44">
        <v>24622259</v>
      </c>
      <c r="BE44">
        <v>21021049</v>
      </c>
      <c r="BF44">
        <v>24601813</v>
      </c>
      <c r="BG44">
        <v>22559067</v>
      </c>
      <c r="BH44">
        <v>22932628</v>
      </c>
      <c r="BI44">
        <v>22962937</v>
      </c>
      <c r="BJ44">
        <v>23468741</v>
      </c>
      <c r="BK44">
        <v>21622002</v>
      </c>
      <c r="BL44">
        <v>23921369</v>
      </c>
      <c r="BM44">
        <v>21631471</v>
      </c>
      <c r="BN44">
        <v>22873974</v>
      </c>
    </row>
    <row r="45" spans="1:66" x14ac:dyDescent="0.2">
      <c r="A45">
        <v>188854</v>
      </c>
      <c r="B45" t="s">
        <v>109</v>
      </c>
      <c r="C45">
        <v>533</v>
      </c>
      <c r="D45">
        <v>533</v>
      </c>
      <c r="E45">
        <v>545</v>
      </c>
      <c r="F45">
        <v>545</v>
      </c>
      <c r="G45">
        <v>563</v>
      </c>
      <c r="H45">
        <v>563</v>
      </c>
      <c r="I45">
        <v>598</v>
      </c>
      <c r="J45">
        <v>598</v>
      </c>
      <c r="K45">
        <v>531</v>
      </c>
      <c r="L45">
        <v>531</v>
      </c>
      <c r="M45">
        <v>606</v>
      </c>
      <c r="N45">
        <v>606</v>
      </c>
      <c r="O45">
        <v>462</v>
      </c>
      <c r="P45">
        <v>462</v>
      </c>
      <c r="Q45">
        <v>503</v>
      </c>
      <c r="R45">
        <v>503</v>
      </c>
      <c r="S45">
        <v>172</v>
      </c>
      <c r="T45">
        <v>137</v>
      </c>
      <c r="U45">
        <v>180</v>
      </c>
      <c r="V45">
        <v>131</v>
      </c>
      <c r="W45">
        <v>163</v>
      </c>
      <c r="X45">
        <v>117</v>
      </c>
      <c r="Y45">
        <v>183</v>
      </c>
      <c r="Z45">
        <v>147</v>
      </c>
      <c r="AA45">
        <v>204</v>
      </c>
      <c r="AB45">
        <v>153</v>
      </c>
      <c r="AC45">
        <v>161</v>
      </c>
      <c r="AD45">
        <v>130</v>
      </c>
      <c r="AE45">
        <v>177</v>
      </c>
      <c r="AF45">
        <v>147</v>
      </c>
      <c r="AG45">
        <v>205</v>
      </c>
      <c r="AH45">
        <v>162</v>
      </c>
      <c r="AI45">
        <v>40444</v>
      </c>
      <c r="AJ45">
        <v>38900</v>
      </c>
      <c r="AK45">
        <v>37370</v>
      </c>
      <c r="AL45">
        <v>35900</v>
      </c>
      <c r="AM45">
        <v>33920</v>
      </c>
      <c r="AN45">
        <v>32620</v>
      </c>
      <c r="AO45">
        <v>31820</v>
      </c>
      <c r="AP45">
        <v>31308</v>
      </c>
      <c r="AQ45">
        <v>4496498</v>
      </c>
      <c r="AR45">
        <v>5219863</v>
      </c>
      <c r="AS45">
        <v>4839967</v>
      </c>
      <c r="AT45">
        <v>4557425</v>
      </c>
      <c r="AU45">
        <v>3454885</v>
      </c>
      <c r="AV45">
        <v>4159116</v>
      </c>
      <c r="AW45">
        <v>3481282</v>
      </c>
      <c r="AX45">
        <v>3032540</v>
      </c>
      <c r="AY45" s="1"/>
      <c r="AZ45">
        <v>80461212</v>
      </c>
      <c r="BA45" s="1"/>
      <c r="BB45">
        <v>70475903</v>
      </c>
      <c r="BC45" s="1"/>
      <c r="BD45">
        <v>66853577</v>
      </c>
      <c r="BE45" s="1"/>
      <c r="BF45">
        <v>62880022</v>
      </c>
      <c r="BG45" s="1"/>
      <c r="BH45">
        <v>54931129</v>
      </c>
      <c r="BI45" s="1"/>
      <c r="BJ45">
        <v>48173182</v>
      </c>
      <c r="BK45" s="1"/>
      <c r="BL45">
        <v>49371595</v>
      </c>
      <c r="BM45" s="1"/>
      <c r="BN45">
        <v>42040737</v>
      </c>
    </row>
    <row r="46" spans="1:66" x14ac:dyDescent="0.2">
      <c r="A46">
        <v>131159</v>
      </c>
      <c r="B46" t="s">
        <v>110</v>
      </c>
      <c r="C46">
        <v>1754</v>
      </c>
      <c r="D46">
        <v>1753</v>
      </c>
      <c r="E46">
        <v>1758</v>
      </c>
      <c r="F46">
        <v>1752</v>
      </c>
      <c r="G46">
        <v>1785</v>
      </c>
      <c r="H46">
        <v>1780</v>
      </c>
      <c r="I46">
        <v>1683</v>
      </c>
      <c r="J46">
        <v>1679</v>
      </c>
      <c r="K46">
        <v>1787</v>
      </c>
      <c r="L46">
        <v>1779</v>
      </c>
      <c r="M46">
        <v>1787</v>
      </c>
      <c r="N46">
        <v>1784</v>
      </c>
      <c r="O46">
        <v>1626</v>
      </c>
      <c r="P46">
        <v>1623</v>
      </c>
      <c r="Q46">
        <v>1597</v>
      </c>
      <c r="R46">
        <v>1594</v>
      </c>
      <c r="S46">
        <v>1752</v>
      </c>
      <c r="T46">
        <v>1519</v>
      </c>
      <c r="U46">
        <v>1776</v>
      </c>
      <c r="V46">
        <v>1560</v>
      </c>
      <c r="W46">
        <v>1676</v>
      </c>
      <c r="X46">
        <v>1505</v>
      </c>
      <c r="Y46">
        <v>1779</v>
      </c>
      <c r="Z46">
        <v>1597</v>
      </c>
      <c r="AA46">
        <v>1784</v>
      </c>
      <c r="AB46">
        <v>1574</v>
      </c>
      <c r="AC46">
        <v>1623</v>
      </c>
      <c r="AD46">
        <v>1439</v>
      </c>
      <c r="AE46">
        <v>1594</v>
      </c>
      <c r="AF46">
        <v>1406</v>
      </c>
      <c r="AG46">
        <v>1538</v>
      </c>
      <c r="AH46">
        <v>1380</v>
      </c>
      <c r="AI46">
        <v>49889</v>
      </c>
      <c r="AJ46">
        <v>48459</v>
      </c>
      <c r="AK46">
        <v>46615</v>
      </c>
      <c r="AL46">
        <v>44853</v>
      </c>
      <c r="AM46">
        <v>43103</v>
      </c>
      <c r="AN46">
        <v>41833</v>
      </c>
      <c r="AO46">
        <v>40649</v>
      </c>
      <c r="AP46">
        <v>39499</v>
      </c>
      <c r="AQ46">
        <v>27940310</v>
      </c>
      <c r="AR46">
        <v>24949466</v>
      </c>
      <c r="AS46">
        <v>33726524</v>
      </c>
      <c r="AT46">
        <v>29729923</v>
      </c>
      <c r="AU46">
        <v>33645526</v>
      </c>
      <c r="AV46">
        <v>30797535</v>
      </c>
      <c r="AW46">
        <v>24825703</v>
      </c>
      <c r="AX46">
        <v>24532997</v>
      </c>
      <c r="AY46">
        <v>705027000</v>
      </c>
      <c r="AZ46">
        <v>626446000</v>
      </c>
      <c r="BA46">
        <v>676430000</v>
      </c>
      <c r="BB46">
        <v>585455000</v>
      </c>
      <c r="BC46">
        <v>622000000</v>
      </c>
      <c r="BD46">
        <v>534717000</v>
      </c>
      <c r="BE46">
        <v>558089000</v>
      </c>
      <c r="BF46">
        <v>505581000</v>
      </c>
      <c r="BG46">
        <v>590000000</v>
      </c>
      <c r="BH46">
        <v>491363000</v>
      </c>
      <c r="BI46">
        <v>546000000</v>
      </c>
      <c r="BJ46">
        <v>475033000</v>
      </c>
      <c r="BK46">
        <v>535000000</v>
      </c>
      <c r="BL46">
        <v>463985000</v>
      </c>
      <c r="BM46">
        <v>466000000</v>
      </c>
      <c r="BN46">
        <v>453380000</v>
      </c>
    </row>
    <row r="47" spans="1:66" x14ac:dyDescent="0.2">
      <c r="A47">
        <v>164465</v>
      </c>
      <c r="B47" t="s">
        <v>111</v>
      </c>
      <c r="C47">
        <v>470</v>
      </c>
      <c r="D47">
        <v>470</v>
      </c>
      <c r="E47">
        <v>492</v>
      </c>
      <c r="F47">
        <v>492</v>
      </c>
      <c r="G47">
        <v>471</v>
      </c>
      <c r="H47">
        <v>471</v>
      </c>
      <c r="I47">
        <v>471</v>
      </c>
      <c r="J47">
        <v>471</v>
      </c>
      <c r="K47">
        <v>477</v>
      </c>
      <c r="L47">
        <v>477</v>
      </c>
      <c r="M47">
        <v>469</v>
      </c>
      <c r="N47">
        <v>469</v>
      </c>
      <c r="O47">
        <v>466</v>
      </c>
      <c r="P47">
        <v>466</v>
      </c>
      <c r="Q47">
        <v>463</v>
      </c>
      <c r="R47">
        <v>463</v>
      </c>
      <c r="S47">
        <v>492</v>
      </c>
      <c r="T47">
        <v>476</v>
      </c>
      <c r="U47">
        <v>471</v>
      </c>
      <c r="V47">
        <v>452</v>
      </c>
      <c r="W47">
        <v>471</v>
      </c>
      <c r="X47">
        <v>455</v>
      </c>
      <c r="Y47">
        <v>477</v>
      </c>
      <c r="Z47">
        <v>458</v>
      </c>
      <c r="AA47">
        <v>469</v>
      </c>
      <c r="AB47">
        <v>459</v>
      </c>
      <c r="AC47">
        <v>466</v>
      </c>
      <c r="AD47">
        <v>459</v>
      </c>
      <c r="AE47">
        <v>463</v>
      </c>
      <c r="AF47">
        <v>452</v>
      </c>
      <c r="AG47">
        <v>461</v>
      </c>
      <c r="AH47">
        <v>454</v>
      </c>
      <c r="AI47">
        <v>58640</v>
      </c>
      <c r="AJ47">
        <v>56426</v>
      </c>
      <c r="AK47">
        <v>54310</v>
      </c>
      <c r="AL47">
        <v>52476</v>
      </c>
      <c r="AM47">
        <v>50562</v>
      </c>
      <c r="AN47">
        <v>48526</v>
      </c>
      <c r="AO47">
        <v>46574</v>
      </c>
      <c r="AP47">
        <v>44610</v>
      </c>
      <c r="AQ47">
        <v>14807509</v>
      </c>
      <c r="AR47">
        <v>16732808</v>
      </c>
      <c r="AS47">
        <v>13294060</v>
      </c>
      <c r="AT47">
        <v>11682635</v>
      </c>
      <c r="AU47">
        <v>12040654</v>
      </c>
      <c r="AV47">
        <v>13072158</v>
      </c>
      <c r="AW47">
        <v>11854512</v>
      </c>
      <c r="AX47">
        <v>10777976</v>
      </c>
      <c r="AY47">
        <v>2473283206</v>
      </c>
      <c r="AZ47">
        <v>219660432</v>
      </c>
      <c r="BA47">
        <v>2377537246</v>
      </c>
      <c r="BB47">
        <v>203407526</v>
      </c>
      <c r="BC47">
        <v>2248140501</v>
      </c>
      <c r="BD47">
        <v>194996830</v>
      </c>
      <c r="BE47">
        <v>2031842927</v>
      </c>
      <c r="BF47">
        <v>199446914</v>
      </c>
      <c r="BG47">
        <v>2193510735</v>
      </c>
      <c r="BH47">
        <v>180208286</v>
      </c>
      <c r="BI47">
        <v>2149202662</v>
      </c>
      <c r="BJ47">
        <v>178278441</v>
      </c>
      <c r="BK47">
        <v>1823748203</v>
      </c>
      <c r="BL47">
        <v>175812917</v>
      </c>
      <c r="BM47">
        <v>1640666036</v>
      </c>
      <c r="BN47">
        <v>167607223</v>
      </c>
    </row>
    <row r="48" spans="1:66" x14ac:dyDescent="0.2">
      <c r="A48">
        <v>100690</v>
      </c>
      <c r="B48" t="s">
        <v>112</v>
      </c>
      <c r="C48">
        <v>3</v>
      </c>
      <c r="D48">
        <v>3</v>
      </c>
      <c r="E48">
        <v>1</v>
      </c>
      <c r="F48">
        <v>1</v>
      </c>
      <c r="G48">
        <v>19</v>
      </c>
      <c r="H48">
        <v>5</v>
      </c>
      <c r="I48">
        <v>23</v>
      </c>
      <c r="J48">
        <v>3</v>
      </c>
      <c r="K48">
        <v>34</v>
      </c>
      <c r="L48">
        <v>16</v>
      </c>
      <c r="M48">
        <v>12</v>
      </c>
      <c r="N48">
        <v>6</v>
      </c>
      <c r="O48">
        <v>7</v>
      </c>
      <c r="P48">
        <v>3</v>
      </c>
      <c r="Q48">
        <v>13</v>
      </c>
      <c r="R48">
        <v>9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11</v>
      </c>
      <c r="Z48">
        <v>1</v>
      </c>
      <c r="AA48">
        <v>3</v>
      </c>
      <c r="AB48">
        <v>2</v>
      </c>
      <c r="AC48">
        <v>3</v>
      </c>
      <c r="AD48">
        <v>0</v>
      </c>
      <c r="AE48">
        <v>8</v>
      </c>
      <c r="AF48">
        <v>3</v>
      </c>
      <c r="AG48">
        <v>8</v>
      </c>
      <c r="AH48">
        <v>6</v>
      </c>
      <c r="AI48">
        <v>6950</v>
      </c>
      <c r="AJ48">
        <v>6900</v>
      </c>
      <c r="AK48">
        <v>6900</v>
      </c>
      <c r="AL48">
        <v>7180</v>
      </c>
      <c r="AM48">
        <v>6900</v>
      </c>
      <c r="AN48">
        <v>6900</v>
      </c>
      <c r="AO48">
        <v>6870</v>
      </c>
      <c r="AP48">
        <v>6800</v>
      </c>
      <c r="AQ48">
        <v>3000</v>
      </c>
      <c r="AR48">
        <v>0</v>
      </c>
      <c r="AS48">
        <v>9800</v>
      </c>
      <c r="AT48">
        <v>5300</v>
      </c>
      <c r="AU48">
        <v>17180</v>
      </c>
      <c r="AV48">
        <v>38240</v>
      </c>
      <c r="AW48">
        <v>4680</v>
      </c>
      <c r="AX48">
        <v>18056</v>
      </c>
      <c r="AY48">
        <v>174805</v>
      </c>
      <c r="AZ48">
        <v>7286508</v>
      </c>
      <c r="BA48">
        <v>174804</v>
      </c>
      <c r="BB48">
        <v>6875035</v>
      </c>
      <c r="BC48">
        <v>174805</v>
      </c>
      <c r="BD48">
        <v>7385164</v>
      </c>
      <c r="BE48">
        <v>174804</v>
      </c>
      <c r="BF48">
        <v>7713852</v>
      </c>
      <c r="BG48">
        <v>174805</v>
      </c>
      <c r="BH48">
        <v>8064960</v>
      </c>
      <c r="BI48">
        <v>174804</v>
      </c>
      <c r="BJ48">
        <v>8348077</v>
      </c>
      <c r="BK48">
        <v>174805</v>
      </c>
      <c r="BL48">
        <v>8820585</v>
      </c>
      <c r="BM48">
        <v>174805</v>
      </c>
      <c r="BN48">
        <v>8521392</v>
      </c>
    </row>
    <row r="49" spans="1:66" x14ac:dyDescent="0.2">
      <c r="A49">
        <v>151865</v>
      </c>
      <c r="B49" t="s">
        <v>113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>
        <v>19507534</v>
      </c>
      <c r="AZ49">
        <v>4039757</v>
      </c>
      <c r="BA49">
        <v>19585191</v>
      </c>
      <c r="BB49">
        <v>3870931</v>
      </c>
      <c r="BC49">
        <v>18109526</v>
      </c>
      <c r="BD49">
        <v>4087409</v>
      </c>
      <c r="BE49">
        <v>16743201</v>
      </c>
      <c r="BF49">
        <v>4079368</v>
      </c>
      <c r="BG49">
        <v>17427621</v>
      </c>
      <c r="BH49">
        <v>4140564</v>
      </c>
      <c r="BI49">
        <v>17157080</v>
      </c>
      <c r="BJ49">
        <v>4199348</v>
      </c>
      <c r="BK49">
        <v>15992105</v>
      </c>
      <c r="BL49">
        <v>4356478</v>
      </c>
      <c r="BM49">
        <v>15108600</v>
      </c>
      <c r="BN49">
        <v>4293365</v>
      </c>
    </row>
    <row r="50" spans="1:66" x14ac:dyDescent="0.2">
      <c r="A50">
        <v>150066</v>
      </c>
      <c r="B50" t="s">
        <v>114</v>
      </c>
      <c r="C50">
        <v>330</v>
      </c>
      <c r="D50">
        <v>330</v>
      </c>
      <c r="E50">
        <v>396</v>
      </c>
      <c r="F50">
        <v>396</v>
      </c>
      <c r="G50">
        <v>347</v>
      </c>
      <c r="H50">
        <v>346</v>
      </c>
      <c r="I50">
        <v>425</v>
      </c>
      <c r="J50">
        <v>423</v>
      </c>
      <c r="K50">
        <v>426</v>
      </c>
      <c r="L50">
        <v>421</v>
      </c>
      <c r="M50">
        <v>441</v>
      </c>
      <c r="N50">
        <v>432</v>
      </c>
      <c r="O50">
        <v>442</v>
      </c>
      <c r="P50">
        <v>434</v>
      </c>
      <c r="Q50">
        <v>519</v>
      </c>
      <c r="R50">
        <v>515</v>
      </c>
      <c r="S50">
        <v>396</v>
      </c>
      <c r="T50">
        <v>272</v>
      </c>
      <c r="U50">
        <v>346</v>
      </c>
      <c r="V50">
        <v>223</v>
      </c>
      <c r="W50">
        <v>423</v>
      </c>
      <c r="X50">
        <v>308</v>
      </c>
      <c r="Y50">
        <v>421</v>
      </c>
      <c r="Z50">
        <v>324</v>
      </c>
      <c r="AA50">
        <v>432</v>
      </c>
      <c r="AB50">
        <v>324</v>
      </c>
      <c r="AC50">
        <v>434</v>
      </c>
      <c r="AD50">
        <v>324</v>
      </c>
      <c r="AE50">
        <v>515</v>
      </c>
      <c r="AF50">
        <v>378</v>
      </c>
      <c r="AG50">
        <v>505</v>
      </c>
      <c r="AH50">
        <v>378</v>
      </c>
      <c r="AI50">
        <v>31230</v>
      </c>
      <c r="AJ50">
        <v>30450</v>
      </c>
      <c r="AK50">
        <v>29710</v>
      </c>
      <c r="AL50">
        <v>28650</v>
      </c>
      <c r="AM50">
        <v>27680</v>
      </c>
      <c r="AN50">
        <v>26850</v>
      </c>
      <c r="AO50">
        <v>26280</v>
      </c>
      <c r="AP50">
        <v>25560</v>
      </c>
      <c r="AQ50">
        <v>4937121</v>
      </c>
      <c r="AR50">
        <v>5980801</v>
      </c>
      <c r="AS50">
        <v>4508096</v>
      </c>
      <c r="AT50">
        <v>5860642</v>
      </c>
      <c r="AU50">
        <v>5780060</v>
      </c>
      <c r="AV50">
        <v>5947231</v>
      </c>
      <c r="AW50">
        <v>5372968</v>
      </c>
      <c r="AX50">
        <v>6418120</v>
      </c>
      <c r="AY50">
        <v>32246000</v>
      </c>
      <c r="AZ50">
        <v>44555000</v>
      </c>
      <c r="BA50">
        <v>35280000</v>
      </c>
      <c r="BB50">
        <v>43816000</v>
      </c>
      <c r="BC50">
        <v>32408000</v>
      </c>
      <c r="BD50">
        <v>45072000</v>
      </c>
      <c r="BE50">
        <v>29902000</v>
      </c>
      <c r="BF50">
        <v>48290000</v>
      </c>
      <c r="BG50">
        <v>31276000</v>
      </c>
      <c r="BH50">
        <v>47163000</v>
      </c>
      <c r="BI50">
        <v>29581000</v>
      </c>
      <c r="BJ50">
        <v>48434000</v>
      </c>
      <c r="BK50">
        <v>25477000</v>
      </c>
      <c r="BL50">
        <v>50717000</v>
      </c>
      <c r="BM50">
        <v>21732000</v>
      </c>
      <c r="BN50">
        <v>49770000</v>
      </c>
    </row>
    <row r="51" spans="1:66" x14ac:dyDescent="0.2">
      <c r="A51">
        <v>217633</v>
      </c>
      <c r="B51" t="s">
        <v>114</v>
      </c>
      <c r="C51">
        <v>639</v>
      </c>
      <c r="D51">
        <v>639</v>
      </c>
      <c r="E51">
        <v>643</v>
      </c>
      <c r="F51">
        <v>642</v>
      </c>
      <c r="G51">
        <v>681</v>
      </c>
      <c r="H51">
        <v>679</v>
      </c>
      <c r="I51">
        <v>670</v>
      </c>
      <c r="J51">
        <v>668</v>
      </c>
      <c r="K51">
        <v>666</v>
      </c>
      <c r="L51">
        <v>665</v>
      </c>
      <c r="M51">
        <v>648</v>
      </c>
      <c r="N51">
        <v>646</v>
      </c>
      <c r="O51">
        <v>505</v>
      </c>
      <c r="P51">
        <v>502</v>
      </c>
      <c r="Q51">
        <v>542</v>
      </c>
      <c r="R51">
        <v>530</v>
      </c>
      <c r="S51">
        <v>642</v>
      </c>
      <c r="T51">
        <v>514</v>
      </c>
      <c r="U51">
        <v>679</v>
      </c>
      <c r="V51">
        <v>539</v>
      </c>
      <c r="W51">
        <v>668</v>
      </c>
      <c r="X51">
        <v>498</v>
      </c>
      <c r="Y51">
        <v>665</v>
      </c>
      <c r="Z51">
        <v>502</v>
      </c>
      <c r="AA51">
        <v>646</v>
      </c>
      <c r="AB51">
        <v>473</v>
      </c>
      <c r="AC51">
        <v>502</v>
      </c>
      <c r="AD51">
        <v>386</v>
      </c>
      <c r="AE51">
        <v>530</v>
      </c>
      <c r="AF51">
        <v>389</v>
      </c>
      <c r="AG51">
        <v>511</v>
      </c>
      <c r="AH51">
        <v>395</v>
      </c>
      <c r="AI51">
        <v>29230</v>
      </c>
      <c r="AJ51">
        <v>28000</v>
      </c>
      <c r="AK51">
        <v>26970</v>
      </c>
      <c r="AL51">
        <v>25880</v>
      </c>
      <c r="AM51">
        <v>24860</v>
      </c>
      <c r="AN51">
        <v>23750</v>
      </c>
      <c r="AO51">
        <v>22790</v>
      </c>
      <c r="AP51">
        <v>21730</v>
      </c>
      <c r="AQ51">
        <v>10009541</v>
      </c>
      <c r="AR51">
        <v>9485766</v>
      </c>
      <c r="AS51">
        <v>8973602</v>
      </c>
      <c r="AT51">
        <v>7957637</v>
      </c>
      <c r="AU51">
        <v>8056896</v>
      </c>
      <c r="AV51">
        <v>7346513</v>
      </c>
      <c r="AW51">
        <v>5606686</v>
      </c>
      <c r="AX51">
        <v>5785168</v>
      </c>
      <c r="AY51">
        <v>45967230</v>
      </c>
      <c r="AZ51">
        <v>58843025</v>
      </c>
      <c r="BA51">
        <v>46133121</v>
      </c>
      <c r="BB51">
        <v>56560580</v>
      </c>
      <c r="BC51">
        <v>44683602</v>
      </c>
      <c r="BD51">
        <v>53308352</v>
      </c>
      <c r="BE51">
        <v>40902989</v>
      </c>
      <c r="BF51">
        <v>46388254</v>
      </c>
      <c r="BG51">
        <v>41155422</v>
      </c>
      <c r="BH51">
        <v>42376322</v>
      </c>
      <c r="BI51">
        <v>40530638</v>
      </c>
      <c r="BJ51">
        <v>38140824</v>
      </c>
      <c r="BK51">
        <v>37847840</v>
      </c>
      <c r="BL51">
        <v>37180686</v>
      </c>
      <c r="BM51" s="1"/>
      <c r="BN51">
        <v>33273489</v>
      </c>
    </row>
    <row r="52" spans="1:66" x14ac:dyDescent="0.2">
      <c r="A52">
        <v>164474</v>
      </c>
      <c r="B52" t="s">
        <v>115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>
        <v>20107819</v>
      </c>
      <c r="BB52">
        <v>5413562</v>
      </c>
      <c r="BC52">
        <v>19658450</v>
      </c>
      <c r="BD52">
        <v>7860907</v>
      </c>
      <c r="BE52">
        <v>17046513</v>
      </c>
      <c r="BF52">
        <v>7526939</v>
      </c>
      <c r="BG52">
        <v>19109119</v>
      </c>
      <c r="BH52">
        <v>7871628</v>
      </c>
      <c r="BI52">
        <v>19918038</v>
      </c>
      <c r="BJ52">
        <v>7626336</v>
      </c>
      <c r="BK52">
        <v>18317476</v>
      </c>
      <c r="BL52">
        <v>7166205</v>
      </c>
      <c r="BM52">
        <v>15177287</v>
      </c>
      <c r="BN52">
        <v>7710525</v>
      </c>
    </row>
    <row r="53" spans="1:66" x14ac:dyDescent="0.2">
      <c r="A53">
        <v>168740</v>
      </c>
      <c r="B53" t="s">
        <v>116</v>
      </c>
      <c r="C53">
        <v>283</v>
      </c>
      <c r="D53">
        <v>279</v>
      </c>
      <c r="E53">
        <v>296</v>
      </c>
      <c r="F53">
        <v>289</v>
      </c>
      <c r="G53">
        <v>280</v>
      </c>
      <c r="H53">
        <v>272</v>
      </c>
      <c r="I53">
        <v>304</v>
      </c>
      <c r="J53">
        <v>296</v>
      </c>
      <c r="K53">
        <v>271</v>
      </c>
      <c r="L53">
        <v>265</v>
      </c>
      <c r="M53">
        <v>273</v>
      </c>
      <c r="N53">
        <v>260</v>
      </c>
      <c r="O53">
        <v>321</v>
      </c>
      <c r="P53">
        <v>307</v>
      </c>
      <c r="Q53">
        <v>388</v>
      </c>
      <c r="R53">
        <v>385</v>
      </c>
      <c r="S53">
        <v>289</v>
      </c>
      <c r="T53">
        <v>251</v>
      </c>
      <c r="U53">
        <v>272</v>
      </c>
      <c r="V53">
        <v>222</v>
      </c>
      <c r="W53">
        <v>296</v>
      </c>
      <c r="X53">
        <v>261</v>
      </c>
      <c r="Y53">
        <v>265</v>
      </c>
      <c r="Z53">
        <v>230</v>
      </c>
      <c r="AA53">
        <v>259</v>
      </c>
      <c r="AB53">
        <v>206</v>
      </c>
      <c r="AC53">
        <v>307</v>
      </c>
      <c r="AD53">
        <v>241</v>
      </c>
      <c r="AE53">
        <v>383</v>
      </c>
      <c r="AF53">
        <v>301</v>
      </c>
      <c r="AG53">
        <v>367</v>
      </c>
      <c r="AH53">
        <v>291</v>
      </c>
      <c r="AI53">
        <v>30158</v>
      </c>
      <c r="AJ53">
        <v>29288</v>
      </c>
      <c r="AK53">
        <v>28436</v>
      </c>
      <c r="AL53">
        <v>27684</v>
      </c>
      <c r="AM53">
        <v>27000</v>
      </c>
      <c r="AN53">
        <v>26256</v>
      </c>
      <c r="AO53">
        <v>25470</v>
      </c>
      <c r="AP53">
        <v>24478</v>
      </c>
      <c r="AQ53">
        <v>4625475</v>
      </c>
      <c r="AR53">
        <v>4584370</v>
      </c>
      <c r="AS53">
        <v>4280675</v>
      </c>
      <c r="AT53">
        <v>4537484</v>
      </c>
      <c r="AU53">
        <v>3364731</v>
      </c>
      <c r="AV53">
        <v>2831418</v>
      </c>
      <c r="AW53">
        <v>3061674</v>
      </c>
      <c r="AX53">
        <v>4032901</v>
      </c>
      <c r="AY53">
        <v>55603709</v>
      </c>
      <c r="AZ53">
        <v>93683437</v>
      </c>
      <c r="BA53">
        <v>54998281</v>
      </c>
      <c r="BB53">
        <v>95241805</v>
      </c>
      <c r="BC53">
        <v>53052757</v>
      </c>
      <c r="BD53">
        <v>92283145</v>
      </c>
      <c r="BE53">
        <v>49005962</v>
      </c>
      <c r="BF53">
        <v>95410812</v>
      </c>
      <c r="BG53">
        <v>52308442</v>
      </c>
      <c r="BH53">
        <v>102521964</v>
      </c>
      <c r="BI53">
        <v>43059109</v>
      </c>
      <c r="BJ53">
        <v>97882268</v>
      </c>
      <c r="BK53">
        <v>40398951</v>
      </c>
      <c r="BL53">
        <v>96908664</v>
      </c>
      <c r="BM53">
        <v>36099181</v>
      </c>
      <c r="BN53">
        <v>94496721</v>
      </c>
    </row>
    <row r="54" spans="1:66" x14ac:dyDescent="0.2">
      <c r="A54">
        <v>164492</v>
      </c>
      <c r="B54" t="s">
        <v>117</v>
      </c>
      <c r="C54">
        <v>269</v>
      </c>
      <c r="D54">
        <v>269</v>
      </c>
      <c r="E54">
        <v>318</v>
      </c>
      <c r="F54">
        <v>318</v>
      </c>
      <c r="G54">
        <v>272</v>
      </c>
      <c r="H54">
        <v>272</v>
      </c>
      <c r="I54">
        <v>218</v>
      </c>
      <c r="J54">
        <v>218</v>
      </c>
      <c r="K54">
        <v>235</v>
      </c>
      <c r="L54">
        <v>232</v>
      </c>
      <c r="M54">
        <v>170</v>
      </c>
      <c r="N54">
        <v>168</v>
      </c>
      <c r="O54">
        <v>243</v>
      </c>
      <c r="P54">
        <v>242</v>
      </c>
      <c r="Q54">
        <v>247</v>
      </c>
      <c r="R54">
        <v>246</v>
      </c>
      <c r="S54">
        <v>318</v>
      </c>
      <c r="T54">
        <v>207</v>
      </c>
      <c r="U54">
        <v>272</v>
      </c>
      <c r="V54">
        <v>170</v>
      </c>
      <c r="W54">
        <v>218</v>
      </c>
      <c r="X54">
        <v>150</v>
      </c>
      <c r="Y54">
        <v>232</v>
      </c>
      <c r="Z54">
        <v>155</v>
      </c>
      <c r="AA54">
        <v>168</v>
      </c>
      <c r="AB54">
        <v>109</v>
      </c>
      <c r="AC54">
        <v>242</v>
      </c>
      <c r="AD54">
        <v>160</v>
      </c>
      <c r="AE54">
        <v>246</v>
      </c>
      <c r="AF54">
        <v>169</v>
      </c>
      <c r="AG54">
        <v>223</v>
      </c>
      <c r="AH54">
        <v>135</v>
      </c>
      <c r="AI54">
        <v>38630</v>
      </c>
      <c r="AJ54">
        <v>37860</v>
      </c>
      <c r="AK54">
        <v>37130</v>
      </c>
      <c r="AL54">
        <v>36110</v>
      </c>
      <c r="AM54">
        <v>35074</v>
      </c>
      <c r="AN54">
        <v>34060</v>
      </c>
      <c r="AO54">
        <v>32134</v>
      </c>
      <c r="AP54">
        <v>30676</v>
      </c>
      <c r="AQ54">
        <v>6714844</v>
      </c>
      <c r="AR54">
        <v>7601200</v>
      </c>
      <c r="AS54">
        <v>6121028</v>
      </c>
      <c r="AT54">
        <v>4625399</v>
      </c>
      <c r="AU54">
        <v>4416241</v>
      </c>
      <c r="AV54">
        <v>2766843</v>
      </c>
      <c r="AW54">
        <v>3778754</v>
      </c>
      <c r="AX54">
        <v>3654775</v>
      </c>
      <c r="AY54">
        <v>5561223</v>
      </c>
      <c r="AZ54">
        <v>27289195</v>
      </c>
      <c r="BA54">
        <v>5152861</v>
      </c>
      <c r="BB54">
        <v>25972705</v>
      </c>
      <c r="BC54">
        <v>4769545</v>
      </c>
      <c r="BD54">
        <v>24828506</v>
      </c>
      <c r="BE54">
        <v>4574232</v>
      </c>
      <c r="BF54">
        <v>24734154</v>
      </c>
      <c r="BG54">
        <v>4266443</v>
      </c>
      <c r="BH54">
        <v>24632133</v>
      </c>
      <c r="BI54">
        <v>3535889</v>
      </c>
      <c r="BJ54">
        <v>24616096</v>
      </c>
      <c r="BK54">
        <v>3279094</v>
      </c>
      <c r="BL54">
        <v>25615866</v>
      </c>
      <c r="BM54">
        <v>633783</v>
      </c>
      <c r="BN54">
        <v>24235268</v>
      </c>
    </row>
    <row r="55" spans="1:66" x14ac:dyDescent="0.2">
      <c r="A55">
        <v>458113</v>
      </c>
      <c r="B55" t="s">
        <v>118</v>
      </c>
      <c r="C55">
        <v>3</v>
      </c>
      <c r="D55">
        <v>1</v>
      </c>
      <c r="E55">
        <v>5</v>
      </c>
      <c r="F55">
        <v>2</v>
      </c>
      <c r="G55">
        <v>2</v>
      </c>
      <c r="H55">
        <v>1</v>
      </c>
      <c r="I55">
        <v>11</v>
      </c>
      <c r="J55">
        <v>7</v>
      </c>
      <c r="K55">
        <v>5</v>
      </c>
      <c r="L55">
        <v>2</v>
      </c>
      <c r="M55">
        <v>11</v>
      </c>
      <c r="N55">
        <v>6</v>
      </c>
      <c r="O55">
        <v>5</v>
      </c>
      <c r="P55">
        <v>3</v>
      </c>
      <c r="Q55">
        <v>8</v>
      </c>
      <c r="R55">
        <v>7</v>
      </c>
      <c r="S55">
        <v>0</v>
      </c>
      <c r="T55">
        <v>0</v>
      </c>
      <c r="U55">
        <v>0</v>
      </c>
      <c r="V55">
        <v>0</v>
      </c>
      <c r="W55">
        <v>6</v>
      </c>
      <c r="X55">
        <v>2</v>
      </c>
      <c r="Y55">
        <v>2</v>
      </c>
      <c r="Z55">
        <v>2</v>
      </c>
      <c r="AA55">
        <v>2</v>
      </c>
      <c r="AB55">
        <v>2</v>
      </c>
      <c r="AC55">
        <v>1</v>
      </c>
      <c r="AD55">
        <v>1</v>
      </c>
      <c r="AE55">
        <v>4</v>
      </c>
      <c r="AF55">
        <v>2</v>
      </c>
      <c r="AG55">
        <v>7</v>
      </c>
      <c r="AH55">
        <v>6</v>
      </c>
      <c r="AI55">
        <v>8420</v>
      </c>
      <c r="AJ55">
        <v>8420</v>
      </c>
      <c r="AK55">
        <v>8100</v>
      </c>
      <c r="AL55">
        <v>8100</v>
      </c>
      <c r="AM55">
        <v>8100</v>
      </c>
      <c r="AN55">
        <v>8160</v>
      </c>
      <c r="AO55">
        <v>8050</v>
      </c>
      <c r="AP55">
        <v>6830</v>
      </c>
      <c r="AQ55">
        <v>11065</v>
      </c>
      <c r="AR55">
        <v>0</v>
      </c>
      <c r="AS55">
        <v>0</v>
      </c>
      <c r="AT55">
        <v>12940</v>
      </c>
      <c r="AU55">
        <v>6556</v>
      </c>
      <c r="AV55">
        <v>15625</v>
      </c>
      <c r="AW55">
        <v>9100</v>
      </c>
      <c r="AX55">
        <v>28511</v>
      </c>
      <c r="AY55">
        <v>24200</v>
      </c>
      <c r="AZ55">
        <v>475205</v>
      </c>
      <c r="BA55">
        <v>25114</v>
      </c>
      <c r="BB55">
        <v>555362</v>
      </c>
      <c r="BC55">
        <v>24015</v>
      </c>
      <c r="BD55">
        <v>569544</v>
      </c>
      <c r="BE55">
        <v>20951</v>
      </c>
      <c r="BF55">
        <v>593775</v>
      </c>
      <c r="BG55">
        <v>24457</v>
      </c>
      <c r="BH55">
        <v>639352</v>
      </c>
      <c r="BI55">
        <v>23076</v>
      </c>
      <c r="BJ55">
        <v>566793</v>
      </c>
      <c r="BK55">
        <v>22214</v>
      </c>
      <c r="BL55">
        <v>556426</v>
      </c>
      <c r="BM55">
        <v>21352</v>
      </c>
      <c r="BN55">
        <v>614631</v>
      </c>
    </row>
    <row r="56" spans="1:66" x14ac:dyDescent="0.2">
      <c r="A56">
        <v>245838</v>
      </c>
      <c r="B56" t="s">
        <v>119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</row>
    <row r="57" spans="1:66" x14ac:dyDescent="0.2">
      <c r="A57">
        <v>245892</v>
      </c>
      <c r="B57" t="s">
        <v>120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</row>
    <row r="58" spans="1:66" x14ac:dyDescent="0.2">
      <c r="A58">
        <v>245865</v>
      </c>
      <c r="B58" t="s">
        <v>121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</row>
    <row r="59" spans="1:66" x14ac:dyDescent="0.2">
      <c r="A59">
        <v>442392</v>
      </c>
      <c r="B59" t="s">
        <v>122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</row>
    <row r="60" spans="1:66" x14ac:dyDescent="0.2">
      <c r="A60">
        <v>245847</v>
      </c>
      <c r="B60" t="s">
        <v>123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</row>
    <row r="61" spans="1:66" x14ac:dyDescent="0.2">
      <c r="A61">
        <v>245883</v>
      </c>
      <c r="B61" t="s">
        <v>124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>
        <v>20</v>
      </c>
      <c r="P61">
        <v>20</v>
      </c>
      <c r="Q61">
        <v>26</v>
      </c>
      <c r="R61">
        <v>26</v>
      </c>
      <c r="S61" s="1"/>
      <c r="T61" s="1"/>
      <c r="U61" s="1"/>
      <c r="V61" s="1"/>
      <c r="W61" s="1"/>
      <c r="X61" s="1"/>
      <c r="Y61" s="1"/>
      <c r="Z61" s="1"/>
      <c r="AA61">
        <v>0</v>
      </c>
      <c r="AB61">
        <v>0</v>
      </c>
      <c r="AC61" s="1"/>
      <c r="AD61" s="1"/>
      <c r="AE61">
        <v>25</v>
      </c>
      <c r="AF61">
        <v>0</v>
      </c>
      <c r="AG61">
        <v>25</v>
      </c>
      <c r="AH61">
        <v>2</v>
      </c>
      <c r="AI61" s="1"/>
      <c r="AJ61" s="1"/>
      <c r="AK61" s="1"/>
      <c r="AL61" s="1"/>
      <c r="AM61">
        <v>21315</v>
      </c>
      <c r="AN61">
        <v>21315</v>
      </c>
      <c r="AO61">
        <v>20595</v>
      </c>
      <c r="AP61">
        <v>20055</v>
      </c>
      <c r="AQ61" s="1"/>
      <c r="AR61" s="1"/>
      <c r="AS61" s="1"/>
      <c r="AT61" s="1"/>
      <c r="AU61" s="1"/>
      <c r="AV61" s="1"/>
      <c r="AW61">
        <v>60433</v>
      </c>
      <c r="AX61">
        <v>105736</v>
      </c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</row>
    <row r="62" spans="1:66" x14ac:dyDescent="0.2">
      <c r="A62">
        <v>441511</v>
      </c>
      <c r="B62" t="s">
        <v>125</v>
      </c>
      <c r="C62" s="1"/>
      <c r="D62" s="1"/>
      <c r="E62">
        <v>23</v>
      </c>
      <c r="F62">
        <v>15</v>
      </c>
      <c r="G62">
        <v>97</v>
      </c>
      <c r="H62">
        <v>67</v>
      </c>
      <c r="I62">
        <v>62</v>
      </c>
      <c r="J62">
        <v>54</v>
      </c>
      <c r="K62">
        <v>102</v>
      </c>
      <c r="L62">
        <v>87</v>
      </c>
      <c r="M62">
        <v>53</v>
      </c>
      <c r="N62">
        <v>34</v>
      </c>
      <c r="O62">
        <v>63</v>
      </c>
      <c r="P62">
        <v>44</v>
      </c>
      <c r="Q62">
        <v>136</v>
      </c>
      <c r="R62">
        <v>114</v>
      </c>
      <c r="S62" s="1"/>
      <c r="T62" s="1"/>
      <c r="U62">
        <v>67</v>
      </c>
      <c r="V62">
        <v>48</v>
      </c>
      <c r="W62">
        <v>54</v>
      </c>
      <c r="X62">
        <v>47</v>
      </c>
      <c r="Y62">
        <v>87</v>
      </c>
      <c r="Z62">
        <v>67</v>
      </c>
      <c r="AA62">
        <v>33</v>
      </c>
      <c r="AB62">
        <v>32</v>
      </c>
      <c r="AC62">
        <v>44</v>
      </c>
      <c r="AD62">
        <v>40</v>
      </c>
      <c r="AE62">
        <v>70</v>
      </c>
      <c r="AF62">
        <v>63</v>
      </c>
      <c r="AG62">
        <v>70</v>
      </c>
      <c r="AH62">
        <v>63</v>
      </c>
      <c r="AI62">
        <v>5100</v>
      </c>
      <c r="AJ62">
        <v>5100</v>
      </c>
      <c r="AK62">
        <v>5100</v>
      </c>
      <c r="AL62">
        <v>5100</v>
      </c>
      <c r="AM62">
        <v>5000</v>
      </c>
      <c r="AN62">
        <v>5000</v>
      </c>
      <c r="AO62">
        <v>4900</v>
      </c>
      <c r="AP62">
        <v>4900</v>
      </c>
      <c r="AQ62" s="1"/>
      <c r="AR62">
        <v>825</v>
      </c>
      <c r="AS62">
        <v>10000</v>
      </c>
      <c r="AT62">
        <v>10000</v>
      </c>
      <c r="AU62">
        <v>10000</v>
      </c>
      <c r="AV62">
        <v>10000</v>
      </c>
      <c r="AW62">
        <v>10000</v>
      </c>
      <c r="AX62">
        <v>10000</v>
      </c>
      <c r="AY62" s="1"/>
      <c r="AZ62" s="1"/>
      <c r="BA62" s="1"/>
      <c r="BB62">
        <v>4399621</v>
      </c>
      <c r="BC62" s="1"/>
      <c r="BD62">
        <v>4251982</v>
      </c>
      <c r="BE62" s="1"/>
      <c r="BF62">
        <v>4107908</v>
      </c>
      <c r="BG62" s="1"/>
      <c r="BH62">
        <v>3534918</v>
      </c>
      <c r="BI62" s="1"/>
      <c r="BJ62">
        <v>3026387</v>
      </c>
      <c r="BK62" s="1"/>
      <c r="BL62">
        <v>2895127</v>
      </c>
      <c r="BM62" s="1"/>
      <c r="BN62">
        <v>2169232</v>
      </c>
    </row>
    <row r="63" spans="1:66" x14ac:dyDescent="0.2">
      <c r="A63">
        <v>172972</v>
      </c>
      <c r="B63" t="s">
        <v>126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>
        <v>8</v>
      </c>
      <c r="R63">
        <v>8</v>
      </c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>
        <v>8</v>
      </c>
      <c r="AH63">
        <v>4</v>
      </c>
      <c r="AI63" s="1"/>
      <c r="AJ63" s="1"/>
      <c r="AK63" s="1"/>
      <c r="AL63" s="1"/>
      <c r="AM63" s="1"/>
      <c r="AN63" s="1"/>
      <c r="AO63" s="1"/>
      <c r="AP63">
        <v>3220</v>
      </c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>
        <v>7000</v>
      </c>
      <c r="BN63">
        <v>856653</v>
      </c>
    </row>
    <row r="64" spans="1:66" x14ac:dyDescent="0.2">
      <c r="A64">
        <v>237136</v>
      </c>
      <c r="B64" t="s">
        <v>127</v>
      </c>
      <c r="C64">
        <v>40</v>
      </c>
      <c r="D64">
        <v>37</v>
      </c>
      <c r="E64">
        <v>38</v>
      </c>
      <c r="F64">
        <v>38</v>
      </c>
      <c r="G64">
        <v>41</v>
      </c>
      <c r="H64">
        <v>41</v>
      </c>
      <c r="I64">
        <v>41</v>
      </c>
      <c r="J64">
        <v>41</v>
      </c>
      <c r="K64">
        <v>43</v>
      </c>
      <c r="L64">
        <v>43</v>
      </c>
      <c r="M64">
        <v>35</v>
      </c>
      <c r="N64">
        <v>34</v>
      </c>
      <c r="O64">
        <v>61</v>
      </c>
      <c r="P64">
        <v>60</v>
      </c>
      <c r="Q64">
        <v>73</v>
      </c>
      <c r="R64">
        <v>73</v>
      </c>
      <c r="S64">
        <v>38</v>
      </c>
      <c r="T64">
        <v>28</v>
      </c>
      <c r="U64">
        <v>33</v>
      </c>
      <c r="V64">
        <v>28</v>
      </c>
      <c r="W64">
        <v>27</v>
      </c>
      <c r="X64">
        <v>23</v>
      </c>
      <c r="Y64">
        <v>24</v>
      </c>
      <c r="Z64">
        <v>22</v>
      </c>
      <c r="AA64">
        <v>21</v>
      </c>
      <c r="AB64">
        <v>16</v>
      </c>
      <c r="AC64">
        <v>48</v>
      </c>
      <c r="AD64">
        <v>35</v>
      </c>
      <c r="AE64">
        <v>47</v>
      </c>
      <c r="AF64">
        <v>28</v>
      </c>
      <c r="AG64">
        <v>35</v>
      </c>
      <c r="AH64">
        <v>26</v>
      </c>
      <c r="AI64">
        <v>15162</v>
      </c>
      <c r="AJ64">
        <v>14720</v>
      </c>
      <c r="AK64">
        <v>14290</v>
      </c>
      <c r="AL64">
        <v>14000</v>
      </c>
      <c r="AM64">
        <v>13590</v>
      </c>
      <c r="AN64">
        <v>13590</v>
      </c>
      <c r="AO64">
        <v>12945</v>
      </c>
      <c r="AP64">
        <v>12680</v>
      </c>
      <c r="AQ64">
        <v>254184</v>
      </c>
      <c r="AR64">
        <v>245988</v>
      </c>
      <c r="AS64">
        <v>268683</v>
      </c>
      <c r="AT64">
        <v>205415</v>
      </c>
      <c r="AU64">
        <v>230412</v>
      </c>
      <c r="AV64">
        <v>166101</v>
      </c>
      <c r="AW64">
        <v>293172</v>
      </c>
      <c r="AX64">
        <v>290749</v>
      </c>
      <c r="AY64">
        <v>1682121</v>
      </c>
      <c r="AZ64">
        <v>5804316</v>
      </c>
      <c r="BA64">
        <v>1657650</v>
      </c>
      <c r="BB64">
        <v>8258075</v>
      </c>
      <c r="BC64">
        <v>1629018</v>
      </c>
      <c r="BD64">
        <v>7490532</v>
      </c>
      <c r="BE64">
        <v>1512947</v>
      </c>
      <c r="BF64">
        <v>6785295</v>
      </c>
      <c r="BG64">
        <v>1527135</v>
      </c>
      <c r="BH64">
        <v>6006251</v>
      </c>
      <c r="BI64">
        <v>1487251</v>
      </c>
      <c r="BJ64">
        <v>6005653</v>
      </c>
      <c r="BK64">
        <v>1445820</v>
      </c>
      <c r="BL64">
        <v>6165988</v>
      </c>
      <c r="BM64">
        <v>1372195</v>
      </c>
      <c r="BN64">
        <v>6079316</v>
      </c>
    </row>
    <row r="65" spans="1:66" x14ac:dyDescent="0.2">
      <c r="A65">
        <v>449922</v>
      </c>
      <c r="B65" t="s">
        <v>128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>
        <v>425299</v>
      </c>
      <c r="AZ65">
        <v>7254877</v>
      </c>
      <c r="BA65">
        <v>416698</v>
      </c>
      <c r="BB65">
        <v>7018725</v>
      </c>
      <c r="BC65">
        <v>385077</v>
      </c>
      <c r="BD65">
        <v>6832409</v>
      </c>
      <c r="BE65">
        <v>375677</v>
      </c>
      <c r="BF65">
        <v>6800979</v>
      </c>
      <c r="BG65">
        <v>632477</v>
      </c>
      <c r="BH65">
        <v>6747869</v>
      </c>
      <c r="BI65">
        <v>593703</v>
      </c>
      <c r="BJ65">
        <v>6779158</v>
      </c>
      <c r="BK65">
        <v>585634</v>
      </c>
      <c r="BL65">
        <v>6630161</v>
      </c>
      <c r="BM65">
        <v>596600</v>
      </c>
      <c r="BN65">
        <v>6183219</v>
      </c>
    </row>
    <row r="66" spans="1:66" x14ac:dyDescent="0.2">
      <c r="A66">
        <v>432348</v>
      </c>
      <c r="B66" t="s">
        <v>129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>
        <v>6334828</v>
      </c>
      <c r="AZ66">
        <v>5645970</v>
      </c>
      <c r="BA66">
        <v>3343971</v>
      </c>
      <c r="BB66">
        <v>5080126</v>
      </c>
      <c r="BC66">
        <v>3277153</v>
      </c>
      <c r="BD66">
        <v>4965975</v>
      </c>
      <c r="BE66">
        <v>3022809</v>
      </c>
      <c r="BF66">
        <v>5894836</v>
      </c>
      <c r="BG66">
        <v>4226270</v>
      </c>
      <c r="BH66">
        <v>6509504</v>
      </c>
      <c r="BI66">
        <v>4571257</v>
      </c>
      <c r="BJ66">
        <v>7586806</v>
      </c>
      <c r="BK66">
        <v>5489784</v>
      </c>
      <c r="BL66">
        <v>7453355</v>
      </c>
      <c r="BM66">
        <v>5258051</v>
      </c>
      <c r="BN66">
        <v>6845387</v>
      </c>
    </row>
    <row r="67" spans="1:66" x14ac:dyDescent="0.2">
      <c r="A67">
        <v>168786</v>
      </c>
      <c r="B67" t="s">
        <v>130</v>
      </c>
      <c r="C67">
        <v>262</v>
      </c>
      <c r="D67">
        <v>257</v>
      </c>
      <c r="E67">
        <v>333</v>
      </c>
      <c r="F67">
        <v>332</v>
      </c>
      <c r="G67">
        <v>314</v>
      </c>
      <c r="H67">
        <v>312</v>
      </c>
      <c r="I67">
        <v>299</v>
      </c>
      <c r="J67">
        <v>296</v>
      </c>
      <c r="K67">
        <v>370</v>
      </c>
      <c r="L67">
        <v>368</v>
      </c>
      <c r="M67">
        <v>354</v>
      </c>
      <c r="N67">
        <v>353</v>
      </c>
      <c r="O67">
        <v>391</v>
      </c>
      <c r="P67">
        <v>390</v>
      </c>
      <c r="Q67">
        <v>452</v>
      </c>
      <c r="R67">
        <v>452</v>
      </c>
      <c r="S67">
        <v>332</v>
      </c>
      <c r="T67">
        <v>259</v>
      </c>
      <c r="U67">
        <v>312</v>
      </c>
      <c r="V67">
        <v>241</v>
      </c>
      <c r="W67">
        <v>296</v>
      </c>
      <c r="X67">
        <v>220</v>
      </c>
      <c r="Y67">
        <v>367</v>
      </c>
      <c r="Z67">
        <v>284</v>
      </c>
      <c r="AA67">
        <v>352</v>
      </c>
      <c r="AB67">
        <v>286</v>
      </c>
      <c r="AC67">
        <v>390</v>
      </c>
      <c r="AD67">
        <v>306</v>
      </c>
      <c r="AE67">
        <v>451</v>
      </c>
      <c r="AF67">
        <v>342</v>
      </c>
      <c r="AG67">
        <v>369</v>
      </c>
      <c r="AH67">
        <v>283</v>
      </c>
      <c r="AI67">
        <v>33854</v>
      </c>
      <c r="AJ67">
        <v>32574</v>
      </c>
      <c r="AK67">
        <v>31244</v>
      </c>
      <c r="AL67">
        <v>30062</v>
      </c>
      <c r="AM67">
        <v>28820</v>
      </c>
      <c r="AN67">
        <v>27906</v>
      </c>
      <c r="AO67">
        <v>26460</v>
      </c>
      <c r="AP67">
        <v>25250</v>
      </c>
      <c r="AQ67">
        <v>5717175</v>
      </c>
      <c r="AR67">
        <v>6882044</v>
      </c>
      <c r="AS67">
        <v>6237083</v>
      </c>
      <c r="AT67">
        <v>5635603</v>
      </c>
      <c r="AU67">
        <v>6493705</v>
      </c>
      <c r="AV67">
        <v>5884251</v>
      </c>
      <c r="AW67">
        <v>6135746</v>
      </c>
      <c r="AX67">
        <v>6833135</v>
      </c>
      <c r="AY67">
        <v>38297011</v>
      </c>
      <c r="AZ67">
        <v>37569782</v>
      </c>
      <c r="BA67">
        <v>43667525</v>
      </c>
      <c r="BB67">
        <v>35894719</v>
      </c>
      <c r="BC67">
        <v>40841693</v>
      </c>
      <c r="BD67">
        <v>34808900</v>
      </c>
      <c r="BE67">
        <v>37933751</v>
      </c>
      <c r="BF67">
        <v>36595003</v>
      </c>
      <c r="BG67">
        <v>38163133</v>
      </c>
      <c r="BH67">
        <v>36883902</v>
      </c>
      <c r="BI67">
        <v>33268080</v>
      </c>
      <c r="BJ67">
        <v>35773811</v>
      </c>
      <c r="BK67">
        <v>28932645</v>
      </c>
      <c r="BL67">
        <v>36619690</v>
      </c>
      <c r="BM67">
        <v>32254548</v>
      </c>
      <c r="BN67">
        <v>36450002</v>
      </c>
    </row>
    <row r="68" spans="1:66" x14ac:dyDescent="0.2">
      <c r="A68">
        <v>219578</v>
      </c>
      <c r="B68" t="s">
        <v>130</v>
      </c>
      <c r="C68" s="1"/>
      <c r="D68" s="1"/>
      <c r="E68" s="1"/>
      <c r="F68" s="1"/>
      <c r="G68" s="1"/>
      <c r="H68" s="1"/>
      <c r="I68">
        <v>33</v>
      </c>
      <c r="J68">
        <v>32</v>
      </c>
      <c r="K68">
        <v>29</v>
      </c>
      <c r="L68">
        <v>29</v>
      </c>
      <c r="M68">
        <v>30</v>
      </c>
      <c r="N68">
        <v>30</v>
      </c>
      <c r="O68">
        <v>37</v>
      </c>
      <c r="P68">
        <v>34</v>
      </c>
      <c r="Q68">
        <v>20</v>
      </c>
      <c r="R68">
        <v>18</v>
      </c>
      <c r="S68" s="1"/>
      <c r="T68" s="1"/>
      <c r="U68" s="1"/>
      <c r="V68" s="1"/>
      <c r="W68" s="1"/>
      <c r="X68" s="1"/>
      <c r="Y68">
        <v>29</v>
      </c>
      <c r="Z68">
        <v>25</v>
      </c>
      <c r="AA68">
        <v>15</v>
      </c>
      <c r="AB68">
        <v>11</v>
      </c>
      <c r="AC68">
        <v>19</v>
      </c>
      <c r="AD68">
        <v>14</v>
      </c>
      <c r="AE68">
        <v>8</v>
      </c>
      <c r="AF68">
        <v>7</v>
      </c>
      <c r="AG68">
        <v>11</v>
      </c>
      <c r="AH68">
        <v>6</v>
      </c>
      <c r="AI68" s="1"/>
      <c r="AJ68" s="1"/>
      <c r="AK68" s="1"/>
      <c r="AL68">
        <v>21950</v>
      </c>
      <c r="AM68">
        <v>20550</v>
      </c>
      <c r="AN68">
        <v>20550</v>
      </c>
      <c r="AO68">
        <v>20550</v>
      </c>
      <c r="AP68">
        <v>19800</v>
      </c>
      <c r="AQ68" s="1"/>
      <c r="AR68" s="1"/>
      <c r="AS68" s="1"/>
      <c r="AT68" s="1"/>
      <c r="AU68">
        <v>251025</v>
      </c>
      <c r="AV68">
        <v>248350</v>
      </c>
      <c r="AW68">
        <v>298673</v>
      </c>
      <c r="AX68">
        <v>107525</v>
      </c>
      <c r="AY68" s="1"/>
      <c r="AZ68" s="1"/>
      <c r="BA68" s="1"/>
      <c r="BB68" s="1"/>
      <c r="BC68" s="1"/>
      <c r="BD68" s="1"/>
      <c r="BE68">
        <v>5421472</v>
      </c>
      <c r="BF68">
        <v>9418906</v>
      </c>
      <c r="BG68">
        <v>16490976</v>
      </c>
      <c r="BH68">
        <v>9128783</v>
      </c>
      <c r="BI68">
        <v>15990168</v>
      </c>
      <c r="BJ68">
        <v>9523267</v>
      </c>
      <c r="BK68">
        <v>8925786</v>
      </c>
      <c r="BL68">
        <v>10111533</v>
      </c>
      <c r="BM68">
        <v>8419692</v>
      </c>
      <c r="BN68">
        <v>8776106</v>
      </c>
    </row>
    <row r="69" spans="1:66" x14ac:dyDescent="0.2">
      <c r="A69">
        <v>176600</v>
      </c>
      <c r="B69" t="s">
        <v>131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>
        <v>2945672</v>
      </c>
      <c r="BA69" s="1"/>
      <c r="BB69">
        <v>2960421</v>
      </c>
      <c r="BC69" s="1"/>
      <c r="BD69">
        <v>2754943</v>
      </c>
      <c r="BE69" s="1"/>
      <c r="BF69">
        <v>2382361</v>
      </c>
      <c r="BG69" s="1"/>
      <c r="BH69">
        <v>2434441</v>
      </c>
      <c r="BI69" s="1"/>
      <c r="BJ69">
        <v>2505269</v>
      </c>
      <c r="BK69" s="1"/>
      <c r="BL69">
        <v>2645283</v>
      </c>
      <c r="BM69" s="1"/>
      <c r="BN69">
        <v>2687781</v>
      </c>
    </row>
    <row r="70" spans="1:66" x14ac:dyDescent="0.2">
      <c r="A70">
        <v>211088</v>
      </c>
      <c r="B70" t="s">
        <v>132</v>
      </c>
      <c r="C70">
        <v>530</v>
      </c>
      <c r="D70">
        <v>529</v>
      </c>
      <c r="E70">
        <v>474</v>
      </c>
      <c r="F70">
        <v>472</v>
      </c>
      <c r="G70">
        <v>569</v>
      </c>
      <c r="H70">
        <v>565</v>
      </c>
      <c r="I70">
        <v>606</v>
      </c>
      <c r="J70">
        <v>600</v>
      </c>
      <c r="K70">
        <v>602</v>
      </c>
      <c r="L70">
        <v>598</v>
      </c>
      <c r="M70">
        <v>674</v>
      </c>
      <c r="N70">
        <v>673</v>
      </c>
      <c r="O70">
        <v>597</v>
      </c>
      <c r="P70">
        <v>597</v>
      </c>
      <c r="Q70">
        <v>680</v>
      </c>
      <c r="R70">
        <v>678</v>
      </c>
      <c r="S70">
        <v>472</v>
      </c>
      <c r="T70">
        <v>376</v>
      </c>
      <c r="U70">
        <v>565</v>
      </c>
      <c r="V70">
        <v>439</v>
      </c>
      <c r="W70">
        <v>600</v>
      </c>
      <c r="X70">
        <v>466</v>
      </c>
      <c r="Y70">
        <v>598</v>
      </c>
      <c r="Z70">
        <v>461</v>
      </c>
      <c r="AA70">
        <v>673</v>
      </c>
      <c r="AB70">
        <v>533</v>
      </c>
      <c r="AC70">
        <v>597</v>
      </c>
      <c r="AD70">
        <v>487</v>
      </c>
      <c r="AE70">
        <v>678</v>
      </c>
      <c r="AF70">
        <v>579</v>
      </c>
      <c r="AG70">
        <v>510</v>
      </c>
      <c r="AH70">
        <v>403</v>
      </c>
      <c r="AI70">
        <v>44440</v>
      </c>
      <c r="AJ70">
        <v>43580</v>
      </c>
      <c r="AK70">
        <v>42330</v>
      </c>
      <c r="AL70">
        <v>40920</v>
      </c>
      <c r="AM70">
        <v>39560</v>
      </c>
      <c r="AN70">
        <v>38160</v>
      </c>
      <c r="AO70">
        <v>36810</v>
      </c>
      <c r="AP70">
        <v>35620</v>
      </c>
      <c r="AQ70">
        <v>14401799</v>
      </c>
      <c r="AR70">
        <v>12401174</v>
      </c>
      <c r="AS70">
        <v>14502665</v>
      </c>
      <c r="AT70">
        <v>15198946</v>
      </c>
      <c r="AU70">
        <v>13861632</v>
      </c>
      <c r="AV70">
        <v>15266181</v>
      </c>
      <c r="AW70">
        <v>13007054</v>
      </c>
      <c r="AX70">
        <v>13460785</v>
      </c>
      <c r="AY70">
        <v>70402000</v>
      </c>
      <c r="AZ70">
        <v>118964000</v>
      </c>
      <c r="BA70">
        <v>71792000</v>
      </c>
      <c r="BB70">
        <v>120483000</v>
      </c>
      <c r="BC70">
        <v>69496000</v>
      </c>
      <c r="BD70">
        <v>123626000</v>
      </c>
      <c r="BE70">
        <v>64189000</v>
      </c>
      <c r="BF70">
        <v>128452000</v>
      </c>
      <c r="BG70">
        <v>67727000</v>
      </c>
      <c r="BH70">
        <v>127161000</v>
      </c>
      <c r="BI70">
        <v>68878000</v>
      </c>
      <c r="BJ70">
        <v>123242000</v>
      </c>
      <c r="BK70">
        <v>59226000</v>
      </c>
      <c r="BL70">
        <v>76173000</v>
      </c>
      <c r="BM70">
        <v>52942000</v>
      </c>
      <c r="BN70">
        <v>80012000</v>
      </c>
    </row>
    <row r="71" spans="1:66" x14ac:dyDescent="0.2">
      <c r="A71">
        <v>105899</v>
      </c>
      <c r="B71" t="s">
        <v>133</v>
      </c>
      <c r="C71">
        <v>222</v>
      </c>
      <c r="D71">
        <v>219</v>
      </c>
      <c r="E71">
        <v>158</v>
      </c>
      <c r="F71">
        <v>153</v>
      </c>
      <c r="G71">
        <v>153</v>
      </c>
      <c r="H71">
        <v>152</v>
      </c>
      <c r="I71">
        <v>129</v>
      </c>
      <c r="J71">
        <v>129</v>
      </c>
      <c r="K71">
        <v>121</v>
      </c>
      <c r="L71">
        <v>121</v>
      </c>
      <c r="M71">
        <v>154</v>
      </c>
      <c r="N71">
        <v>154</v>
      </c>
      <c r="O71">
        <v>90</v>
      </c>
      <c r="P71">
        <v>90</v>
      </c>
      <c r="Q71">
        <v>96</v>
      </c>
      <c r="R71">
        <v>95</v>
      </c>
      <c r="S71">
        <v>153</v>
      </c>
      <c r="T71">
        <v>86</v>
      </c>
      <c r="U71">
        <v>152</v>
      </c>
      <c r="V71">
        <v>90</v>
      </c>
      <c r="W71">
        <v>129</v>
      </c>
      <c r="X71">
        <v>85</v>
      </c>
      <c r="Y71">
        <v>102</v>
      </c>
      <c r="Z71">
        <v>63</v>
      </c>
      <c r="AA71">
        <v>154</v>
      </c>
      <c r="AB71">
        <v>84</v>
      </c>
      <c r="AC71">
        <v>90</v>
      </c>
      <c r="AD71">
        <v>65</v>
      </c>
      <c r="AE71">
        <v>94</v>
      </c>
      <c r="AF71">
        <v>64</v>
      </c>
      <c r="AG71">
        <v>98</v>
      </c>
      <c r="AH71">
        <v>66</v>
      </c>
      <c r="AI71">
        <v>27890</v>
      </c>
      <c r="AJ71">
        <v>26796</v>
      </c>
      <c r="AK71">
        <v>24958</v>
      </c>
      <c r="AL71">
        <v>23896</v>
      </c>
      <c r="AM71">
        <v>23110</v>
      </c>
      <c r="AN71">
        <v>22466</v>
      </c>
      <c r="AO71">
        <v>21832</v>
      </c>
      <c r="AP71">
        <v>21040</v>
      </c>
      <c r="AQ71">
        <v>2762460</v>
      </c>
      <c r="AR71">
        <v>2354179</v>
      </c>
      <c r="AS71">
        <v>2072029</v>
      </c>
      <c r="AT71">
        <v>1662764</v>
      </c>
      <c r="AU71">
        <v>1343275</v>
      </c>
      <c r="AV71">
        <v>778707</v>
      </c>
      <c r="AW71">
        <v>459461</v>
      </c>
      <c r="AX71">
        <v>930366</v>
      </c>
      <c r="AY71">
        <v>999388</v>
      </c>
      <c r="AZ71">
        <v>20117377</v>
      </c>
      <c r="BA71">
        <v>1030924</v>
      </c>
      <c r="BB71">
        <v>13472522</v>
      </c>
      <c r="BC71">
        <v>1054850</v>
      </c>
      <c r="BD71">
        <v>14519641</v>
      </c>
      <c r="BE71">
        <v>1900778</v>
      </c>
      <c r="BF71">
        <v>11752242</v>
      </c>
      <c r="BG71">
        <v>1896178</v>
      </c>
      <c r="BH71">
        <v>14408293</v>
      </c>
      <c r="BI71">
        <v>1928167</v>
      </c>
      <c r="BJ71">
        <v>12373732</v>
      </c>
      <c r="BK71">
        <v>1923396</v>
      </c>
      <c r="BL71">
        <v>11075577</v>
      </c>
      <c r="BM71">
        <v>1941776</v>
      </c>
      <c r="BN71">
        <v>9959033</v>
      </c>
    </row>
    <row r="72" spans="1:66" x14ac:dyDescent="0.2">
      <c r="A72">
        <v>106306</v>
      </c>
      <c r="B72" t="s">
        <v>134</v>
      </c>
      <c r="C72">
        <v>225</v>
      </c>
      <c r="D72">
        <v>201</v>
      </c>
      <c r="E72">
        <v>190</v>
      </c>
      <c r="F72">
        <v>176</v>
      </c>
      <c r="G72">
        <v>179</v>
      </c>
      <c r="H72">
        <v>163</v>
      </c>
      <c r="I72">
        <v>266</v>
      </c>
      <c r="J72">
        <v>245</v>
      </c>
      <c r="K72">
        <v>401</v>
      </c>
      <c r="L72">
        <v>370</v>
      </c>
      <c r="M72">
        <v>297</v>
      </c>
      <c r="N72">
        <v>283</v>
      </c>
      <c r="O72">
        <v>237</v>
      </c>
      <c r="P72">
        <v>206</v>
      </c>
      <c r="Q72">
        <v>282</v>
      </c>
      <c r="R72">
        <v>258</v>
      </c>
      <c r="S72">
        <v>14</v>
      </c>
      <c r="T72">
        <v>5</v>
      </c>
      <c r="U72">
        <v>14</v>
      </c>
      <c r="V72">
        <v>7</v>
      </c>
      <c r="W72">
        <v>5</v>
      </c>
      <c r="X72">
        <v>2</v>
      </c>
      <c r="Y72">
        <v>18</v>
      </c>
      <c r="Z72">
        <v>8</v>
      </c>
      <c r="AA72">
        <v>16</v>
      </c>
      <c r="AB72">
        <v>4</v>
      </c>
      <c r="AC72">
        <v>22</v>
      </c>
      <c r="AD72">
        <v>8</v>
      </c>
      <c r="AE72">
        <v>256</v>
      </c>
      <c r="AF72">
        <v>101</v>
      </c>
      <c r="AG72">
        <v>313</v>
      </c>
      <c r="AH72">
        <v>127</v>
      </c>
      <c r="AI72">
        <v>8760</v>
      </c>
      <c r="AJ72">
        <v>8760</v>
      </c>
      <c r="AK72">
        <v>8760</v>
      </c>
      <c r="AL72">
        <v>8760</v>
      </c>
      <c r="AM72">
        <v>8760</v>
      </c>
      <c r="AN72">
        <v>8040</v>
      </c>
      <c r="AO72">
        <v>8040</v>
      </c>
      <c r="AP72">
        <v>7800</v>
      </c>
      <c r="AQ72">
        <v>174551</v>
      </c>
      <c r="AR72">
        <v>36758</v>
      </c>
      <c r="AS72">
        <v>321805</v>
      </c>
      <c r="AT72">
        <v>127759</v>
      </c>
      <c r="AU72">
        <v>175000</v>
      </c>
      <c r="AV72">
        <v>175000</v>
      </c>
      <c r="AW72">
        <v>47990</v>
      </c>
      <c r="AX72">
        <v>40116</v>
      </c>
      <c r="AY72" s="1"/>
      <c r="AZ72">
        <v>13861323</v>
      </c>
      <c r="BA72" s="1"/>
      <c r="BB72">
        <v>14819675</v>
      </c>
      <c r="BC72" s="1"/>
      <c r="BD72">
        <v>15784519</v>
      </c>
      <c r="BE72" s="1"/>
      <c r="BF72">
        <v>17062799</v>
      </c>
      <c r="BG72" s="1"/>
      <c r="BH72">
        <v>19333758</v>
      </c>
      <c r="BI72" s="1"/>
      <c r="BJ72">
        <v>17017230</v>
      </c>
      <c r="BK72" s="1"/>
      <c r="BL72">
        <v>15081058</v>
      </c>
      <c r="BM72">
        <v>47497</v>
      </c>
      <c r="BN72">
        <v>14858772</v>
      </c>
    </row>
    <row r="73" spans="1:66" x14ac:dyDescent="0.2">
      <c r="A73">
        <v>222877</v>
      </c>
      <c r="B73" t="s">
        <v>135</v>
      </c>
      <c r="C73">
        <v>38</v>
      </c>
      <c r="D73">
        <v>38</v>
      </c>
      <c r="E73">
        <v>39</v>
      </c>
      <c r="F73">
        <v>39</v>
      </c>
      <c r="G73">
        <v>21</v>
      </c>
      <c r="H73">
        <v>21</v>
      </c>
      <c r="I73">
        <v>25</v>
      </c>
      <c r="J73">
        <v>25</v>
      </c>
      <c r="K73">
        <v>34</v>
      </c>
      <c r="L73">
        <v>34</v>
      </c>
      <c r="M73">
        <v>40</v>
      </c>
      <c r="N73">
        <v>40</v>
      </c>
      <c r="O73">
        <v>44</v>
      </c>
      <c r="P73">
        <v>43</v>
      </c>
      <c r="Q73">
        <v>57</v>
      </c>
      <c r="R73">
        <v>55</v>
      </c>
      <c r="S73">
        <v>37</v>
      </c>
      <c r="T73">
        <v>19</v>
      </c>
      <c r="U73">
        <v>21</v>
      </c>
      <c r="V73">
        <v>7</v>
      </c>
      <c r="W73">
        <v>25</v>
      </c>
      <c r="X73">
        <v>10</v>
      </c>
      <c r="Y73">
        <v>33</v>
      </c>
      <c r="Z73">
        <v>13</v>
      </c>
      <c r="AA73">
        <v>40</v>
      </c>
      <c r="AB73">
        <v>18</v>
      </c>
      <c r="AC73">
        <v>43</v>
      </c>
      <c r="AD73">
        <v>19</v>
      </c>
      <c r="AE73">
        <v>52</v>
      </c>
      <c r="AF73">
        <v>26</v>
      </c>
      <c r="AG73">
        <v>47</v>
      </c>
      <c r="AH73">
        <v>16</v>
      </c>
      <c r="AI73">
        <v>14370</v>
      </c>
      <c r="AJ73">
        <v>13690</v>
      </c>
      <c r="AK73">
        <v>13600</v>
      </c>
      <c r="AL73">
        <v>11500</v>
      </c>
      <c r="AM73">
        <v>11000</v>
      </c>
      <c r="AN73">
        <v>9000</v>
      </c>
      <c r="AO73">
        <v>8840</v>
      </c>
      <c r="AP73">
        <v>7640</v>
      </c>
      <c r="AQ73">
        <v>46891</v>
      </c>
      <c r="AR73">
        <v>90740</v>
      </c>
      <c r="AS73">
        <v>20348</v>
      </c>
      <c r="AT73">
        <v>19500</v>
      </c>
      <c r="AU73">
        <v>16750</v>
      </c>
      <c r="AV73">
        <v>28250</v>
      </c>
      <c r="AW73">
        <v>11932</v>
      </c>
      <c r="AX73">
        <v>24390</v>
      </c>
      <c r="AY73" s="1"/>
      <c r="AZ73">
        <v>3306006</v>
      </c>
      <c r="BA73" s="1"/>
      <c r="BB73">
        <v>3198083</v>
      </c>
      <c r="BC73" s="1"/>
      <c r="BD73">
        <v>3286589</v>
      </c>
      <c r="BE73" s="1"/>
      <c r="BF73">
        <v>3257342</v>
      </c>
      <c r="BG73" s="1"/>
      <c r="BH73">
        <v>3147057</v>
      </c>
      <c r="BI73" s="1"/>
      <c r="BJ73">
        <v>3045073</v>
      </c>
      <c r="BK73" s="1"/>
      <c r="BL73">
        <v>3113640</v>
      </c>
      <c r="BM73" s="1"/>
      <c r="BN73">
        <v>3134795</v>
      </c>
    </row>
    <row r="74" spans="1:66" x14ac:dyDescent="0.2">
      <c r="A74">
        <v>201061</v>
      </c>
      <c r="B74" t="s">
        <v>136</v>
      </c>
      <c r="C74">
        <v>76</v>
      </c>
      <c r="D74">
        <v>75</v>
      </c>
      <c r="E74">
        <v>63</v>
      </c>
      <c r="F74">
        <v>63</v>
      </c>
      <c r="G74">
        <v>30</v>
      </c>
      <c r="H74">
        <v>30</v>
      </c>
      <c r="I74">
        <v>55</v>
      </c>
      <c r="J74">
        <v>55</v>
      </c>
      <c r="K74">
        <v>58</v>
      </c>
      <c r="L74">
        <v>58</v>
      </c>
      <c r="M74">
        <v>53</v>
      </c>
      <c r="N74">
        <v>50</v>
      </c>
      <c r="O74">
        <v>55</v>
      </c>
      <c r="P74">
        <v>54</v>
      </c>
      <c r="Q74">
        <v>38</v>
      </c>
      <c r="R74">
        <v>38</v>
      </c>
      <c r="S74">
        <v>63</v>
      </c>
      <c r="T74">
        <v>39</v>
      </c>
      <c r="U74">
        <v>30</v>
      </c>
      <c r="V74">
        <v>14</v>
      </c>
      <c r="W74">
        <v>51</v>
      </c>
      <c r="X74">
        <v>35</v>
      </c>
      <c r="Y74">
        <v>58</v>
      </c>
      <c r="Z74">
        <v>32</v>
      </c>
      <c r="AA74">
        <v>50</v>
      </c>
      <c r="AB74">
        <v>36</v>
      </c>
      <c r="AC74">
        <v>54</v>
      </c>
      <c r="AD74">
        <v>36</v>
      </c>
      <c r="AE74">
        <v>38</v>
      </c>
      <c r="AF74">
        <v>27</v>
      </c>
      <c r="AG74">
        <v>66</v>
      </c>
      <c r="AH74">
        <v>49</v>
      </c>
      <c r="AI74">
        <v>34335</v>
      </c>
      <c r="AJ74">
        <v>33450</v>
      </c>
      <c r="AK74">
        <v>31290</v>
      </c>
      <c r="AL74">
        <v>29752</v>
      </c>
      <c r="AM74">
        <v>27788</v>
      </c>
      <c r="AN74">
        <v>26376</v>
      </c>
      <c r="AO74">
        <v>24330</v>
      </c>
      <c r="AP74">
        <v>24330</v>
      </c>
      <c r="AQ74">
        <v>1173120</v>
      </c>
      <c r="AR74">
        <v>1002950</v>
      </c>
      <c r="AS74">
        <v>261000</v>
      </c>
      <c r="AT74">
        <v>563877</v>
      </c>
      <c r="AU74">
        <v>722100</v>
      </c>
      <c r="AV74">
        <v>554575</v>
      </c>
      <c r="AW74">
        <v>615090</v>
      </c>
      <c r="AX74">
        <v>420819</v>
      </c>
      <c r="AY74">
        <v>2182028</v>
      </c>
      <c r="AZ74">
        <v>5157752</v>
      </c>
      <c r="BA74">
        <v>2280785</v>
      </c>
      <c r="BB74">
        <v>5017700</v>
      </c>
      <c r="BC74">
        <v>1960915</v>
      </c>
      <c r="BD74">
        <v>4510773</v>
      </c>
      <c r="BE74">
        <v>1784402</v>
      </c>
      <c r="BF74">
        <v>6547150</v>
      </c>
      <c r="BG74">
        <v>1737990</v>
      </c>
      <c r="BH74">
        <v>6458243</v>
      </c>
      <c r="BI74">
        <v>1638932</v>
      </c>
      <c r="BJ74">
        <v>6322802</v>
      </c>
      <c r="BK74">
        <v>1456719</v>
      </c>
      <c r="BL74">
        <v>12490561</v>
      </c>
      <c r="BM74">
        <v>1396088</v>
      </c>
      <c r="BN74">
        <v>6934574</v>
      </c>
    </row>
    <row r="75" spans="1:66" x14ac:dyDescent="0.2">
      <c r="A75">
        <v>109651</v>
      </c>
      <c r="B75" t="s">
        <v>137</v>
      </c>
      <c r="C75">
        <v>267</v>
      </c>
      <c r="D75">
        <v>267</v>
      </c>
      <c r="E75">
        <v>241</v>
      </c>
      <c r="F75">
        <v>239</v>
      </c>
      <c r="G75">
        <v>223</v>
      </c>
      <c r="H75">
        <v>223</v>
      </c>
      <c r="I75">
        <v>211</v>
      </c>
      <c r="J75">
        <v>210</v>
      </c>
      <c r="K75">
        <v>181</v>
      </c>
      <c r="L75">
        <v>181</v>
      </c>
      <c r="M75">
        <v>174</v>
      </c>
      <c r="N75">
        <v>174</v>
      </c>
      <c r="O75">
        <v>164</v>
      </c>
      <c r="P75">
        <v>164</v>
      </c>
      <c r="Q75">
        <v>159</v>
      </c>
      <c r="R75">
        <v>159</v>
      </c>
      <c r="S75">
        <v>234</v>
      </c>
      <c r="T75">
        <v>190</v>
      </c>
      <c r="U75">
        <v>220</v>
      </c>
      <c r="V75">
        <v>182</v>
      </c>
      <c r="W75">
        <v>210</v>
      </c>
      <c r="X75">
        <v>167</v>
      </c>
      <c r="Y75">
        <v>172</v>
      </c>
      <c r="Z75">
        <v>140</v>
      </c>
      <c r="AA75">
        <v>169</v>
      </c>
      <c r="AB75">
        <v>129</v>
      </c>
      <c r="AC75">
        <v>161</v>
      </c>
      <c r="AD75">
        <v>123</v>
      </c>
      <c r="AE75">
        <v>158</v>
      </c>
      <c r="AF75">
        <v>127</v>
      </c>
      <c r="AG75">
        <v>137</v>
      </c>
      <c r="AH75">
        <v>113</v>
      </c>
      <c r="AI75">
        <v>44932</v>
      </c>
      <c r="AJ75">
        <v>43416</v>
      </c>
      <c r="AK75">
        <v>42008</v>
      </c>
      <c r="AL75">
        <v>40596</v>
      </c>
      <c r="AM75">
        <v>39230</v>
      </c>
      <c r="AN75">
        <v>37830</v>
      </c>
      <c r="AO75">
        <v>36480</v>
      </c>
      <c r="AP75">
        <v>35552</v>
      </c>
      <c r="AQ75">
        <v>1897132</v>
      </c>
      <c r="AR75">
        <v>1504016</v>
      </c>
      <c r="AS75">
        <v>1957148</v>
      </c>
      <c r="AT75">
        <v>1384800</v>
      </c>
      <c r="AU75">
        <v>1132306</v>
      </c>
      <c r="AV75">
        <v>1287400</v>
      </c>
      <c r="AW75">
        <v>1054914</v>
      </c>
      <c r="AX75">
        <v>842069</v>
      </c>
      <c r="AY75">
        <v>99830000</v>
      </c>
      <c r="AZ75">
        <v>105328000</v>
      </c>
      <c r="BA75">
        <v>97518000</v>
      </c>
      <c r="BB75">
        <v>98848000</v>
      </c>
      <c r="BC75">
        <v>90479000</v>
      </c>
      <c r="BD75">
        <v>88665000</v>
      </c>
      <c r="BE75">
        <v>80805000</v>
      </c>
      <c r="BF75">
        <v>117040000</v>
      </c>
      <c r="BG75">
        <v>87010000</v>
      </c>
      <c r="BH75">
        <v>110374000</v>
      </c>
      <c r="BI75">
        <v>85148000</v>
      </c>
      <c r="BJ75">
        <v>100719000</v>
      </c>
      <c r="BK75">
        <v>69706000</v>
      </c>
      <c r="BL75">
        <v>83238000</v>
      </c>
      <c r="BM75">
        <v>58480000</v>
      </c>
      <c r="BN75">
        <v>84042000</v>
      </c>
    </row>
    <row r="76" spans="1:66" x14ac:dyDescent="0.2">
      <c r="A76">
        <v>156222</v>
      </c>
      <c r="B76" t="s">
        <v>138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>
        <v>150440011</v>
      </c>
      <c r="AZ76">
        <v>29347647</v>
      </c>
      <c r="BA76">
        <v>148290629</v>
      </c>
      <c r="BB76">
        <v>29348904</v>
      </c>
      <c r="BC76">
        <v>147683396</v>
      </c>
      <c r="BD76">
        <v>28589741</v>
      </c>
      <c r="BE76">
        <v>138701748</v>
      </c>
      <c r="BF76">
        <v>28861406</v>
      </c>
      <c r="BG76">
        <v>152464386</v>
      </c>
      <c r="BH76">
        <v>26535112</v>
      </c>
      <c r="BI76">
        <v>153104603</v>
      </c>
      <c r="BJ76">
        <v>24579280</v>
      </c>
      <c r="BK76">
        <v>131835456</v>
      </c>
      <c r="BL76">
        <v>23906051</v>
      </c>
      <c r="BM76">
        <v>127350572</v>
      </c>
      <c r="BN76">
        <v>24089704</v>
      </c>
    </row>
    <row r="77" spans="1:66" x14ac:dyDescent="0.2">
      <c r="A77">
        <v>156213</v>
      </c>
      <c r="B77" t="s">
        <v>139</v>
      </c>
      <c r="C77">
        <v>292</v>
      </c>
      <c r="D77">
        <v>290</v>
      </c>
      <c r="E77">
        <v>279</v>
      </c>
      <c r="F77">
        <v>273</v>
      </c>
      <c r="G77">
        <v>323</v>
      </c>
      <c r="H77">
        <v>320</v>
      </c>
      <c r="I77">
        <v>306</v>
      </c>
      <c r="J77">
        <v>306</v>
      </c>
      <c r="K77">
        <v>314</v>
      </c>
      <c r="L77">
        <v>313</v>
      </c>
      <c r="M77">
        <v>306</v>
      </c>
      <c r="N77">
        <v>303</v>
      </c>
      <c r="O77">
        <v>322</v>
      </c>
      <c r="P77">
        <v>322</v>
      </c>
      <c r="Q77">
        <v>322</v>
      </c>
      <c r="R77">
        <v>322</v>
      </c>
      <c r="S77">
        <v>273</v>
      </c>
      <c r="T77">
        <v>224</v>
      </c>
      <c r="U77">
        <v>318</v>
      </c>
      <c r="V77">
        <v>258</v>
      </c>
      <c r="W77">
        <v>306</v>
      </c>
      <c r="X77">
        <v>259</v>
      </c>
      <c r="Y77">
        <v>309</v>
      </c>
      <c r="Z77">
        <v>252</v>
      </c>
      <c r="AA77">
        <v>303</v>
      </c>
      <c r="AB77">
        <v>246</v>
      </c>
      <c r="AC77">
        <v>322</v>
      </c>
      <c r="AD77">
        <v>262</v>
      </c>
      <c r="AE77">
        <v>322</v>
      </c>
      <c r="AF77">
        <v>257</v>
      </c>
      <c r="AG77">
        <v>308</v>
      </c>
      <c r="AH77">
        <v>259</v>
      </c>
      <c r="AI77">
        <v>30952</v>
      </c>
      <c r="AJ77">
        <v>30198</v>
      </c>
      <c r="AK77">
        <v>29500</v>
      </c>
      <c r="AL77">
        <v>28630</v>
      </c>
      <c r="AM77">
        <v>27934</v>
      </c>
      <c r="AN77">
        <v>26868</v>
      </c>
      <c r="AO77">
        <v>26076</v>
      </c>
      <c r="AP77">
        <v>25311</v>
      </c>
      <c r="AQ77">
        <v>4430619</v>
      </c>
      <c r="AR77">
        <v>3682065</v>
      </c>
      <c r="AS77">
        <v>4106248</v>
      </c>
      <c r="AT77">
        <v>3631328</v>
      </c>
      <c r="AU77">
        <v>3048989</v>
      </c>
      <c r="AV77">
        <v>2937967</v>
      </c>
      <c r="AW77">
        <v>3186600</v>
      </c>
      <c r="AX77">
        <v>3058544</v>
      </c>
      <c r="AY77">
        <v>54987082</v>
      </c>
      <c r="AZ77">
        <v>37974268</v>
      </c>
      <c r="BA77">
        <v>49116604</v>
      </c>
      <c r="BB77">
        <v>38108985</v>
      </c>
      <c r="BC77">
        <v>46168426</v>
      </c>
      <c r="BD77">
        <v>36193853</v>
      </c>
      <c r="BE77">
        <v>42645195</v>
      </c>
      <c r="BF77">
        <v>36109077</v>
      </c>
      <c r="BG77">
        <v>43429283</v>
      </c>
      <c r="BH77">
        <v>37490413</v>
      </c>
      <c r="BI77">
        <v>42038629</v>
      </c>
      <c r="BJ77">
        <v>34569887</v>
      </c>
      <c r="BK77">
        <v>37169130</v>
      </c>
      <c r="BL77">
        <v>32552799</v>
      </c>
      <c r="BM77">
        <v>33602108</v>
      </c>
      <c r="BN77">
        <v>30716858</v>
      </c>
    </row>
    <row r="78" spans="1:66" x14ac:dyDescent="0.2">
      <c r="A78">
        <v>201104</v>
      </c>
      <c r="B78" t="s">
        <v>140</v>
      </c>
      <c r="C78">
        <v>613</v>
      </c>
      <c r="D78">
        <v>613</v>
      </c>
      <c r="E78">
        <v>602</v>
      </c>
      <c r="F78">
        <v>602</v>
      </c>
      <c r="G78">
        <v>615</v>
      </c>
      <c r="H78">
        <v>613</v>
      </c>
      <c r="I78">
        <v>623</v>
      </c>
      <c r="J78">
        <v>620</v>
      </c>
      <c r="K78">
        <v>587</v>
      </c>
      <c r="L78">
        <v>587</v>
      </c>
      <c r="M78">
        <v>604</v>
      </c>
      <c r="N78">
        <v>604</v>
      </c>
      <c r="O78">
        <v>623</v>
      </c>
      <c r="P78">
        <v>621</v>
      </c>
      <c r="Q78">
        <v>566</v>
      </c>
      <c r="R78">
        <v>565</v>
      </c>
      <c r="S78">
        <v>605</v>
      </c>
      <c r="T78">
        <v>455</v>
      </c>
      <c r="U78">
        <v>613</v>
      </c>
      <c r="V78">
        <v>478</v>
      </c>
      <c r="W78">
        <v>615</v>
      </c>
      <c r="X78">
        <v>474</v>
      </c>
      <c r="Y78">
        <v>587</v>
      </c>
      <c r="Z78">
        <v>467</v>
      </c>
      <c r="AA78">
        <v>604</v>
      </c>
      <c r="AB78">
        <v>454</v>
      </c>
      <c r="AC78">
        <v>621</v>
      </c>
      <c r="AD78">
        <v>477</v>
      </c>
      <c r="AE78">
        <v>559</v>
      </c>
      <c r="AF78">
        <v>412</v>
      </c>
      <c r="AG78">
        <v>608</v>
      </c>
      <c r="AH78">
        <v>431</v>
      </c>
      <c r="AI78">
        <v>21980</v>
      </c>
      <c r="AJ78">
        <v>21342</v>
      </c>
      <c r="AK78">
        <v>20700</v>
      </c>
      <c r="AL78">
        <v>20392</v>
      </c>
      <c r="AM78">
        <v>20242</v>
      </c>
      <c r="AN78">
        <v>19852</v>
      </c>
      <c r="AO78">
        <v>29836</v>
      </c>
      <c r="AP78">
        <v>28858</v>
      </c>
      <c r="AQ78">
        <v>5732493</v>
      </c>
      <c r="AR78">
        <v>6272704</v>
      </c>
      <c r="AS78">
        <v>5812647</v>
      </c>
      <c r="AT78">
        <v>5706801</v>
      </c>
      <c r="AU78">
        <v>5300615</v>
      </c>
      <c r="AV78">
        <v>4618204</v>
      </c>
      <c r="AW78">
        <v>11530774</v>
      </c>
      <c r="AX78">
        <v>9829700</v>
      </c>
      <c r="AY78">
        <v>45330389</v>
      </c>
      <c r="AZ78">
        <v>106680081</v>
      </c>
      <c r="BA78">
        <v>45554224</v>
      </c>
      <c r="BB78">
        <v>98589366</v>
      </c>
      <c r="BC78">
        <v>41288116</v>
      </c>
      <c r="BD78">
        <v>95255700</v>
      </c>
      <c r="BE78">
        <v>36762677</v>
      </c>
      <c r="BF78">
        <v>91485926</v>
      </c>
      <c r="BG78">
        <v>46425166</v>
      </c>
      <c r="BH78">
        <v>87368824</v>
      </c>
      <c r="BI78">
        <v>46653132</v>
      </c>
      <c r="BJ78">
        <v>90882500</v>
      </c>
      <c r="BK78">
        <v>48386718</v>
      </c>
      <c r="BL78">
        <v>99285453</v>
      </c>
      <c r="BM78">
        <v>42897835</v>
      </c>
      <c r="BN78">
        <v>91149398</v>
      </c>
    </row>
    <row r="79" spans="1:66" x14ac:dyDescent="0.2">
      <c r="A79">
        <v>164562</v>
      </c>
      <c r="B79" t="s">
        <v>141</v>
      </c>
      <c r="C79">
        <v>563</v>
      </c>
      <c r="D79">
        <v>563</v>
      </c>
      <c r="E79">
        <v>553</v>
      </c>
      <c r="F79">
        <v>553</v>
      </c>
      <c r="G79">
        <v>492</v>
      </c>
      <c r="H79">
        <v>492</v>
      </c>
      <c r="I79">
        <v>578</v>
      </c>
      <c r="J79">
        <v>577</v>
      </c>
      <c r="K79">
        <v>570</v>
      </c>
      <c r="L79">
        <v>570</v>
      </c>
      <c r="M79">
        <v>571</v>
      </c>
      <c r="N79">
        <v>571</v>
      </c>
      <c r="O79">
        <v>502</v>
      </c>
      <c r="P79">
        <v>502</v>
      </c>
      <c r="Q79">
        <v>559</v>
      </c>
      <c r="R79">
        <v>559</v>
      </c>
      <c r="S79">
        <v>553</v>
      </c>
      <c r="T79">
        <v>467</v>
      </c>
      <c r="U79">
        <v>492</v>
      </c>
      <c r="V79">
        <v>409</v>
      </c>
      <c r="W79">
        <v>577</v>
      </c>
      <c r="X79">
        <v>476</v>
      </c>
      <c r="Y79">
        <v>570</v>
      </c>
      <c r="Z79">
        <v>468</v>
      </c>
      <c r="AA79">
        <v>571</v>
      </c>
      <c r="AB79">
        <v>474</v>
      </c>
      <c r="AC79">
        <v>502</v>
      </c>
      <c r="AD79">
        <v>416</v>
      </c>
      <c r="AE79">
        <v>559</v>
      </c>
      <c r="AF79">
        <v>466</v>
      </c>
      <c r="AG79">
        <v>607</v>
      </c>
      <c r="AH79">
        <v>493</v>
      </c>
      <c r="AI79">
        <v>42316</v>
      </c>
      <c r="AJ79">
        <v>40958</v>
      </c>
      <c r="AK79">
        <v>39598</v>
      </c>
      <c r="AL79">
        <v>36260</v>
      </c>
      <c r="AM79">
        <v>36160</v>
      </c>
      <c r="AN79">
        <v>36160</v>
      </c>
      <c r="AO79">
        <v>34975</v>
      </c>
      <c r="AP79">
        <v>33805</v>
      </c>
      <c r="AQ79">
        <v>14524248</v>
      </c>
      <c r="AR79">
        <v>13481650</v>
      </c>
      <c r="AS79">
        <v>10705849</v>
      </c>
      <c r="AT79">
        <v>11199585</v>
      </c>
      <c r="AU79">
        <v>10494707</v>
      </c>
      <c r="AV79">
        <v>10668271</v>
      </c>
      <c r="AW79">
        <v>9469896</v>
      </c>
      <c r="AX79">
        <v>10243239</v>
      </c>
      <c r="AY79">
        <v>102942073</v>
      </c>
      <c r="AZ79">
        <v>69010433</v>
      </c>
      <c r="BA79">
        <v>108439232</v>
      </c>
      <c r="BB79">
        <v>67709850</v>
      </c>
      <c r="BC79">
        <v>102544361</v>
      </c>
      <c r="BD79">
        <v>67333253</v>
      </c>
      <c r="BE79">
        <v>93937351</v>
      </c>
      <c r="BF79">
        <v>68525905</v>
      </c>
      <c r="BG79">
        <v>101064350</v>
      </c>
      <c r="BH79">
        <v>68022430</v>
      </c>
      <c r="BI79">
        <v>100767113</v>
      </c>
      <c r="BJ79">
        <v>67021711</v>
      </c>
      <c r="BK79">
        <v>92358903</v>
      </c>
      <c r="BL79">
        <v>67142782</v>
      </c>
      <c r="BM79">
        <v>79159278</v>
      </c>
      <c r="BN79">
        <v>64263854</v>
      </c>
    </row>
    <row r="80" spans="1:66" x14ac:dyDescent="0.2">
      <c r="A80">
        <v>201140</v>
      </c>
      <c r="B80" t="s">
        <v>142</v>
      </c>
      <c r="C80">
        <v>7</v>
      </c>
      <c r="D80" s="1"/>
      <c r="E80">
        <v>1</v>
      </c>
      <c r="F80" s="1"/>
      <c r="G80">
        <v>2</v>
      </c>
      <c r="H80" s="1"/>
      <c r="I80">
        <v>6</v>
      </c>
      <c r="J80" s="1"/>
      <c r="K80">
        <v>18</v>
      </c>
      <c r="L80" s="1"/>
      <c r="M80">
        <v>7</v>
      </c>
      <c r="N80" s="1"/>
      <c r="O80">
        <v>27</v>
      </c>
      <c r="P80" s="1"/>
      <c r="Q80">
        <v>19</v>
      </c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>
        <v>28730213</v>
      </c>
      <c r="AZ80">
        <v>5872739</v>
      </c>
      <c r="BA80">
        <v>27676263</v>
      </c>
      <c r="BB80">
        <v>6198981</v>
      </c>
      <c r="BC80">
        <v>25289325</v>
      </c>
      <c r="BD80">
        <v>5744162</v>
      </c>
      <c r="BE80">
        <v>22408887</v>
      </c>
      <c r="BF80">
        <v>5568304</v>
      </c>
      <c r="BG80">
        <v>23773823</v>
      </c>
      <c r="BH80">
        <v>5655257</v>
      </c>
      <c r="BI80">
        <v>22486707</v>
      </c>
      <c r="BJ80">
        <v>5620186</v>
      </c>
      <c r="BK80">
        <v>19278946</v>
      </c>
      <c r="BL80">
        <v>5336572</v>
      </c>
      <c r="BM80">
        <v>14963522</v>
      </c>
      <c r="BN80">
        <v>5266202</v>
      </c>
    </row>
    <row r="81" spans="1:66" x14ac:dyDescent="0.2">
      <c r="A81">
        <v>439446</v>
      </c>
      <c r="B81" t="s">
        <v>143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>
        <v>2535792</v>
      </c>
      <c r="BA81" s="1"/>
      <c r="BB81">
        <v>2646641</v>
      </c>
      <c r="BC81" s="1"/>
      <c r="BD81">
        <v>2614290</v>
      </c>
      <c r="BE81" s="1"/>
      <c r="BF81">
        <v>2597875</v>
      </c>
      <c r="BG81" s="1"/>
      <c r="BH81">
        <v>2666650</v>
      </c>
      <c r="BI81" s="1"/>
      <c r="BJ81">
        <v>2529692</v>
      </c>
      <c r="BK81" s="1"/>
      <c r="BL81">
        <v>2065771</v>
      </c>
      <c r="BM81" s="1"/>
      <c r="BN81">
        <v>1877204</v>
      </c>
    </row>
    <row r="82" spans="1:66" x14ac:dyDescent="0.2">
      <c r="A82">
        <v>173045</v>
      </c>
      <c r="B82" t="s">
        <v>144</v>
      </c>
      <c r="C82">
        <v>636</v>
      </c>
      <c r="D82">
        <v>636</v>
      </c>
      <c r="E82">
        <v>418</v>
      </c>
      <c r="F82">
        <v>418</v>
      </c>
      <c r="G82">
        <v>436</v>
      </c>
      <c r="H82">
        <v>435</v>
      </c>
      <c r="I82">
        <v>477</v>
      </c>
      <c r="J82">
        <v>474</v>
      </c>
      <c r="K82">
        <v>478</v>
      </c>
      <c r="L82">
        <v>478</v>
      </c>
      <c r="M82">
        <v>393</v>
      </c>
      <c r="N82">
        <v>391</v>
      </c>
      <c r="O82">
        <v>466</v>
      </c>
      <c r="P82">
        <v>463</v>
      </c>
      <c r="Q82">
        <v>382</v>
      </c>
      <c r="R82">
        <v>381</v>
      </c>
      <c r="S82">
        <v>418</v>
      </c>
      <c r="T82">
        <v>301</v>
      </c>
      <c r="U82">
        <v>435</v>
      </c>
      <c r="V82">
        <v>312</v>
      </c>
      <c r="W82">
        <v>472</v>
      </c>
      <c r="X82">
        <v>363</v>
      </c>
      <c r="Y82">
        <v>478</v>
      </c>
      <c r="Z82">
        <v>366</v>
      </c>
      <c r="AA82">
        <v>391</v>
      </c>
      <c r="AB82">
        <v>309</v>
      </c>
      <c r="AC82">
        <v>463</v>
      </c>
      <c r="AD82">
        <v>347</v>
      </c>
      <c r="AE82">
        <v>380</v>
      </c>
      <c r="AF82">
        <v>310</v>
      </c>
      <c r="AG82">
        <v>382</v>
      </c>
      <c r="AH82">
        <v>302</v>
      </c>
      <c r="AI82">
        <v>39955</v>
      </c>
      <c r="AJ82">
        <v>38800</v>
      </c>
      <c r="AK82">
        <v>37615</v>
      </c>
      <c r="AL82">
        <v>36415</v>
      </c>
      <c r="AM82">
        <v>35465</v>
      </c>
      <c r="AN82">
        <v>34431</v>
      </c>
      <c r="AO82">
        <v>33209</v>
      </c>
      <c r="AP82">
        <v>31942</v>
      </c>
      <c r="AQ82">
        <v>13826243</v>
      </c>
      <c r="AR82">
        <v>8504668</v>
      </c>
      <c r="AS82">
        <v>8846673</v>
      </c>
      <c r="AT82">
        <v>9307798</v>
      </c>
      <c r="AU82">
        <v>8800029</v>
      </c>
      <c r="AV82">
        <v>6216726</v>
      </c>
      <c r="AW82">
        <v>10120376</v>
      </c>
      <c r="AX82">
        <v>5939519</v>
      </c>
      <c r="AY82">
        <v>50785630</v>
      </c>
      <c r="AZ82">
        <v>81416868</v>
      </c>
      <c r="BA82">
        <v>48219731</v>
      </c>
      <c r="BB82">
        <v>77145828</v>
      </c>
      <c r="BC82">
        <v>43878362</v>
      </c>
      <c r="BD82">
        <v>74390350</v>
      </c>
      <c r="BE82">
        <v>39412669</v>
      </c>
      <c r="BF82">
        <v>75373438</v>
      </c>
      <c r="BG82">
        <v>40463556</v>
      </c>
      <c r="BH82">
        <v>73204872</v>
      </c>
      <c r="BI82">
        <v>38330460</v>
      </c>
      <c r="BJ82">
        <v>71848677</v>
      </c>
      <c r="BK82">
        <v>34552630</v>
      </c>
      <c r="BL82">
        <v>73198194</v>
      </c>
      <c r="BM82">
        <v>29778094</v>
      </c>
      <c r="BN82">
        <v>73543091</v>
      </c>
    </row>
    <row r="83" spans="1:66" x14ac:dyDescent="0.2">
      <c r="A83">
        <v>417345</v>
      </c>
      <c r="B83" t="s">
        <v>145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>
        <v>98901</v>
      </c>
      <c r="BK83" s="1"/>
      <c r="BL83">
        <v>98914</v>
      </c>
      <c r="BM83" s="1"/>
      <c r="BN83">
        <v>91498</v>
      </c>
    </row>
    <row r="84" spans="1:66" x14ac:dyDescent="0.2">
      <c r="A84">
        <v>143084</v>
      </c>
      <c r="B84" t="s">
        <v>146</v>
      </c>
      <c r="C84">
        <v>678</v>
      </c>
      <c r="D84">
        <v>678</v>
      </c>
      <c r="E84">
        <v>630</v>
      </c>
      <c r="F84">
        <v>630</v>
      </c>
      <c r="G84">
        <v>735</v>
      </c>
      <c r="H84">
        <v>735</v>
      </c>
      <c r="I84">
        <v>698</v>
      </c>
      <c r="J84">
        <v>697</v>
      </c>
      <c r="K84">
        <v>678</v>
      </c>
      <c r="L84">
        <v>678</v>
      </c>
      <c r="M84">
        <v>726</v>
      </c>
      <c r="N84">
        <v>726</v>
      </c>
      <c r="O84">
        <v>627</v>
      </c>
      <c r="P84">
        <v>627</v>
      </c>
      <c r="Q84">
        <v>656</v>
      </c>
      <c r="R84">
        <v>656</v>
      </c>
      <c r="S84">
        <v>630</v>
      </c>
      <c r="T84">
        <v>525</v>
      </c>
      <c r="U84">
        <v>734</v>
      </c>
      <c r="V84">
        <v>644</v>
      </c>
      <c r="W84">
        <v>697</v>
      </c>
      <c r="X84">
        <v>603</v>
      </c>
      <c r="Y84">
        <v>677</v>
      </c>
      <c r="Z84">
        <v>602</v>
      </c>
      <c r="AA84">
        <v>726</v>
      </c>
      <c r="AB84">
        <v>626</v>
      </c>
      <c r="AC84">
        <v>627</v>
      </c>
      <c r="AD84">
        <v>520</v>
      </c>
      <c r="AE84">
        <v>656</v>
      </c>
      <c r="AF84">
        <v>558</v>
      </c>
      <c r="AG84">
        <v>707</v>
      </c>
      <c r="AH84">
        <v>597</v>
      </c>
      <c r="AI84">
        <v>43610</v>
      </c>
      <c r="AJ84">
        <v>42135</v>
      </c>
      <c r="AK84">
        <v>40908</v>
      </c>
      <c r="AL84">
        <v>39621</v>
      </c>
      <c r="AM84">
        <v>38466</v>
      </c>
      <c r="AN84">
        <v>37236</v>
      </c>
      <c r="AO84">
        <v>35835</v>
      </c>
      <c r="AP84">
        <v>34614</v>
      </c>
      <c r="AQ84">
        <v>19746293</v>
      </c>
      <c r="AR84">
        <v>17108823</v>
      </c>
      <c r="AS84">
        <v>19237048</v>
      </c>
      <c r="AT84">
        <v>17266380</v>
      </c>
      <c r="AU84">
        <v>16096206</v>
      </c>
      <c r="AV84">
        <v>16583388</v>
      </c>
      <c r="AW84">
        <v>11835672</v>
      </c>
      <c r="AX84">
        <v>12445959</v>
      </c>
      <c r="AY84">
        <v>172846113</v>
      </c>
      <c r="AZ84">
        <v>76883342</v>
      </c>
      <c r="BA84">
        <v>168133807</v>
      </c>
      <c r="BB84">
        <v>77400098</v>
      </c>
      <c r="BC84">
        <v>159524918</v>
      </c>
      <c r="BD84">
        <v>74983650</v>
      </c>
      <c r="BE84">
        <v>140714914</v>
      </c>
      <c r="BF84">
        <v>74979020</v>
      </c>
      <c r="BG84">
        <v>145454127</v>
      </c>
      <c r="BH84">
        <v>73903165</v>
      </c>
      <c r="BI84">
        <v>144373484</v>
      </c>
      <c r="BJ84">
        <v>71741222</v>
      </c>
      <c r="BK84">
        <v>127763186</v>
      </c>
      <c r="BL84">
        <v>69102191</v>
      </c>
      <c r="BM84">
        <v>115912000</v>
      </c>
      <c r="BN84">
        <v>69444309</v>
      </c>
    </row>
    <row r="85" spans="1:66" x14ac:dyDescent="0.2">
      <c r="A85">
        <v>219000</v>
      </c>
      <c r="B85" t="s">
        <v>147</v>
      </c>
      <c r="C85">
        <v>432</v>
      </c>
      <c r="D85">
        <v>430</v>
      </c>
      <c r="E85">
        <v>456</v>
      </c>
      <c r="F85">
        <v>455</v>
      </c>
      <c r="G85">
        <v>481</v>
      </c>
      <c r="H85">
        <v>481</v>
      </c>
      <c r="I85">
        <v>424</v>
      </c>
      <c r="J85">
        <v>421</v>
      </c>
      <c r="K85">
        <v>367</v>
      </c>
      <c r="L85">
        <v>367</v>
      </c>
      <c r="M85">
        <v>396</v>
      </c>
      <c r="N85">
        <v>396</v>
      </c>
      <c r="O85">
        <v>367</v>
      </c>
      <c r="P85">
        <v>367</v>
      </c>
      <c r="Q85">
        <v>407</v>
      </c>
      <c r="R85">
        <v>405</v>
      </c>
      <c r="S85">
        <v>455</v>
      </c>
      <c r="T85">
        <v>372</v>
      </c>
      <c r="U85">
        <v>479</v>
      </c>
      <c r="V85">
        <v>407</v>
      </c>
      <c r="W85">
        <v>421</v>
      </c>
      <c r="X85">
        <v>361</v>
      </c>
      <c r="Y85">
        <v>367</v>
      </c>
      <c r="Z85">
        <v>309</v>
      </c>
      <c r="AA85">
        <v>396</v>
      </c>
      <c r="AB85">
        <v>333</v>
      </c>
      <c r="AC85">
        <v>367</v>
      </c>
      <c r="AD85">
        <v>295</v>
      </c>
      <c r="AE85">
        <v>404</v>
      </c>
      <c r="AF85">
        <v>323</v>
      </c>
      <c r="AG85">
        <v>429</v>
      </c>
      <c r="AH85">
        <v>354</v>
      </c>
      <c r="AI85">
        <v>33960</v>
      </c>
      <c r="AJ85">
        <v>33018</v>
      </c>
      <c r="AK85">
        <v>31960</v>
      </c>
      <c r="AL85">
        <v>30944</v>
      </c>
      <c r="AM85">
        <v>30090</v>
      </c>
      <c r="AN85">
        <v>29214</v>
      </c>
      <c r="AO85">
        <v>28630</v>
      </c>
      <c r="AP85">
        <v>27780</v>
      </c>
      <c r="AQ85">
        <v>9139608</v>
      </c>
      <c r="AR85">
        <v>9345971</v>
      </c>
      <c r="AS85">
        <v>9685219</v>
      </c>
      <c r="AT85">
        <v>8465791</v>
      </c>
      <c r="AU85">
        <v>6605687</v>
      </c>
      <c r="AV85">
        <v>7059856</v>
      </c>
      <c r="AW85">
        <v>6095416</v>
      </c>
      <c r="AX85">
        <v>6523288</v>
      </c>
      <c r="AY85">
        <v>89799219</v>
      </c>
      <c r="AZ85">
        <v>54345328</v>
      </c>
      <c r="BA85">
        <v>82070752</v>
      </c>
      <c r="BB85">
        <v>53099998</v>
      </c>
      <c r="BC85">
        <v>75492914</v>
      </c>
      <c r="BD85">
        <v>51238548</v>
      </c>
      <c r="BE85">
        <v>65449455</v>
      </c>
      <c r="BF85">
        <v>47991742</v>
      </c>
      <c r="BG85">
        <v>67218931</v>
      </c>
      <c r="BH85">
        <v>47037725</v>
      </c>
      <c r="BI85">
        <v>66548932</v>
      </c>
      <c r="BJ85">
        <v>45995434</v>
      </c>
      <c r="BK85">
        <v>61533887</v>
      </c>
      <c r="BL85">
        <v>45483919</v>
      </c>
      <c r="BM85">
        <v>53081643</v>
      </c>
      <c r="BN85">
        <v>43247363</v>
      </c>
    </row>
    <row r="86" spans="1:66" x14ac:dyDescent="0.2">
      <c r="A86">
        <v>143118</v>
      </c>
      <c r="B86" t="s">
        <v>148</v>
      </c>
      <c r="C86">
        <v>814</v>
      </c>
      <c r="D86">
        <v>811</v>
      </c>
      <c r="E86">
        <v>762</v>
      </c>
      <c r="F86">
        <v>762</v>
      </c>
      <c r="G86">
        <v>801</v>
      </c>
      <c r="H86">
        <v>801</v>
      </c>
      <c r="I86">
        <v>654</v>
      </c>
      <c r="J86">
        <v>652</v>
      </c>
      <c r="K86">
        <v>625</v>
      </c>
      <c r="L86">
        <v>625</v>
      </c>
      <c r="M86">
        <v>660</v>
      </c>
      <c r="N86">
        <v>642</v>
      </c>
      <c r="O86">
        <v>701</v>
      </c>
      <c r="P86">
        <v>701</v>
      </c>
      <c r="Q86">
        <v>523</v>
      </c>
      <c r="R86">
        <v>523</v>
      </c>
      <c r="S86">
        <v>762</v>
      </c>
      <c r="T86">
        <v>560</v>
      </c>
      <c r="U86">
        <v>798</v>
      </c>
      <c r="V86">
        <v>600</v>
      </c>
      <c r="W86">
        <v>652</v>
      </c>
      <c r="X86">
        <v>479</v>
      </c>
      <c r="Y86">
        <v>625</v>
      </c>
      <c r="Z86">
        <v>431</v>
      </c>
      <c r="AA86">
        <v>591</v>
      </c>
      <c r="AB86">
        <v>418</v>
      </c>
      <c r="AC86">
        <v>642</v>
      </c>
      <c r="AD86">
        <v>456</v>
      </c>
      <c r="AE86">
        <v>501</v>
      </c>
      <c r="AF86">
        <v>368</v>
      </c>
      <c r="AG86">
        <v>471</v>
      </c>
      <c r="AH86">
        <v>330</v>
      </c>
      <c r="AI86">
        <v>25060</v>
      </c>
      <c r="AJ86">
        <v>24260</v>
      </c>
      <c r="AK86">
        <v>23520</v>
      </c>
      <c r="AL86">
        <v>22830</v>
      </c>
      <c r="AM86">
        <v>22080</v>
      </c>
      <c r="AN86">
        <v>21320</v>
      </c>
      <c r="AO86">
        <v>20720</v>
      </c>
      <c r="AP86">
        <v>20100</v>
      </c>
      <c r="AQ86">
        <v>10598113</v>
      </c>
      <c r="AR86">
        <v>9218960</v>
      </c>
      <c r="AS86">
        <v>9472891</v>
      </c>
      <c r="AT86">
        <v>7688418</v>
      </c>
      <c r="AU86">
        <v>6593647</v>
      </c>
      <c r="AV86">
        <v>6288205</v>
      </c>
      <c r="AW86">
        <v>7489593</v>
      </c>
      <c r="AX86">
        <v>5079236</v>
      </c>
      <c r="AY86">
        <v>42122630</v>
      </c>
      <c r="AZ86">
        <v>85380893</v>
      </c>
      <c r="BA86">
        <v>41198522</v>
      </c>
      <c r="BB86">
        <v>79137352</v>
      </c>
      <c r="BC86">
        <v>43091106</v>
      </c>
      <c r="BD86">
        <v>73486094</v>
      </c>
      <c r="BE86">
        <v>40592926</v>
      </c>
      <c r="BF86">
        <v>73124542</v>
      </c>
      <c r="BG86">
        <v>45435661</v>
      </c>
      <c r="BH86">
        <v>70718149</v>
      </c>
      <c r="BI86">
        <v>46016920</v>
      </c>
      <c r="BJ86">
        <v>66404701</v>
      </c>
      <c r="BK86">
        <v>41510519</v>
      </c>
      <c r="BL86">
        <v>62877672</v>
      </c>
      <c r="BM86">
        <v>38525229</v>
      </c>
      <c r="BN86">
        <v>59695399</v>
      </c>
    </row>
    <row r="87" spans="1:66" x14ac:dyDescent="0.2">
      <c r="A87">
        <v>222983</v>
      </c>
      <c r="B87" t="s">
        <v>149</v>
      </c>
      <c r="C87">
        <v>378</v>
      </c>
      <c r="D87">
        <v>378</v>
      </c>
      <c r="E87">
        <v>435</v>
      </c>
      <c r="F87">
        <v>435</v>
      </c>
      <c r="G87">
        <v>332</v>
      </c>
      <c r="H87">
        <v>332</v>
      </c>
      <c r="I87">
        <v>345</v>
      </c>
      <c r="J87">
        <v>345</v>
      </c>
      <c r="K87">
        <v>355</v>
      </c>
      <c r="L87">
        <v>355</v>
      </c>
      <c r="M87">
        <v>357</v>
      </c>
      <c r="N87">
        <v>357</v>
      </c>
      <c r="O87">
        <v>364</v>
      </c>
      <c r="P87">
        <v>364</v>
      </c>
      <c r="Q87">
        <v>308</v>
      </c>
      <c r="R87">
        <v>308</v>
      </c>
      <c r="S87">
        <v>435</v>
      </c>
      <c r="T87">
        <v>340</v>
      </c>
      <c r="U87">
        <v>332</v>
      </c>
      <c r="V87">
        <v>271</v>
      </c>
      <c r="W87">
        <v>345</v>
      </c>
      <c r="X87">
        <v>278</v>
      </c>
      <c r="Y87">
        <v>355</v>
      </c>
      <c r="Z87">
        <v>296</v>
      </c>
      <c r="AA87">
        <v>357</v>
      </c>
      <c r="AB87">
        <v>296</v>
      </c>
      <c r="AC87">
        <v>364</v>
      </c>
      <c r="AD87">
        <v>314</v>
      </c>
      <c r="AE87">
        <v>308</v>
      </c>
      <c r="AF87">
        <v>255</v>
      </c>
      <c r="AG87">
        <v>359</v>
      </c>
      <c r="AH87">
        <v>276</v>
      </c>
      <c r="AI87">
        <v>41155</v>
      </c>
      <c r="AJ87">
        <v>39960</v>
      </c>
      <c r="AK87">
        <v>38800</v>
      </c>
      <c r="AL87">
        <v>37315</v>
      </c>
      <c r="AM87">
        <v>36230</v>
      </c>
      <c r="AN87">
        <v>33840</v>
      </c>
      <c r="AO87">
        <v>33830</v>
      </c>
      <c r="AP87">
        <v>32850</v>
      </c>
      <c r="AQ87">
        <v>10867252</v>
      </c>
      <c r="AR87">
        <v>11974048</v>
      </c>
      <c r="AS87">
        <v>8916249</v>
      </c>
      <c r="AT87">
        <v>9041798</v>
      </c>
      <c r="AU87">
        <v>8465724</v>
      </c>
      <c r="AV87">
        <v>7953494</v>
      </c>
      <c r="AW87">
        <v>7941016</v>
      </c>
      <c r="AX87">
        <v>5375238</v>
      </c>
      <c r="AY87">
        <v>149666616</v>
      </c>
      <c r="AZ87">
        <v>46723631</v>
      </c>
      <c r="BA87">
        <v>141754555</v>
      </c>
      <c r="BB87">
        <v>47055373</v>
      </c>
      <c r="BC87">
        <v>131978357</v>
      </c>
      <c r="BD87">
        <v>44759946</v>
      </c>
      <c r="BE87">
        <v>125619987</v>
      </c>
      <c r="BF87">
        <v>43286433</v>
      </c>
      <c r="BG87">
        <v>134745638</v>
      </c>
      <c r="BH87">
        <v>43611568</v>
      </c>
      <c r="BI87">
        <v>135768645</v>
      </c>
      <c r="BJ87">
        <v>40488779</v>
      </c>
      <c r="BK87">
        <v>124800382</v>
      </c>
      <c r="BL87">
        <v>42660486</v>
      </c>
      <c r="BM87">
        <v>119456571</v>
      </c>
      <c r="BN87">
        <v>39966810</v>
      </c>
    </row>
    <row r="88" spans="1:66" x14ac:dyDescent="0.2">
      <c r="A88">
        <v>247825</v>
      </c>
      <c r="B88" t="s">
        <v>150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>
        <v>4210840</v>
      </c>
      <c r="AZ88">
        <v>1489164</v>
      </c>
      <c r="BA88">
        <v>4560667</v>
      </c>
      <c r="BB88">
        <v>1413539</v>
      </c>
      <c r="BC88">
        <v>4537212</v>
      </c>
      <c r="BD88">
        <v>1414083</v>
      </c>
      <c r="BE88">
        <v>4605835</v>
      </c>
      <c r="BF88">
        <v>1454918</v>
      </c>
      <c r="BG88">
        <v>4214421</v>
      </c>
      <c r="BH88">
        <v>1435655</v>
      </c>
      <c r="BI88">
        <v>4413139</v>
      </c>
      <c r="BJ88">
        <v>1337312</v>
      </c>
      <c r="BK88">
        <v>3933333</v>
      </c>
      <c r="BL88">
        <v>1307037</v>
      </c>
      <c r="BM88">
        <v>3300894</v>
      </c>
      <c r="BN88">
        <v>1170120</v>
      </c>
    </row>
    <row r="89" spans="1:66" x14ac:dyDescent="0.2">
      <c r="A89">
        <v>223001</v>
      </c>
      <c r="B89" t="s">
        <v>151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>
        <v>127642303</v>
      </c>
      <c r="AZ89">
        <v>9483080</v>
      </c>
      <c r="BA89">
        <v>125837560</v>
      </c>
      <c r="BB89">
        <v>10385298</v>
      </c>
      <c r="BC89">
        <v>123190388</v>
      </c>
      <c r="BD89">
        <v>10829858</v>
      </c>
      <c r="BE89">
        <v>115372142</v>
      </c>
      <c r="BF89">
        <v>9482453</v>
      </c>
      <c r="BG89">
        <v>122062406</v>
      </c>
      <c r="BH89">
        <v>8855532</v>
      </c>
      <c r="BI89">
        <v>120370706</v>
      </c>
      <c r="BJ89">
        <v>8885566</v>
      </c>
      <c r="BK89">
        <v>107815971</v>
      </c>
      <c r="BL89">
        <v>8689027</v>
      </c>
      <c r="BM89">
        <v>101659339</v>
      </c>
      <c r="BN89">
        <v>8224719</v>
      </c>
    </row>
    <row r="90" spans="1:66" x14ac:dyDescent="0.2">
      <c r="A90">
        <v>442295</v>
      </c>
      <c r="B90" t="s">
        <v>152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>
        <v>1582461</v>
      </c>
      <c r="AZ90">
        <v>11880504</v>
      </c>
      <c r="BA90">
        <v>278640</v>
      </c>
      <c r="BB90">
        <v>11117742</v>
      </c>
      <c r="BC90">
        <v>267392</v>
      </c>
      <c r="BD90">
        <v>11193404</v>
      </c>
      <c r="BE90">
        <v>293305</v>
      </c>
      <c r="BF90">
        <v>11511326</v>
      </c>
      <c r="BG90">
        <v>218305</v>
      </c>
      <c r="BH90">
        <v>11324457</v>
      </c>
      <c r="BI90">
        <v>556032</v>
      </c>
      <c r="BJ90">
        <v>12664584</v>
      </c>
      <c r="BK90">
        <v>555518</v>
      </c>
      <c r="BL90">
        <v>12501080</v>
      </c>
      <c r="BM90">
        <v>553175</v>
      </c>
      <c r="BN90">
        <v>16588132</v>
      </c>
    </row>
    <row r="91" spans="1:66" x14ac:dyDescent="0.2">
      <c r="A91">
        <v>446048</v>
      </c>
      <c r="B91" t="s">
        <v>153</v>
      </c>
      <c r="C91">
        <v>310</v>
      </c>
      <c r="D91">
        <v>310</v>
      </c>
      <c r="E91">
        <v>331</v>
      </c>
      <c r="F91">
        <v>331</v>
      </c>
      <c r="G91">
        <v>283</v>
      </c>
      <c r="H91">
        <v>283</v>
      </c>
      <c r="I91">
        <v>267</v>
      </c>
      <c r="J91">
        <v>266</v>
      </c>
      <c r="K91">
        <v>303</v>
      </c>
      <c r="L91">
        <v>303</v>
      </c>
      <c r="M91">
        <v>304</v>
      </c>
      <c r="N91">
        <v>304</v>
      </c>
      <c r="O91">
        <v>254</v>
      </c>
      <c r="P91">
        <v>254</v>
      </c>
      <c r="Q91">
        <v>260</v>
      </c>
      <c r="R91">
        <v>254</v>
      </c>
      <c r="S91">
        <v>331</v>
      </c>
      <c r="T91">
        <v>244</v>
      </c>
      <c r="U91">
        <v>266</v>
      </c>
      <c r="V91">
        <v>191</v>
      </c>
      <c r="W91">
        <v>266</v>
      </c>
      <c r="X91">
        <v>182</v>
      </c>
      <c r="Y91">
        <v>301</v>
      </c>
      <c r="Z91">
        <v>223</v>
      </c>
      <c r="AA91">
        <v>304</v>
      </c>
      <c r="AB91">
        <v>220</v>
      </c>
      <c r="AC91">
        <v>254</v>
      </c>
      <c r="AD91">
        <v>188</v>
      </c>
      <c r="AE91">
        <v>255</v>
      </c>
      <c r="AF91">
        <v>178</v>
      </c>
      <c r="AG91">
        <v>215</v>
      </c>
      <c r="AH91">
        <v>154</v>
      </c>
      <c r="AI91">
        <v>21854</v>
      </c>
      <c r="AJ91">
        <v>20850</v>
      </c>
      <c r="AK91">
        <v>19970</v>
      </c>
      <c r="AL91">
        <v>19128</v>
      </c>
      <c r="AM91">
        <v>18479</v>
      </c>
      <c r="AN91">
        <v>17940</v>
      </c>
      <c r="AO91">
        <v>23000</v>
      </c>
      <c r="AP91">
        <v>21496</v>
      </c>
      <c r="AQ91">
        <v>4624949</v>
      </c>
      <c r="AR91">
        <v>5275540</v>
      </c>
      <c r="AS91">
        <v>3390296</v>
      </c>
      <c r="AT91">
        <v>2837156</v>
      </c>
      <c r="AU91">
        <v>3174586</v>
      </c>
      <c r="AV91">
        <v>2906756</v>
      </c>
      <c r="AW91">
        <v>3499737</v>
      </c>
      <c r="AX91">
        <v>3423192</v>
      </c>
      <c r="AY91">
        <v>4652111</v>
      </c>
      <c r="AZ91">
        <v>39899883</v>
      </c>
      <c r="BA91">
        <v>4627111</v>
      </c>
      <c r="BB91">
        <v>39261439</v>
      </c>
      <c r="BC91">
        <v>4500611</v>
      </c>
      <c r="BD91">
        <v>39127091</v>
      </c>
      <c r="BE91">
        <v>4222902</v>
      </c>
      <c r="BF91">
        <v>37885505</v>
      </c>
      <c r="BG91">
        <v>2443711</v>
      </c>
      <c r="BH91">
        <v>37089533</v>
      </c>
      <c r="BI91">
        <v>2147586</v>
      </c>
      <c r="BJ91">
        <v>35887094</v>
      </c>
      <c r="BK91">
        <v>1603081</v>
      </c>
      <c r="BL91">
        <v>38894167</v>
      </c>
      <c r="BM91">
        <v>2198081</v>
      </c>
      <c r="BN91">
        <v>34285007</v>
      </c>
    </row>
    <row r="92" spans="1:66" x14ac:dyDescent="0.2">
      <c r="A92">
        <v>231420</v>
      </c>
      <c r="B92" t="s">
        <v>154</v>
      </c>
      <c r="C92">
        <v>229</v>
      </c>
      <c r="D92">
        <v>229</v>
      </c>
      <c r="E92">
        <v>291</v>
      </c>
      <c r="F92">
        <v>291</v>
      </c>
      <c r="G92">
        <v>280</v>
      </c>
      <c r="H92">
        <v>280</v>
      </c>
      <c r="I92">
        <v>236</v>
      </c>
      <c r="J92">
        <v>236</v>
      </c>
      <c r="K92">
        <v>265</v>
      </c>
      <c r="L92">
        <v>265</v>
      </c>
      <c r="M92">
        <v>213</v>
      </c>
      <c r="N92">
        <v>213</v>
      </c>
      <c r="O92">
        <v>237</v>
      </c>
      <c r="P92">
        <v>235</v>
      </c>
      <c r="Q92">
        <v>257</v>
      </c>
      <c r="R92">
        <v>257</v>
      </c>
      <c r="S92">
        <v>291</v>
      </c>
      <c r="T92">
        <v>199</v>
      </c>
      <c r="U92">
        <v>279</v>
      </c>
      <c r="V92">
        <v>176</v>
      </c>
      <c r="W92">
        <v>236</v>
      </c>
      <c r="X92">
        <v>147</v>
      </c>
      <c r="Y92">
        <v>265</v>
      </c>
      <c r="Z92">
        <v>146</v>
      </c>
      <c r="AA92">
        <v>213</v>
      </c>
      <c r="AB92">
        <v>150</v>
      </c>
      <c r="AC92">
        <v>235</v>
      </c>
      <c r="AD92">
        <v>129</v>
      </c>
      <c r="AE92">
        <v>257</v>
      </c>
      <c r="AF92">
        <v>172</v>
      </c>
      <c r="AG92">
        <v>252</v>
      </c>
      <c r="AH92">
        <v>151</v>
      </c>
      <c r="AI92">
        <v>35600</v>
      </c>
      <c r="AJ92">
        <v>34520</v>
      </c>
      <c r="AK92">
        <v>33350</v>
      </c>
      <c r="AL92">
        <v>31980</v>
      </c>
      <c r="AM92">
        <v>30900</v>
      </c>
      <c r="AN92">
        <v>29150</v>
      </c>
      <c r="AO92">
        <v>27500</v>
      </c>
      <c r="AP92">
        <v>25950</v>
      </c>
      <c r="AQ92">
        <v>4138990</v>
      </c>
      <c r="AR92">
        <v>5284926</v>
      </c>
      <c r="AS92">
        <v>4804391</v>
      </c>
      <c r="AT92">
        <v>3762587</v>
      </c>
      <c r="AU92">
        <v>3603281</v>
      </c>
      <c r="AV92">
        <v>2959551</v>
      </c>
      <c r="AW92">
        <v>2872730</v>
      </c>
      <c r="AX92">
        <v>3325182</v>
      </c>
      <c r="AY92">
        <v>26186388</v>
      </c>
      <c r="AZ92">
        <v>27379273</v>
      </c>
      <c r="BA92">
        <v>25779860</v>
      </c>
      <c r="BB92">
        <v>26844368</v>
      </c>
      <c r="BC92">
        <v>23522151</v>
      </c>
      <c r="BD92">
        <v>25910942</v>
      </c>
      <c r="BE92">
        <v>21848104</v>
      </c>
      <c r="BF92">
        <v>26249561</v>
      </c>
      <c r="BG92">
        <v>23234693</v>
      </c>
      <c r="BH92">
        <v>22856131</v>
      </c>
      <c r="BI92">
        <v>23649118</v>
      </c>
      <c r="BJ92">
        <v>23615793</v>
      </c>
      <c r="BK92">
        <v>22004114</v>
      </c>
      <c r="BL92">
        <v>25439723</v>
      </c>
      <c r="BM92">
        <v>23559964</v>
      </c>
      <c r="BN92">
        <v>24119747</v>
      </c>
    </row>
    <row r="93" spans="1:66" x14ac:dyDescent="0.2">
      <c r="A93">
        <v>449931</v>
      </c>
      <c r="B93" t="s">
        <v>155</v>
      </c>
      <c r="C93">
        <v>9</v>
      </c>
      <c r="D93">
        <v>4</v>
      </c>
      <c r="E93">
        <v>5</v>
      </c>
      <c r="F93">
        <v>4</v>
      </c>
      <c r="G93">
        <v>8</v>
      </c>
      <c r="H93">
        <v>1</v>
      </c>
      <c r="I93">
        <v>4</v>
      </c>
      <c r="J93">
        <v>1</v>
      </c>
      <c r="K93">
        <v>7</v>
      </c>
      <c r="L93">
        <v>1</v>
      </c>
      <c r="M93">
        <v>14</v>
      </c>
      <c r="N93" s="1"/>
      <c r="O93">
        <v>32</v>
      </c>
      <c r="P93">
        <v>2</v>
      </c>
      <c r="Q93">
        <v>5</v>
      </c>
      <c r="R93" s="1"/>
      <c r="S93">
        <v>4</v>
      </c>
      <c r="T93">
        <v>2</v>
      </c>
      <c r="U93">
        <v>1</v>
      </c>
      <c r="V93">
        <v>1</v>
      </c>
      <c r="W93">
        <v>1</v>
      </c>
      <c r="X93">
        <v>1</v>
      </c>
      <c r="Y93">
        <v>1</v>
      </c>
      <c r="Z93">
        <v>0</v>
      </c>
      <c r="AA93">
        <v>0</v>
      </c>
      <c r="AB93">
        <v>0</v>
      </c>
      <c r="AC93">
        <v>2</v>
      </c>
      <c r="AD93">
        <v>2</v>
      </c>
      <c r="AE93">
        <v>0</v>
      </c>
      <c r="AF93">
        <v>0</v>
      </c>
      <c r="AG93">
        <v>0</v>
      </c>
      <c r="AH93">
        <v>0</v>
      </c>
      <c r="AI93">
        <v>11820</v>
      </c>
      <c r="AJ93">
        <v>11520</v>
      </c>
      <c r="AK93">
        <v>10800</v>
      </c>
      <c r="AL93">
        <v>10325</v>
      </c>
      <c r="AM93">
        <v>10325</v>
      </c>
      <c r="AN93">
        <v>10325</v>
      </c>
      <c r="AO93" s="1"/>
      <c r="AP93">
        <v>9100</v>
      </c>
      <c r="AQ93">
        <v>0</v>
      </c>
      <c r="AR93">
        <v>0</v>
      </c>
      <c r="AS93">
        <v>0</v>
      </c>
      <c r="AT93">
        <v>0</v>
      </c>
      <c r="AU93">
        <v>0</v>
      </c>
      <c r="AV93" s="1"/>
      <c r="AW93">
        <v>0</v>
      </c>
      <c r="AX93" s="1"/>
      <c r="AY93" s="1"/>
      <c r="AZ93">
        <v>4250588</v>
      </c>
      <c r="BA93" s="1"/>
      <c r="BB93">
        <v>4744942</v>
      </c>
      <c r="BC93" s="1"/>
      <c r="BD93">
        <v>4439421</v>
      </c>
      <c r="BE93" s="1"/>
      <c r="BF93">
        <v>6050689</v>
      </c>
      <c r="BG93" s="1"/>
      <c r="BH93">
        <v>7424265</v>
      </c>
      <c r="BI93" s="1"/>
      <c r="BJ93">
        <v>8381240</v>
      </c>
      <c r="BK93" s="1"/>
      <c r="BL93">
        <v>9432340</v>
      </c>
      <c r="BM93" s="1"/>
      <c r="BN93">
        <v>5324234</v>
      </c>
    </row>
    <row r="94" spans="1:66" x14ac:dyDescent="0.2">
      <c r="A94">
        <v>176628</v>
      </c>
      <c r="B94" t="s">
        <v>156</v>
      </c>
      <c r="C94">
        <v>153</v>
      </c>
      <c r="D94">
        <v>153</v>
      </c>
      <c r="E94">
        <v>168</v>
      </c>
      <c r="F94">
        <v>168</v>
      </c>
      <c r="G94">
        <v>183</v>
      </c>
      <c r="H94">
        <v>183</v>
      </c>
      <c r="I94">
        <v>203</v>
      </c>
      <c r="J94">
        <v>203</v>
      </c>
      <c r="K94">
        <v>202</v>
      </c>
      <c r="L94">
        <v>202</v>
      </c>
      <c r="M94">
        <v>204</v>
      </c>
      <c r="N94">
        <v>204</v>
      </c>
      <c r="O94">
        <v>182</v>
      </c>
      <c r="P94">
        <v>182</v>
      </c>
      <c r="Q94">
        <v>210</v>
      </c>
      <c r="R94">
        <v>210</v>
      </c>
      <c r="S94">
        <v>168</v>
      </c>
      <c r="T94">
        <v>125</v>
      </c>
      <c r="U94">
        <v>183</v>
      </c>
      <c r="V94">
        <v>125</v>
      </c>
      <c r="W94">
        <v>203</v>
      </c>
      <c r="X94">
        <v>140</v>
      </c>
      <c r="Y94">
        <v>202</v>
      </c>
      <c r="Z94">
        <v>132</v>
      </c>
      <c r="AA94">
        <v>204</v>
      </c>
      <c r="AB94">
        <v>150</v>
      </c>
      <c r="AC94">
        <v>182</v>
      </c>
      <c r="AD94">
        <v>129</v>
      </c>
      <c r="AE94">
        <v>210</v>
      </c>
      <c r="AF94">
        <v>147</v>
      </c>
      <c r="AG94">
        <v>138</v>
      </c>
      <c r="AH94">
        <v>91</v>
      </c>
      <c r="AI94">
        <v>20500</v>
      </c>
      <c r="AJ94">
        <v>19900</v>
      </c>
      <c r="AK94">
        <v>28020</v>
      </c>
      <c r="AL94">
        <v>27312</v>
      </c>
      <c r="AM94">
        <v>26450</v>
      </c>
      <c r="AN94">
        <v>25700</v>
      </c>
      <c r="AO94">
        <v>24950</v>
      </c>
      <c r="AP94">
        <v>23950</v>
      </c>
      <c r="AQ94">
        <v>1242119</v>
      </c>
      <c r="AR94">
        <v>1561917</v>
      </c>
      <c r="AS94">
        <v>2973974</v>
      </c>
      <c r="AT94">
        <v>2945650</v>
      </c>
      <c r="AU94">
        <v>2917625</v>
      </c>
      <c r="AV94">
        <v>2922021</v>
      </c>
      <c r="AW94">
        <v>2403445</v>
      </c>
      <c r="AX94">
        <v>2861200</v>
      </c>
      <c r="AY94">
        <v>10888411</v>
      </c>
      <c r="AZ94">
        <v>28482742</v>
      </c>
      <c r="BA94">
        <v>10761813</v>
      </c>
      <c r="BB94">
        <v>29220242</v>
      </c>
      <c r="BC94">
        <v>9995414</v>
      </c>
      <c r="BD94">
        <v>30089349</v>
      </c>
      <c r="BE94">
        <v>9665722</v>
      </c>
      <c r="BF94">
        <v>30488168</v>
      </c>
      <c r="BG94">
        <v>9213100</v>
      </c>
      <c r="BH94">
        <v>29784556</v>
      </c>
      <c r="BI94">
        <v>8939255</v>
      </c>
      <c r="BJ94">
        <v>28045922</v>
      </c>
      <c r="BK94">
        <v>8715175</v>
      </c>
      <c r="BL94">
        <v>27231004</v>
      </c>
      <c r="BM94">
        <v>8128728</v>
      </c>
      <c r="BN94">
        <v>24794358</v>
      </c>
    </row>
    <row r="95" spans="1:66" x14ac:dyDescent="0.2">
      <c r="A95">
        <v>109785</v>
      </c>
      <c r="B95" t="s">
        <v>157</v>
      </c>
      <c r="C95">
        <v>692</v>
      </c>
      <c r="D95">
        <v>688</v>
      </c>
      <c r="E95">
        <v>1005</v>
      </c>
      <c r="F95">
        <v>998</v>
      </c>
      <c r="G95">
        <v>1005</v>
      </c>
      <c r="H95">
        <v>996</v>
      </c>
      <c r="I95">
        <v>1139</v>
      </c>
      <c r="J95">
        <v>1134</v>
      </c>
      <c r="K95">
        <v>1202</v>
      </c>
      <c r="L95">
        <v>1198</v>
      </c>
      <c r="M95">
        <v>1046</v>
      </c>
      <c r="N95">
        <v>1039</v>
      </c>
      <c r="O95">
        <v>1225</v>
      </c>
      <c r="P95">
        <v>1217</v>
      </c>
      <c r="Q95">
        <v>1250</v>
      </c>
      <c r="R95">
        <v>1247</v>
      </c>
      <c r="S95">
        <v>998</v>
      </c>
      <c r="T95">
        <v>794</v>
      </c>
      <c r="U95">
        <v>996</v>
      </c>
      <c r="V95">
        <v>811</v>
      </c>
      <c r="W95">
        <v>1134</v>
      </c>
      <c r="X95">
        <v>938</v>
      </c>
      <c r="Y95">
        <v>1198</v>
      </c>
      <c r="Z95">
        <v>1031</v>
      </c>
      <c r="AA95">
        <v>1039</v>
      </c>
      <c r="AB95">
        <v>913</v>
      </c>
      <c r="AC95">
        <v>1217</v>
      </c>
      <c r="AD95">
        <v>1034</v>
      </c>
      <c r="AE95">
        <v>1247</v>
      </c>
      <c r="AF95">
        <v>1026</v>
      </c>
      <c r="AG95">
        <v>1175</v>
      </c>
      <c r="AH95">
        <v>975</v>
      </c>
      <c r="AI95">
        <v>40220</v>
      </c>
      <c r="AJ95">
        <v>38880</v>
      </c>
      <c r="AK95">
        <v>37506</v>
      </c>
      <c r="AL95">
        <v>36120</v>
      </c>
      <c r="AM95">
        <v>34754</v>
      </c>
      <c r="AN95">
        <v>33096</v>
      </c>
      <c r="AO95">
        <v>32256</v>
      </c>
      <c r="AP95">
        <v>31076</v>
      </c>
      <c r="AQ95">
        <v>13890109</v>
      </c>
      <c r="AR95">
        <v>19644503</v>
      </c>
      <c r="AS95">
        <v>17723206</v>
      </c>
      <c r="AT95">
        <v>19174956</v>
      </c>
      <c r="AU95">
        <v>18798942</v>
      </c>
      <c r="AV95">
        <v>14356752</v>
      </c>
      <c r="AW95">
        <v>13319499</v>
      </c>
      <c r="AX95">
        <v>11946855</v>
      </c>
      <c r="AY95">
        <v>79062591</v>
      </c>
      <c r="AZ95">
        <v>240563410</v>
      </c>
      <c r="BA95">
        <v>86913981</v>
      </c>
      <c r="BB95">
        <v>260675670</v>
      </c>
      <c r="BC95">
        <v>81435221</v>
      </c>
      <c r="BD95">
        <v>249237459</v>
      </c>
      <c r="BE95">
        <v>67747760</v>
      </c>
      <c r="BF95">
        <v>241894238</v>
      </c>
      <c r="BG95">
        <v>60728807</v>
      </c>
      <c r="BH95">
        <v>238377395</v>
      </c>
      <c r="BI95">
        <v>58088961</v>
      </c>
      <c r="BJ95">
        <v>244742038</v>
      </c>
      <c r="BK95">
        <v>63909526</v>
      </c>
      <c r="BL95">
        <v>233594974</v>
      </c>
      <c r="BM95">
        <v>60525153</v>
      </c>
      <c r="BN95">
        <v>217828437</v>
      </c>
    </row>
    <row r="96" spans="1:66" x14ac:dyDescent="0.2">
      <c r="A96">
        <v>164580</v>
      </c>
      <c r="B96" t="s">
        <v>158</v>
      </c>
      <c r="C96">
        <v>600</v>
      </c>
      <c r="D96">
        <v>600</v>
      </c>
      <c r="E96">
        <v>539</v>
      </c>
      <c r="F96">
        <v>539</v>
      </c>
      <c r="G96">
        <v>550</v>
      </c>
      <c r="H96">
        <v>550</v>
      </c>
      <c r="I96">
        <v>588</v>
      </c>
      <c r="J96">
        <v>588</v>
      </c>
      <c r="K96">
        <v>528</v>
      </c>
      <c r="L96">
        <v>528</v>
      </c>
      <c r="M96">
        <v>506</v>
      </c>
      <c r="N96">
        <v>506</v>
      </c>
      <c r="O96">
        <v>489</v>
      </c>
      <c r="P96">
        <v>489</v>
      </c>
      <c r="Q96">
        <v>470</v>
      </c>
      <c r="R96">
        <v>470</v>
      </c>
      <c r="S96">
        <v>539</v>
      </c>
      <c r="T96">
        <v>511</v>
      </c>
      <c r="U96">
        <v>550</v>
      </c>
      <c r="V96">
        <v>520</v>
      </c>
      <c r="W96">
        <v>588</v>
      </c>
      <c r="X96">
        <v>562</v>
      </c>
      <c r="Y96">
        <v>528</v>
      </c>
      <c r="Z96">
        <v>502</v>
      </c>
      <c r="AA96">
        <v>506</v>
      </c>
      <c r="AB96">
        <v>484</v>
      </c>
      <c r="AC96">
        <v>489</v>
      </c>
      <c r="AD96">
        <v>462</v>
      </c>
      <c r="AE96">
        <v>470</v>
      </c>
      <c r="AF96">
        <v>446</v>
      </c>
      <c r="AG96">
        <v>479</v>
      </c>
      <c r="AH96">
        <v>450</v>
      </c>
      <c r="AI96">
        <v>52608</v>
      </c>
      <c r="AJ96">
        <v>51104</v>
      </c>
      <c r="AK96">
        <v>49664</v>
      </c>
      <c r="AL96">
        <v>48288</v>
      </c>
      <c r="AM96">
        <v>46784</v>
      </c>
      <c r="AN96">
        <v>45120</v>
      </c>
      <c r="AO96">
        <v>43520</v>
      </c>
      <c r="AP96">
        <v>41888</v>
      </c>
      <c r="AQ96">
        <v>10384789</v>
      </c>
      <c r="AR96">
        <v>9575872</v>
      </c>
      <c r="AS96">
        <v>8807429</v>
      </c>
      <c r="AT96">
        <v>8500915</v>
      </c>
      <c r="AU96">
        <v>8897945</v>
      </c>
      <c r="AV96">
        <v>7682433</v>
      </c>
      <c r="AW96">
        <v>7432567</v>
      </c>
      <c r="AX96">
        <v>6583139</v>
      </c>
      <c r="AY96">
        <v>459393515</v>
      </c>
      <c r="AZ96">
        <v>217622252</v>
      </c>
      <c r="BA96">
        <v>421920139</v>
      </c>
      <c r="BB96">
        <v>207437927</v>
      </c>
      <c r="BC96">
        <v>391463550</v>
      </c>
      <c r="BD96">
        <v>202908136</v>
      </c>
      <c r="BE96">
        <v>346696532</v>
      </c>
      <c r="BF96">
        <v>191865408</v>
      </c>
      <c r="BG96">
        <v>348628929</v>
      </c>
      <c r="BH96">
        <v>187882455</v>
      </c>
      <c r="BI96">
        <v>332014635</v>
      </c>
      <c r="BJ96">
        <v>184028524</v>
      </c>
      <c r="BK96">
        <v>275519968</v>
      </c>
      <c r="BL96">
        <v>167543235</v>
      </c>
      <c r="BM96">
        <v>239492137</v>
      </c>
      <c r="BN96">
        <v>161515864</v>
      </c>
    </row>
    <row r="97" spans="1:66" x14ac:dyDescent="0.2">
      <c r="A97">
        <v>206817</v>
      </c>
      <c r="B97" t="s">
        <v>159</v>
      </c>
      <c r="C97">
        <v>83</v>
      </c>
      <c r="D97">
        <v>73</v>
      </c>
      <c r="E97">
        <v>40</v>
      </c>
      <c r="F97">
        <v>40</v>
      </c>
      <c r="G97">
        <v>336</v>
      </c>
      <c r="H97">
        <v>335</v>
      </c>
      <c r="I97">
        <v>414</v>
      </c>
      <c r="J97">
        <v>399</v>
      </c>
      <c r="K97">
        <v>175</v>
      </c>
      <c r="L97">
        <v>166</v>
      </c>
      <c r="M97">
        <v>215</v>
      </c>
      <c r="N97">
        <v>205</v>
      </c>
      <c r="O97">
        <v>243</v>
      </c>
      <c r="P97">
        <v>237</v>
      </c>
      <c r="Q97">
        <v>284</v>
      </c>
      <c r="R97">
        <v>280</v>
      </c>
      <c r="S97">
        <v>26</v>
      </c>
      <c r="T97">
        <v>16</v>
      </c>
      <c r="U97">
        <v>297</v>
      </c>
      <c r="V97">
        <v>32</v>
      </c>
      <c r="W97">
        <v>330</v>
      </c>
      <c r="X97">
        <v>143</v>
      </c>
      <c r="Y97">
        <v>137</v>
      </c>
      <c r="Z97">
        <v>54</v>
      </c>
      <c r="AA97">
        <v>171</v>
      </c>
      <c r="AB97">
        <v>54</v>
      </c>
      <c r="AC97">
        <v>132</v>
      </c>
      <c r="AD97">
        <v>68</v>
      </c>
      <c r="AE97">
        <v>160</v>
      </c>
      <c r="AF97">
        <v>53</v>
      </c>
      <c r="AG97">
        <v>109</v>
      </c>
      <c r="AH97">
        <v>51</v>
      </c>
      <c r="AI97">
        <v>14700</v>
      </c>
      <c r="AJ97">
        <v>17700</v>
      </c>
      <c r="AK97">
        <v>17700</v>
      </c>
      <c r="AL97">
        <v>14850</v>
      </c>
      <c r="AM97">
        <v>14500</v>
      </c>
      <c r="AN97">
        <v>14050</v>
      </c>
      <c r="AO97">
        <v>14050</v>
      </c>
      <c r="AP97">
        <v>13510</v>
      </c>
      <c r="AQ97">
        <v>484440</v>
      </c>
      <c r="AR97">
        <v>286125</v>
      </c>
      <c r="AS97">
        <v>2155365</v>
      </c>
      <c r="AT97">
        <v>2632443</v>
      </c>
      <c r="AU97">
        <v>332562</v>
      </c>
      <c r="AV97">
        <v>185619</v>
      </c>
      <c r="AW97">
        <v>173615</v>
      </c>
      <c r="AX97">
        <v>1217931</v>
      </c>
      <c r="AY97">
        <v>7321863</v>
      </c>
      <c r="AZ97">
        <v>6798964</v>
      </c>
      <c r="BA97">
        <v>7317190</v>
      </c>
      <c r="BB97">
        <v>12987230</v>
      </c>
      <c r="BC97">
        <v>7305205</v>
      </c>
      <c r="BD97">
        <v>13927374</v>
      </c>
      <c r="BE97">
        <v>7294201</v>
      </c>
      <c r="BF97">
        <v>13775193</v>
      </c>
      <c r="BG97">
        <v>7282627</v>
      </c>
      <c r="BH97">
        <v>15247412</v>
      </c>
      <c r="BI97">
        <v>7274319</v>
      </c>
      <c r="BJ97">
        <v>16026360</v>
      </c>
      <c r="BK97">
        <v>7265992</v>
      </c>
      <c r="BL97">
        <v>14747907</v>
      </c>
      <c r="BM97">
        <v>7257143</v>
      </c>
      <c r="BN97">
        <v>15724439</v>
      </c>
    </row>
    <row r="98" spans="1:66" x14ac:dyDescent="0.2">
      <c r="A98">
        <v>476601</v>
      </c>
      <c r="B98" t="s">
        <v>160</v>
      </c>
      <c r="C98">
        <v>24</v>
      </c>
      <c r="D98">
        <v>24</v>
      </c>
      <c r="E98">
        <v>22</v>
      </c>
      <c r="F98">
        <v>22</v>
      </c>
      <c r="G98">
        <v>25</v>
      </c>
      <c r="H98">
        <v>25</v>
      </c>
      <c r="I98">
        <v>20</v>
      </c>
      <c r="J98">
        <v>20</v>
      </c>
      <c r="K98">
        <v>22</v>
      </c>
      <c r="L98">
        <v>22</v>
      </c>
      <c r="M98">
        <v>24</v>
      </c>
      <c r="N98">
        <v>24</v>
      </c>
      <c r="O98">
        <v>24</v>
      </c>
      <c r="P98">
        <v>24</v>
      </c>
      <c r="Q98">
        <v>17</v>
      </c>
      <c r="R98">
        <v>17</v>
      </c>
      <c r="S98">
        <v>22</v>
      </c>
      <c r="T98">
        <v>11</v>
      </c>
      <c r="U98">
        <v>25</v>
      </c>
      <c r="V98">
        <v>20</v>
      </c>
      <c r="W98">
        <v>20</v>
      </c>
      <c r="X98">
        <v>17</v>
      </c>
      <c r="Y98">
        <v>22</v>
      </c>
      <c r="Z98">
        <v>13</v>
      </c>
      <c r="AA98">
        <v>24</v>
      </c>
      <c r="AB98">
        <v>17</v>
      </c>
      <c r="AC98">
        <v>24</v>
      </c>
      <c r="AD98">
        <v>16</v>
      </c>
      <c r="AE98">
        <v>17</v>
      </c>
      <c r="AF98">
        <v>10</v>
      </c>
      <c r="AG98">
        <v>22</v>
      </c>
      <c r="AH98">
        <v>16</v>
      </c>
      <c r="AI98">
        <v>13000</v>
      </c>
      <c r="AJ98">
        <v>13000</v>
      </c>
      <c r="AK98">
        <v>12700</v>
      </c>
      <c r="AL98">
        <v>12400</v>
      </c>
      <c r="AM98">
        <v>12450</v>
      </c>
      <c r="AN98">
        <v>12250</v>
      </c>
      <c r="AO98">
        <v>11500</v>
      </c>
      <c r="AP98">
        <v>11500</v>
      </c>
      <c r="AQ98">
        <v>58335</v>
      </c>
      <c r="AR98">
        <v>75265</v>
      </c>
      <c r="AS98">
        <v>87097</v>
      </c>
      <c r="AT98">
        <v>82055</v>
      </c>
      <c r="AU98">
        <v>85182</v>
      </c>
      <c r="AV98">
        <v>100722</v>
      </c>
      <c r="AW98">
        <v>84355</v>
      </c>
      <c r="AX98">
        <v>103800</v>
      </c>
      <c r="AY98" s="1"/>
      <c r="AZ98">
        <v>2530673</v>
      </c>
      <c r="BA98" s="1"/>
      <c r="BB98">
        <v>2086044</v>
      </c>
      <c r="BC98" s="1"/>
      <c r="BD98">
        <v>1797293</v>
      </c>
      <c r="BE98" s="1"/>
      <c r="BF98">
        <v>1675859</v>
      </c>
      <c r="BG98" s="1"/>
      <c r="BH98">
        <v>2079389</v>
      </c>
      <c r="BI98" s="1"/>
      <c r="BJ98">
        <v>1872098</v>
      </c>
      <c r="BK98" s="1"/>
      <c r="BL98">
        <v>1578664</v>
      </c>
      <c r="BM98" s="1"/>
      <c r="BN98">
        <v>1529856</v>
      </c>
    </row>
    <row r="99" spans="1:66" x14ac:dyDescent="0.2">
      <c r="A99">
        <v>245777</v>
      </c>
      <c r="B99" t="s">
        <v>161</v>
      </c>
      <c r="C99">
        <v>14</v>
      </c>
      <c r="D99">
        <v>14</v>
      </c>
      <c r="E99">
        <v>4</v>
      </c>
      <c r="F99">
        <v>4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>
        <v>1</v>
      </c>
      <c r="R99">
        <v>1</v>
      </c>
      <c r="S99">
        <v>4</v>
      </c>
      <c r="T99">
        <v>4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 s="1"/>
      <c r="AB99" s="1"/>
      <c r="AC99">
        <v>0</v>
      </c>
      <c r="AD99">
        <v>0</v>
      </c>
      <c r="AE99">
        <v>1</v>
      </c>
      <c r="AF99">
        <v>1</v>
      </c>
      <c r="AG99">
        <v>1</v>
      </c>
      <c r="AH99">
        <v>1</v>
      </c>
      <c r="AI99">
        <v>8600</v>
      </c>
      <c r="AJ99">
        <v>8600</v>
      </c>
      <c r="AK99">
        <v>8600</v>
      </c>
      <c r="AL99">
        <v>8600</v>
      </c>
      <c r="AM99" s="1"/>
      <c r="AN99">
        <v>7800</v>
      </c>
      <c r="AO99">
        <v>7800</v>
      </c>
      <c r="AP99">
        <v>7800</v>
      </c>
      <c r="AQ99">
        <v>85939</v>
      </c>
      <c r="AR99">
        <v>34200</v>
      </c>
      <c r="AS99">
        <v>11400</v>
      </c>
      <c r="AT99" s="1"/>
      <c r="AU99">
        <v>10725</v>
      </c>
      <c r="AV99" s="1"/>
      <c r="AW99" s="1"/>
      <c r="AX99">
        <v>13375</v>
      </c>
      <c r="AY99" s="1"/>
      <c r="AZ99">
        <v>1273902</v>
      </c>
      <c r="BA99" s="1"/>
      <c r="BB99">
        <v>1293712</v>
      </c>
      <c r="BC99" s="1"/>
      <c r="BD99">
        <v>1239922</v>
      </c>
      <c r="BE99" s="1"/>
      <c r="BF99">
        <v>1581205</v>
      </c>
      <c r="BG99" s="1"/>
      <c r="BH99">
        <v>1234291</v>
      </c>
      <c r="BI99" s="1"/>
      <c r="BJ99">
        <v>1052668</v>
      </c>
      <c r="BK99" s="1"/>
      <c r="BL99">
        <v>884588</v>
      </c>
      <c r="BM99" s="1"/>
      <c r="BN99">
        <v>1053563</v>
      </c>
    </row>
    <row r="100" spans="1:66" x14ac:dyDescent="0.2">
      <c r="A100">
        <v>449658</v>
      </c>
      <c r="B100" t="s">
        <v>162</v>
      </c>
      <c r="C100">
        <v>27</v>
      </c>
      <c r="D100">
        <v>27</v>
      </c>
      <c r="E100">
        <v>24</v>
      </c>
      <c r="F100">
        <v>24</v>
      </c>
      <c r="G100">
        <v>28</v>
      </c>
      <c r="H100">
        <v>28</v>
      </c>
      <c r="I100">
        <v>26</v>
      </c>
      <c r="J100">
        <v>26</v>
      </c>
      <c r="K100">
        <v>28</v>
      </c>
      <c r="L100">
        <v>28</v>
      </c>
      <c r="M100">
        <v>26</v>
      </c>
      <c r="N100">
        <v>26</v>
      </c>
      <c r="O100">
        <v>29</v>
      </c>
      <c r="P100">
        <v>29</v>
      </c>
      <c r="Q100">
        <v>28</v>
      </c>
      <c r="R100">
        <v>28</v>
      </c>
      <c r="S100">
        <v>24</v>
      </c>
      <c r="T100">
        <v>17</v>
      </c>
      <c r="U100">
        <v>28</v>
      </c>
      <c r="V100">
        <v>22</v>
      </c>
      <c r="W100">
        <v>25</v>
      </c>
      <c r="X100">
        <v>20</v>
      </c>
      <c r="Y100">
        <v>28</v>
      </c>
      <c r="Z100">
        <v>27</v>
      </c>
      <c r="AA100">
        <v>26</v>
      </c>
      <c r="AB100">
        <v>21</v>
      </c>
      <c r="AC100">
        <v>28</v>
      </c>
      <c r="AD100">
        <v>24</v>
      </c>
      <c r="AE100">
        <v>28</v>
      </c>
      <c r="AF100">
        <v>25</v>
      </c>
      <c r="AG100">
        <v>27</v>
      </c>
      <c r="AH100">
        <v>26</v>
      </c>
      <c r="AI100">
        <v>6900</v>
      </c>
      <c r="AJ100">
        <v>6400</v>
      </c>
      <c r="AK100">
        <v>9500</v>
      </c>
      <c r="AL100">
        <v>9350</v>
      </c>
      <c r="AM100">
        <v>9100</v>
      </c>
      <c r="AN100">
        <v>8800</v>
      </c>
      <c r="AO100">
        <v>8800</v>
      </c>
      <c r="AP100">
        <v>8700</v>
      </c>
      <c r="AQ100">
        <v>40387</v>
      </c>
      <c r="AR100">
        <v>47330</v>
      </c>
      <c r="AS100">
        <v>155320</v>
      </c>
      <c r="AT100">
        <v>82425</v>
      </c>
      <c r="AU100">
        <v>98793</v>
      </c>
      <c r="AV100">
        <v>54760</v>
      </c>
      <c r="AW100">
        <v>97256</v>
      </c>
      <c r="AX100">
        <v>101037</v>
      </c>
      <c r="AY100" s="1"/>
      <c r="AZ100">
        <v>1473535</v>
      </c>
      <c r="BA100" s="1"/>
      <c r="BB100">
        <v>1487900</v>
      </c>
      <c r="BC100" s="1"/>
      <c r="BD100">
        <v>1390419</v>
      </c>
      <c r="BE100" s="1"/>
      <c r="BF100">
        <v>1465278</v>
      </c>
      <c r="BG100" s="1"/>
      <c r="BH100">
        <v>1406437</v>
      </c>
      <c r="BI100" s="1"/>
      <c r="BJ100">
        <v>1362207</v>
      </c>
      <c r="BK100" s="1"/>
      <c r="BL100">
        <v>1312930</v>
      </c>
      <c r="BM100" s="1"/>
      <c r="BN100">
        <v>1249376</v>
      </c>
    </row>
    <row r="101" spans="1:66" x14ac:dyDescent="0.2">
      <c r="A101">
        <v>168847</v>
      </c>
      <c r="B101" t="s">
        <v>163</v>
      </c>
      <c r="C101">
        <v>690</v>
      </c>
      <c r="D101">
        <v>471</v>
      </c>
      <c r="E101">
        <v>745</v>
      </c>
      <c r="F101">
        <v>509</v>
      </c>
      <c r="G101">
        <v>814</v>
      </c>
      <c r="H101">
        <v>548</v>
      </c>
      <c r="I101">
        <v>2276</v>
      </c>
      <c r="J101">
        <v>1630</v>
      </c>
      <c r="K101">
        <v>3265</v>
      </c>
      <c r="L101">
        <v>2000</v>
      </c>
      <c r="M101">
        <v>657</v>
      </c>
      <c r="N101">
        <v>443</v>
      </c>
      <c r="O101">
        <v>847</v>
      </c>
      <c r="P101">
        <v>672</v>
      </c>
      <c r="Q101">
        <v>845</v>
      </c>
      <c r="R101">
        <v>686</v>
      </c>
      <c r="S101">
        <v>180</v>
      </c>
      <c r="T101">
        <v>88</v>
      </c>
      <c r="U101">
        <v>187</v>
      </c>
      <c r="V101">
        <v>91</v>
      </c>
      <c r="W101">
        <v>386</v>
      </c>
      <c r="X101">
        <v>172</v>
      </c>
      <c r="Y101">
        <v>478</v>
      </c>
      <c r="Z101">
        <v>235</v>
      </c>
      <c r="AA101">
        <v>466</v>
      </c>
      <c r="AB101">
        <v>230</v>
      </c>
      <c r="AC101">
        <v>85</v>
      </c>
      <c r="AD101">
        <v>36</v>
      </c>
      <c r="AE101">
        <v>101</v>
      </c>
      <c r="AF101">
        <v>52</v>
      </c>
      <c r="AG101">
        <v>105</v>
      </c>
      <c r="AH101">
        <v>61</v>
      </c>
      <c r="AI101">
        <v>9920</v>
      </c>
      <c r="AJ101">
        <v>9800</v>
      </c>
      <c r="AK101">
        <v>9360</v>
      </c>
      <c r="AL101">
        <v>9000</v>
      </c>
      <c r="AM101">
        <v>8640</v>
      </c>
      <c r="AN101">
        <v>8280</v>
      </c>
      <c r="AO101">
        <v>8100</v>
      </c>
      <c r="AP101">
        <v>7740</v>
      </c>
      <c r="AQ101">
        <v>1040869</v>
      </c>
      <c r="AR101">
        <v>736703</v>
      </c>
      <c r="AS101">
        <v>1357710</v>
      </c>
      <c r="AT101">
        <v>3453484</v>
      </c>
      <c r="AU101">
        <v>4217030</v>
      </c>
      <c r="AV101">
        <v>5073651</v>
      </c>
      <c r="AW101">
        <v>1293567</v>
      </c>
      <c r="AX101">
        <v>1280838</v>
      </c>
      <c r="AY101">
        <v>328879118</v>
      </c>
      <c r="AZ101">
        <v>117408650</v>
      </c>
      <c r="BA101">
        <v>331560932</v>
      </c>
      <c r="BB101">
        <v>137328264</v>
      </c>
      <c r="BC101">
        <v>303431643</v>
      </c>
      <c r="BD101">
        <v>161134294</v>
      </c>
      <c r="BE101">
        <v>284498240</v>
      </c>
      <c r="BF101">
        <v>168776818</v>
      </c>
      <c r="BG101">
        <v>257412070</v>
      </c>
      <c r="BH101">
        <v>200011609</v>
      </c>
      <c r="BI101">
        <v>250089144</v>
      </c>
      <c r="BJ101">
        <v>226200787</v>
      </c>
      <c r="BK101">
        <v>221730416</v>
      </c>
      <c r="BL101">
        <v>230835058</v>
      </c>
      <c r="BM101">
        <v>181638537</v>
      </c>
      <c r="BN101">
        <v>235444411</v>
      </c>
    </row>
    <row r="102" spans="1:66" x14ac:dyDescent="0.2">
      <c r="A102">
        <v>414708</v>
      </c>
      <c r="B102" t="s">
        <v>164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>
        <v>155</v>
      </c>
      <c r="N102">
        <v>22</v>
      </c>
      <c r="O102">
        <v>195</v>
      </c>
      <c r="P102">
        <v>46</v>
      </c>
      <c r="Q102">
        <v>264</v>
      </c>
      <c r="R102">
        <v>1</v>
      </c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>
        <v>30</v>
      </c>
      <c r="AD102">
        <v>14</v>
      </c>
      <c r="AE102">
        <v>0</v>
      </c>
      <c r="AF102">
        <v>0</v>
      </c>
      <c r="AG102">
        <v>27</v>
      </c>
      <c r="AH102">
        <v>16</v>
      </c>
      <c r="AI102" s="1"/>
      <c r="AJ102" s="1"/>
      <c r="AK102" s="1"/>
      <c r="AL102" s="1"/>
      <c r="AM102" s="1"/>
      <c r="AN102">
        <v>10800</v>
      </c>
      <c r="AO102">
        <v>10800</v>
      </c>
      <c r="AP102">
        <v>10320</v>
      </c>
      <c r="AQ102" s="1"/>
      <c r="AR102" s="1"/>
      <c r="AS102" s="1"/>
      <c r="AT102" s="1"/>
      <c r="AU102" s="1"/>
      <c r="AV102" s="1"/>
      <c r="AW102">
        <v>54267</v>
      </c>
      <c r="AX102">
        <v>500</v>
      </c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</row>
    <row r="103" spans="1:66" x14ac:dyDescent="0.2">
      <c r="A103">
        <v>444167</v>
      </c>
      <c r="B103" t="s">
        <v>165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>
        <v>441</v>
      </c>
      <c r="N103">
        <v>238</v>
      </c>
      <c r="O103">
        <v>581</v>
      </c>
      <c r="P103">
        <v>440</v>
      </c>
      <c r="Q103">
        <v>636</v>
      </c>
      <c r="R103">
        <v>482</v>
      </c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>
        <v>46</v>
      </c>
      <c r="AD103">
        <v>16</v>
      </c>
      <c r="AE103">
        <v>24</v>
      </c>
      <c r="AF103">
        <v>8</v>
      </c>
      <c r="AG103">
        <v>25</v>
      </c>
      <c r="AH103">
        <v>8</v>
      </c>
      <c r="AI103" s="1"/>
      <c r="AJ103" s="1"/>
      <c r="AK103" s="1"/>
      <c r="AL103" s="1"/>
      <c r="AM103" s="1"/>
      <c r="AN103">
        <v>8280</v>
      </c>
      <c r="AO103">
        <v>8100</v>
      </c>
      <c r="AP103">
        <v>7740</v>
      </c>
      <c r="AQ103" s="1"/>
      <c r="AR103" s="1"/>
      <c r="AS103" s="1"/>
      <c r="AT103" s="1"/>
      <c r="AU103" s="1"/>
      <c r="AV103" s="1"/>
      <c r="AW103">
        <v>574490</v>
      </c>
      <c r="AX103">
        <v>602079</v>
      </c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</row>
    <row r="104" spans="1:66" x14ac:dyDescent="0.2">
      <c r="A104">
        <v>404073</v>
      </c>
      <c r="B104" t="s">
        <v>166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>
        <v>275</v>
      </c>
      <c r="N104">
        <v>134</v>
      </c>
      <c r="O104">
        <v>315</v>
      </c>
      <c r="P104">
        <v>175</v>
      </c>
      <c r="Q104">
        <v>329</v>
      </c>
      <c r="R104">
        <v>199</v>
      </c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>
        <v>11</v>
      </c>
      <c r="AD104">
        <v>5</v>
      </c>
      <c r="AE104">
        <v>13</v>
      </c>
      <c r="AF104">
        <v>7</v>
      </c>
      <c r="AG104">
        <v>27</v>
      </c>
      <c r="AH104">
        <v>14</v>
      </c>
      <c r="AI104" s="1"/>
      <c r="AJ104" s="1"/>
      <c r="AK104" s="1"/>
      <c r="AL104" s="1"/>
      <c r="AM104" s="1"/>
      <c r="AN104">
        <v>8280</v>
      </c>
      <c r="AO104">
        <v>8100</v>
      </c>
      <c r="AP104">
        <v>7740</v>
      </c>
      <c r="AQ104" s="1"/>
      <c r="AR104" s="1"/>
      <c r="AS104" s="1"/>
      <c r="AT104" s="1"/>
      <c r="AU104" s="1"/>
      <c r="AV104" s="1"/>
      <c r="AW104">
        <v>254249</v>
      </c>
      <c r="AX104">
        <v>320087</v>
      </c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</row>
    <row r="105" spans="1:66" x14ac:dyDescent="0.2">
      <c r="A105">
        <v>404648</v>
      </c>
      <c r="B105" t="s">
        <v>167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>
        <v>239</v>
      </c>
      <c r="N105">
        <v>145</v>
      </c>
      <c r="O105">
        <v>302</v>
      </c>
      <c r="P105">
        <v>210</v>
      </c>
      <c r="Q105">
        <v>317</v>
      </c>
      <c r="R105">
        <v>225</v>
      </c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>
        <v>10</v>
      </c>
      <c r="AD105">
        <v>4</v>
      </c>
      <c r="AE105">
        <v>6</v>
      </c>
      <c r="AF105">
        <v>5</v>
      </c>
      <c r="AG105">
        <v>5</v>
      </c>
      <c r="AH105">
        <v>2</v>
      </c>
      <c r="AI105" s="1"/>
      <c r="AJ105" s="1"/>
      <c r="AK105" s="1"/>
      <c r="AL105" s="1"/>
      <c r="AM105" s="1"/>
      <c r="AN105">
        <v>8280</v>
      </c>
      <c r="AO105">
        <v>8100</v>
      </c>
      <c r="AP105">
        <v>7740</v>
      </c>
      <c r="AQ105" s="1"/>
      <c r="AR105" s="1"/>
      <c r="AS105" s="1"/>
      <c r="AT105" s="1"/>
      <c r="AU105" s="1"/>
      <c r="AV105" s="1"/>
      <c r="AW105">
        <v>272148</v>
      </c>
      <c r="AX105">
        <v>302805</v>
      </c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</row>
    <row r="106" spans="1:66" x14ac:dyDescent="0.2">
      <c r="A106">
        <v>404082</v>
      </c>
      <c r="B106" t="s">
        <v>168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>
        <v>572</v>
      </c>
      <c r="N106">
        <v>328</v>
      </c>
      <c r="O106">
        <v>715</v>
      </c>
      <c r="P106">
        <v>563</v>
      </c>
      <c r="Q106">
        <v>932</v>
      </c>
      <c r="R106">
        <v>725</v>
      </c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>
        <v>41</v>
      </c>
      <c r="AD106">
        <v>18</v>
      </c>
      <c r="AE106">
        <v>45</v>
      </c>
      <c r="AF106">
        <v>19</v>
      </c>
      <c r="AG106">
        <v>56</v>
      </c>
      <c r="AH106">
        <v>26</v>
      </c>
      <c r="AI106" s="1"/>
      <c r="AJ106" s="1"/>
      <c r="AK106" s="1"/>
      <c r="AL106" s="1"/>
      <c r="AM106" s="1"/>
      <c r="AN106">
        <v>8280</v>
      </c>
      <c r="AO106">
        <v>8100</v>
      </c>
      <c r="AP106">
        <v>7740</v>
      </c>
      <c r="AQ106" s="1"/>
      <c r="AR106" s="1"/>
      <c r="AS106" s="1"/>
      <c r="AT106" s="1"/>
      <c r="AU106" s="1"/>
      <c r="AV106" s="1"/>
      <c r="AW106">
        <v>853585</v>
      </c>
      <c r="AX106">
        <v>881114</v>
      </c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</row>
    <row r="107" spans="1:66" x14ac:dyDescent="0.2">
      <c r="A107">
        <v>414160</v>
      </c>
      <c r="B107" t="s">
        <v>169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>
        <v>272</v>
      </c>
      <c r="N107">
        <v>141</v>
      </c>
      <c r="O107">
        <v>286</v>
      </c>
      <c r="P107">
        <v>198</v>
      </c>
      <c r="Q107">
        <v>324</v>
      </c>
      <c r="R107">
        <v>210</v>
      </c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>
        <v>27</v>
      </c>
      <c r="AD107">
        <v>13</v>
      </c>
      <c r="AE107">
        <v>29</v>
      </c>
      <c r="AF107">
        <v>14</v>
      </c>
      <c r="AG107">
        <v>33</v>
      </c>
      <c r="AH107">
        <v>19</v>
      </c>
      <c r="AI107" s="1"/>
      <c r="AJ107" s="1"/>
      <c r="AK107" s="1"/>
      <c r="AL107" s="1"/>
      <c r="AM107" s="1"/>
      <c r="AN107">
        <v>8280</v>
      </c>
      <c r="AO107">
        <v>8100</v>
      </c>
      <c r="AP107">
        <v>7740</v>
      </c>
      <c r="AQ107" s="1"/>
      <c r="AR107" s="1"/>
      <c r="AS107" s="1"/>
      <c r="AT107" s="1"/>
      <c r="AU107" s="1"/>
      <c r="AV107" s="1"/>
      <c r="AW107">
        <v>310513</v>
      </c>
      <c r="AX107">
        <v>365092</v>
      </c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</row>
    <row r="108" spans="1:66" x14ac:dyDescent="0.2">
      <c r="A108">
        <v>171298</v>
      </c>
      <c r="B108" t="s">
        <v>170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>
        <v>665</v>
      </c>
      <c r="N108">
        <v>498</v>
      </c>
      <c r="O108">
        <v>757</v>
      </c>
      <c r="P108">
        <v>660</v>
      </c>
      <c r="Q108">
        <v>811</v>
      </c>
      <c r="R108">
        <v>710</v>
      </c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>
        <v>57</v>
      </c>
      <c r="AD108">
        <v>28</v>
      </c>
      <c r="AE108">
        <v>49</v>
      </c>
      <c r="AF108">
        <v>26</v>
      </c>
      <c r="AG108">
        <v>54</v>
      </c>
      <c r="AH108">
        <v>27</v>
      </c>
      <c r="AI108" s="1"/>
      <c r="AJ108" s="1"/>
      <c r="AK108" s="1"/>
      <c r="AL108" s="1"/>
      <c r="AM108" s="1"/>
      <c r="AN108">
        <v>8280</v>
      </c>
      <c r="AO108">
        <v>8100</v>
      </c>
      <c r="AP108">
        <v>7740</v>
      </c>
      <c r="AQ108" s="1"/>
      <c r="AR108" s="1"/>
      <c r="AS108" s="1"/>
      <c r="AT108" s="1"/>
      <c r="AU108" s="1"/>
      <c r="AV108" s="1"/>
      <c r="AW108">
        <v>1234261</v>
      </c>
      <c r="AX108">
        <v>1022297</v>
      </c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</row>
    <row r="109" spans="1:66" x14ac:dyDescent="0.2">
      <c r="A109">
        <v>168838</v>
      </c>
      <c r="B109" t="s">
        <v>171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>
        <v>630</v>
      </c>
      <c r="N109">
        <v>497</v>
      </c>
      <c r="O109">
        <v>622</v>
      </c>
      <c r="P109">
        <v>549</v>
      </c>
      <c r="Q109">
        <v>653</v>
      </c>
      <c r="R109">
        <v>549</v>
      </c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>
        <v>48</v>
      </c>
      <c r="AD109">
        <v>30</v>
      </c>
      <c r="AE109">
        <v>48</v>
      </c>
      <c r="AF109">
        <v>28</v>
      </c>
      <c r="AG109">
        <v>49</v>
      </c>
      <c r="AH109">
        <v>16</v>
      </c>
      <c r="AI109" s="1"/>
      <c r="AJ109" s="1"/>
      <c r="AK109" s="1"/>
      <c r="AL109" s="1"/>
      <c r="AM109" s="1"/>
      <c r="AN109">
        <v>8280</v>
      </c>
      <c r="AO109">
        <v>8100</v>
      </c>
      <c r="AP109">
        <v>7740</v>
      </c>
      <c r="AQ109" s="1"/>
      <c r="AR109" s="1"/>
      <c r="AS109" s="1"/>
      <c r="AT109" s="1"/>
      <c r="AU109" s="1"/>
      <c r="AV109" s="1"/>
      <c r="AW109">
        <v>1026807</v>
      </c>
      <c r="AX109">
        <v>958268</v>
      </c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</row>
    <row r="110" spans="1:66" x14ac:dyDescent="0.2">
      <c r="A110">
        <v>381617</v>
      </c>
      <c r="B110" t="s">
        <v>172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>
        <v>124</v>
      </c>
      <c r="N110">
        <v>65</v>
      </c>
      <c r="O110">
        <v>170</v>
      </c>
      <c r="P110">
        <v>119</v>
      </c>
      <c r="Q110">
        <v>185</v>
      </c>
      <c r="R110">
        <v>147</v>
      </c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>
        <v>9</v>
      </c>
      <c r="AD110">
        <v>3</v>
      </c>
      <c r="AE110">
        <v>13</v>
      </c>
      <c r="AF110">
        <v>9</v>
      </c>
      <c r="AG110">
        <v>20</v>
      </c>
      <c r="AH110">
        <v>11</v>
      </c>
      <c r="AI110" s="1"/>
      <c r="AJ110" s="1"/>
      <c r="AK110" s="1"/>
      <c r="AL110" s="1"/>
      <c r="AM110" s="1"/>
      <c r="AN110">
        <v>8280</v>
      </c>
      <c r="AO110">
        <v>8100</v>
      </c>
      <c r="AP110">
        <v>7740</v>
      </c>
      <c r="AQ110" s="1"/>
      <c r="AR110" s="1"/>
      <c r="AS110" s="1"/>
      <c r="AT110" s="1"/>
      <c r="AU110" s="1"/>
      <c r="AV110" s="1"/>
      <c r="AW110">
        <v>159249</v>
      </c>
      <c r="AX110">
        <v>272107</v>
      </c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</row>
    <row r="111" spans="1:66" x14ac:dyDescent="0.2">
      <c r="A111">
        <v>154688</v>
      </c>
      <c r="B111" t="s">
        <v>173</v>
      </c>
      <c r="C111">
        <v>245</v>
      </c>
      <c r="D111">
        <v>244</v>
      </c>
      <c r="E111">
        <v>247</v>
      </c>
      <c r="F111">
        <v>244</v>
      </c>
      <c r="G111">
        <v>258</v>
      </c>
      <c r="H111">
        <v>256</v>
      </c>
      <c r="I111">
        <v>246</v>
      </c>
      <c r="J111">
        <v>238</v>
      </c>
      <c r="K111">
        <v>186</v>
      </c>
      <c r="L111">
        <v>182</v>
      </c>
      <c r="M111">
        <v>224</v>
      </c>
      <c r="N111">
        <v>224</v>
      </c>
      <c r="O111">
        <v>235</v>
      </c>
      <c r="P111">
        <v>235</v>
      </c>
      <c r="Q111">
        <v>202</v>
      </c>
      <c r="R111">
        <v>202</v>
      </c>
      <c r="S111">
        <v>244</v>
      </c>
      <c r="T111">
        <v>184</v>
      </c>
      <c r="U111">
        <v>256</v>
      </c>
      <c r="V111">
        <v>208</v>
      </c>
      <c r="W111">
        <v>238</v>
      </c>
      <c r="X111">
        <v>162</v>
      </c>
      <c r="Y111">
        <v>182</v>
      </c>
      <c r="Z111">
        <v>145</v>
      </c>
      <c r="AA111">
        <v>224</v>
      </c>
      <c r="AB111">
        <v>172</v>
      </c>
      <c r="AC111">
        <v>235</v>
      </c>
      <c r="AD111">
        <v>188</v>
      </c>
      <c r="AE111">
        <v>202</v>
      </c>
      <c r="AF111">
        <v>153</v>
      </c>
      <c r="AG111">
        <v>199</v>
      </c>
      <c r="AH111">
        <v>149</v>
      </c>
      <c r="AI111">
        <v>29880</v>
      </c>
      <c r="AJ111">
        <v>29830</v>
      </c>
      <c r="AK111">
        <v>28960</v>
      </c>
      <c r="AL111">
        <v>28030</v>
      </c>
      <c r="AM111">
        <v>27160</v>
      </c>
      <c r="AN111">
        <v>26370</v>
      </c>
      <c r="AO111">
        <v>25580</v>
      </c>
      <c r="AP111">
        <v>24550</v>
      </c>
      <c r="AQ111">
        <v>4575557</v>
      </c>
      <c r="AR111">
        <v>4645407</v>
      </c>
      <c r="AS111">
        <v>4802855</v>
      </c>
      <c r="AT111">
        <v>4091187</v>
      </c>
      <c r="AU111">
        <v>3154393</v>
      </c>
      <c r="AV111">
        <v>3899239</v>
      </c>
      <c r="AW111">
        <v>3824981</v>
      </c>
      <c r="AX111">
        <v>3339977</v>
      </c>
      <c r="AY111">
        <v>43687082</v>
      </c>
      <c r="AZ111">
        <v>37157209</v>
      </c>
      <c r="BA111">
        <v>38552488</v>
      </c>
      <c r="BB111">
        <v>36421543</v>
      </c>
      <c r="BC111">
        <v>38515266</v>
      </c>
      <c r="BD111">
        <v>38823769</v>
      </c>
      <c r="BE111">
        <v>35661318</v>
      </c>
      <c r="BF111">
        <v>37367658</v>
      </c>
      <c r="BG111">
        <v>37887302</v>
      </c>
      <c r="BH111">
        <v>41775452</v>
      </c>
      <c r="BI111">
        <v>39020664</v>
      </c>
      <c r="BJ111">
        <v>40985194</v>
      </c>
      <c r="BK111">
        <v>34485517</v>
      </c>
      <c r="BL111">
        <v>40533712</v>
      </c>
      <c r="BM111">
        <v>33779857</v>
      </c>
      <c r="BN111">
        <v>39998098</v>
      </c>
    </row>
    <row r="112" spans="1:66" x14ac:dyDescent="0.2">
      <c r="A112">
        <v>420705</v>
      </c>
      <c r="B112" t="s">
        <v>174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>
        <v>813712</v>
      </c>
      <c r="BA112" s="1"/>
      <c r="BB112">
        <v>850754</v>
      </c>
      <c r="BC112" s="1"/>
      <c r="BD112">
        <v>858367</v>
      </c>
      <c r="BE112" s="1"/>
      <c r="BF112">
        <v>1041055</v>
      </c>
      <c r="BG112" s="1"/>
      <c r="BH112">
        <v>1109387</v>
      </c>
      <c r="BI112" s="1"/>
      <c r="BJ112">
        <v>790250</v>
      </c>
      <c r="BK112" s="1"/>
      <c r="BL112">
        <v>871757</v>
      </c>
      <c r="BM112" s="1"/>
      <c r="BN112">
        <v>2510056</v>
      </c>
    </row>
    <row r="113" spans="1:66" x14ac:dyDescent="0.2">
      <c r="A113">
        <v>201195</v>
      </c>
      <c r="B113" t="s">
        <v>175</v>
      </c>
      <c r="C113">
        <v>665</v>
      </c>
      <c r="D113">
        <v>663</v>
      </c>
      <c r="E113">
        <v>677</v>
      </c>
      <c r="F113">
        <v>677</v>
      </c>
      <c r="G113">
        <v>685</v>
      </c>
      <c r="H113">
        <v>685</v>
      </c>
      <c r="I113">
        <v>706</v>
      </c>
      <c r="J113">
        <v>705</v>
      </c>
      <c r="K113">
        <v>768</v>
      </c>
      <c r="L113">
        <v>766</v>
      </c>
      <c r="M113">
        <v>717</v>
      </c>
      <c r="N113">
        <v>717</v>
      </c>
      <c r="O113">
        <v>765</v>
      </c>
      <c r="P113">
        <v>762</v>
      </c>
      <c r="Q113">
        <v>712</v>
      </c>
      <c r="R113">
        <v>712</v>
      </c>
      <c r="S113">
        <v>677</v>
      </c>
      <c r="T113">
        <v>547</v>
      </c>
      <c r="U113">
        <v>685</v>
      </c>
      <c r="V113">
        <v>565</v>
      </c>
      <c r="W113">
        <v>705</v>
      </c>
      <c r="X113">
        <v>553</v>
      </c>
      <c r="Y113">
        <v>766</v>
      </c>
      <c r="Z113">
        <v>616</v>
      </c>
      <c r="AA113">
        <v>717</v>
      </c>
      <c r="AB113">
        <v>595</v>
      </c>
      <c r="AC113">
        <v>762</v>
      </c>
      <c r="AD113">
        <v>617</v>
      </c>
      <c r="AE113">
        <v>712</v>
      </c>
      <c r="AF113">
        <v>564</v>
      </c>
      <c r="AG113">
        <v>664</v>
      </c>
      <c r="AH113">
        <v>543</v>
      </c>
      <c r="AI113">
        <v>33530</v>
      </c>
      <c r="AJ113">
        <v>32586</v>
      </c>
      <c r="AK113">
        <v>31668</v>
      </c>
      <c r="AL113">
        <v>30776</v>
      </c>
      <c r="AM113">
        <v>29908</v>
      </c>
      <c r="AN113">
        <v>28814</v>
      </c>
      <c r="AO113">
        <v>27840</v>
      </c>
      <c r="AP113">
        <v>27060</v>
      </c>
      <c r="AQ113">
        <v>13745764</v>
      </c>
      <c r="AR113">
        <v>13124496</v>
      </c>
      <c r="AS113">
        <v>12884611</v>
      </c>
      <c r="AT113">
        <v>12021583</v>
      </c>
      <c r="AU113">
        <v>13229767</v>
      </c>
      <c r="AV113">
        <v>11664742</v>
      </c>
      <c r="AW113">
        <v>11786041</v>
      </c>
      <c r="AX113">
        <v>10852580</v>
      </c>
      <c r="AY113">
        <v>179533319</v>
      </c>
      <c r="AZ113">
        <v>102254607</v>
      </c>
      <c r="BA113">
        <v>174762903</v>
      </c>
      <c r="BB113">
        <v>101712758</v>
      </c>
      <c r="BC113">
        <v>164541026</v>
      </c>
      <c r="BD113">
        <v>101827463</v>
      </c>
      <c r="BE113">
        <v>148999095</v>
      </c>
      <c r="BF113">
        <v>98505301</v>
      </c>
      <c r="BG113">
        <v>155728404</v>
      </c>
      <c r="BH113">
        <v>96126597</v>
      </c>
      <c r="BI113">
        <v>141409711</v>
      </c>
      <c r="BJ113">
        <v>89586391</v>
      </c>
      <c r="BK113">
        <v>124776975</v>
      </c>
      <c r="BL113">
        <v>89617748</v>
      </c>
      <c r="BM113">
        <v>113889457</v>
      </c>
      <c r="BN113">
        <v>88386310</v>
      </c>
    </row>
    <row r="114" spans="1:66" x14ac:dyDescent="0.2">
      <c r="A114">
        <v>160968</v>
      </c>
      <c r="B114" t="s">
        <v>176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>
        <v>12920283</v>
      </c>
      <c r="BN114">
        <v>2215293</v>
      </c>
    </row>
    <row r="115" spans="1:66" x14ac:dyDescent="0.2">
      <c r="A115">
        <v>189015</v>
      </c>
      <c r="B115" t="s">
        <v>177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>
        <v>30583675</v>
      </c>
      <c r="AZ115">
        <v>60337827</v>
      </c>
      <c r="BA115">
        <v>29601528</v>
      </c>
      <c r="BB115">
        <v>61066694</v>
      </c>
      <c r="BC115">
        <v>28507697</v>
      </c>
      <c r="BD115">
        <v>60277474</v>
      </c>
      <c r="BE115">
        <v>24745894</v>
      </c>
      <c r="BF115">
        <v>59204786</v>
      </c>
      <c r="BG115">
        <v>26799591</v>
      </c>
      <c r="BH115">
        <v>58022707</v>
      </c>
      <c r="BI115">
        <v>36737624</v>
      </c>
      <c r="BJ115">
        <v>53436882</v>
      </c>
      <c r="BK115">
        <v>31728553</v>
      </c>
      <c r="BL115">
        <v>52877697</v>
      </c>
      <c r="BM115">
        <v>29335979</v>
      </c>
      <c r="BN115">
        <v>54936342</v>
      </c>
    </row>
    <row r="116" spans="1:66" x14ac:dyDescent="0.2">
      <c r="A116">
        <v>176664</v>
      </c>
      <c r="B116" t="s">
        <v>178</v>
      </c>
      <c r="C116">
        <v>44</v>
      </c>
      <c r="D116">
        <v>44</v>
      </c>
      <c r="E116">
        <v>36</v>
      </c>
      <c r="F116">
        <v>36</v>
      </c>
      <c r="G116">
        <v>35</v>
      </c>
      <c r="H116">
        <v>34</v>
      </c>
      <c r="I116">
        <v>84</v>
      </c>
      <c r="J116">
        <v>81</v>
      </c>
      <c r="K116">
        <v>89</v>
      </c>
      <c r="L116">
        <v>88</v>
      </c>
      <c r="M116">
        <v>80</v>
      </c>
      <c r="N116">
        <v>76</v>
      </c>
      <c r="O116">
        <v>56</v>
      </c>
      <c r="P116">
        <v>55</v>
      </c>
      <c r="Q116">
        <v>53</v>
      </c>
      <c r="R116">
        <v>51</v>
      </c>
      <c r="S116">
        <v>36</v>
      </c>
      <c r="T116">
        <v>25</v>
      </c>
      <c r="U116">
        <v>34</v>
      </c>
      <c r="V116">
        <v>20</v>
      </c>
      <c r="W116">
        <v>76</v>
      </c>
      <c r="X116">
        <v>47</v>
      </c>
      <c r="Y116">
        <v>87</v>
      </c>
      <c r="Z116">
        <v>51</v>
      </c>
      <c r="AA116">
        <v>76</v>
      </c>
      <c r="AB116">
        <v>56</v>
      </c>
      <c r="AC116">
        <v>55</v>
      </c>
      <c r="AD116">
        <v>38</v>
      </c>
      <c r="AE116">
        <v>51</v>
      </c>
      <c r="AF116">
        <v>33</v>
      </c>
      <c r="AG116">
        <v>71</v>
      </c>
      <c r="AH116">
        <v>43</v>
      </c>
      <c r="AI116">
        <v>14250</v>
      </c>
      <c r="AJ116">
        <v>14150</v>
      </c>
      <c r="AK116">
        <v>13850</v>
      </c>
      <c r="AL116">
        <v>10536</v>
      </c>
      <c r="AM116">
        <v>9894</v>
      </c>
      <c r="AN116">
        <v>9050</v>
      </c>
      <c r="AO116">
        <v>8090</v>
      </c>
      <c r="AP116">
        <v>7690</v>
      </c>
      <c r="AQ116">
        <v>206627</v>
      </c>
      <c r="AR116">
        <v>154328</v>
      </c>
      <c r="AS116">
        <v>39098</v>
      </c>
      <c r="AT116">
        <v>383229</v>
      </c>
      <c r="AU116">
        <v>356400</v>
      </c>
      <c r="AV116">
        <v>136516</v>
      </c>
      <c r="AW116">
        <v>73986</v>
      </c>
      <c r="AX116">
        <v>0</v>
      </c>
      <c r="AY116">
        <v>262890</v>
      </c>
      <c r="AZ116">
        <v>4828220</v>
      </c>
      <c r="BA116">
        <v>260626</v>
      </c>
      <c r="BB116">
        <v>5486863</v>
      </c>
      <c r="BC116">
        <v>233226</v>
      </c>
      <c r="BD116">
        <v>6114629</v>
      </c>
      <c r="BE116">
        <v>191287</v>
      </c>
      <c r="BF116">
        <v>6363249</v>
      </c>
      <c r="BG116">
        <v>164949</v>
      </c>
      <c r="BH116">
        <v>6670987</v>
      </c>
      <c r="BI116">
        <v>157199</v>
      </c>
      <c r="BJ116">
        <v>5963671</v>
      </c>
      <c r="BK116">
        <v>156499</v>
      </c>
      <c r="BL116">
        <v>6376752</v>
      </c>
      <c r="BM116">
        <v>137628</v>
      </c>
      <c r="BN116">
        <v>6774284</v>
      </c>
    </row>
    <row r="117" spans="1:66" x14ac:dyDescent="0.2">
      <c r="A117">
        <v>219639</v>
      </c>
      <c r="B117" t="s">
        <v>179</v>
      </c>
      <c r="C117">
        <v>94</v>
      </c>
      <c r="D117">
        <v>89</v>
      </c>
      <c r="E117">
        <v>105</v>
      </c>
      <c r="F117">
        <v>98</v>
      </c>
      <c r="G117">
        <v>86</v>
      </c>
      <c r="H117">
        <v>80</v>
      </c>
      <c r="I117">
        <v>66</v>
      </c>
      <c r="J117">
        <v>65</v>
      </c>
      <c r="K117">
        <v>59</v>
      </c>
      <c r="L117">
        <v>58</v>
      </c>
      <c r="M117">
        <v>73</v>
      </c>
      <c r="N117">
        <v>73</v>
      </c>
      <c r="O117">
        <v>88</v>
      </c>
      <c r="P117">
        <v>88</v>
      </c>
      <c r="Q117">
        <v>67</v>
      </c>
      <c r="R117">
        <v>66</v>
      </c>
      <c r="S117">
        <v>98</v>
      </c>
      <c r="T117">
        <v>64</v>
      </c>
      <c r="U117">
        <v>80</v>
      </c>
      <c r="V117">
        <v>65</v>
      </c>
      <c r="W117">
        <v>65</v>
      </c>
      <c r="X117">
        <v>47</v>
      </c>
      <c r="Y117">
        <v>60</v>
      </c>
      <c r="Z117">
        <v>45</v>
      </c>
      <c r="AA117">
        <v>71</v>
      </c>
      <c r="AB117">
        <v>42</v>
      </c>
      <c r="AC117">
        <v>88</v>
      </c>
      <c r="AD117">
        <v>64</v>
      </c>
      <c r="AE117">
        <v>66</v>
      </c>
      <c r="AF117">
        <v>49</v>
      </c>
      <c r="AG117">
        <v>35</v>
      </c>
      <c r="AH117">
        <v>29</v>
      </c>
      <c r="AI117">
        <v>12332</v>
      </c>
      <c r="AJ117">
        <v>11900</v>
      </c>
      <c r="AK117">
        <v>11542</v>
      </c>
      <c r="AL117">
        <v>11204</v>
      </c>
      <c r="AM117">
        <v>10892</v>
      </c>
      <c r="AN117">
        <v>10412</v>
      </c>
      <c r="AO117">
        <v>12480</v>
      </c>
      <c r="AP117">
        <v>11830</v>
      </c>
      <c r="AQ117">
        <v>282850</v>
      </c>
      <c r="AR117">
        <v>234530</v>
      </c>
      <c r="AS117">
        <v>175874</v>
      </c>
      <c r="AT117">
        <v>224885</v>
      </c>
      <c r="AU117">
        <v>156374</v>
      </c>
      <c r="AV117">
        <v>108625</v>
      </c>
      <c r="AW117">
        <v>107285</v>
      </c>
      <c r="AX117">
        <v>100155</v>
      </c>
      <c r="AY117">
        <v>51562008</v>
      </c>
      <c r="AZ117">
        <v>17628781</v>
      </c>
      <c r="BA117">
        <v>45341446</v>
      </c>
      <c r="BB117">
        <v>17118405</v>
      </c>
      <c r="BC117">
        <v>40637336</v>
      </c>
      <c r="BD117">
        <v>16574417</v>
      </c>
      <c r="BE117">
        <v>35461536</v>
      </c>
      <c r="BF117">
        <v>16029909</v>
      </c>
      <c r="BG117">
        <v>33227663</v>
      </c>
      <c r="BH117">
        <v>15766160</v>
      </c>
      <c r="BI117">
        <v>24703349</v>
      </c>
      <c r="BJ117">
        <v>15539804</v>
      </c>
      <c r="BK117">
        <v>19360592</v>
      </c>
      <c r="BL117">
        <v>14923090</v>
      </c>
      <c r="BM117">
        <v>14783062</v>
      </c>
      <c r="BN117">
        <v>14207198</v>
      </c>
    </row>
    <row r="118" spans="1:66" x14ac:dyDescent="0.2">
      <c r="A118">
        <v>223117</v>
      </c>
      <c r="B118" t="s">
        <v>180</v>
      </c>
      <c r="C118">
        <v>13</v>
      </c>
      <c r="D118" s="1"/>
      <c r="E118">
        <v>3</v>
      </c>
      <c r="F118" s="1"/>
      <c r="G118">
        <v>4</v>
      </c>
      <c r="H118" s="1"/>
      <c r="I118">
        <v>26</v>
      </c>
      <c r="J118">
        <v>1</v>
      </c>
      <c r="K118">
        <v>10</v>
      </c>
      <c r="L118">
        <v>1</v>
      </c>
      <c r="M118">
        <v>5</v>
      </c>
      <c r="N118" s="1"/>
      <c r="O118">
        <v>5</v>
      </c>
      <c r="P118" s="1"/>
      <c r="Q118">
        <v>16</v>
      </c>
      <c r="R118" s="1"/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4</v>
      </c>
      <c r="AH118">
        <v>4</v>
      </c>
      <c r="AI118">
        <v>6900</v>
      </c>
      <c r="AJ118">
        <v>6900</v>
      </c>
      <c r="AK118">
        <v>6000</v>
      </c>
      <c r="AL118">
        <v>5800</v>
      </c>
      <c r="AM118">
        <v>5700</v>
      </c>
      <c r="AN118">
        <v>5100</v>
      </c>
      <c r="AO118">
        <v>4500</v>
      </c>
      <c r="AP118">
        <v>4500</v>
      </c>
      <c r="AQ118" s="1"/>
      <c r="AR118" s="1"/>
      <c r="AS118" s="1"/>
      <c r="AT118">
        <v>0</v>
      </c>
      <c r="AU118">
        <v>0</v>
      </c>
      <c r="AV118" s="1"/>
      <c r="AW118" s="1"/>
      <c r="AX118" s="1"/>
      <c r="AY118">
        <v>1317817</v>
      </c>
      <c r="AZ118">
        <v>1628521</v>
      </c>
      <c r="BA118">
        <v>1242428</v>
      </c>
      <c r="BB118">
        <v>1750165</v>
      </c>
      <c r="BC118">
        <v>1238906</v>
      </c>
      <c r="BD118">
        <v>1797002</v>
      </c>
      <c r="BE118">
        <v>1218628</v>
      </c>
      <c r="BF118">
        <v>1901702</v>
      </c>
      <c r="BG118">
        <v>1199516</v>
      </c>
      <c r="BH118">
        <v>1851284</v>
      </c>
      <c r="BI118">
        <v>1224736</v>
      </c>
      <c r="BJ118">
        <v>1680099</v>
      </c>
      <c r="BK118">
        <v>1149249</v>
      </c>
      <c r="BL118">
        <v>1590625</v>
      </c>
      <c r="BM118">
        <v>1163442</v>
      </c>
      <c r="BN118">
        <v>1602858</v>
      </c>
    </row>
    <row r="119" spans="1:66" x14ac:dyDescent="0.2">
      <c r="A119">
        <v>366793</v>
      </c>
      <c r="B119" t="s">
        <v>181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>
        <v>3485044</v>
      </c>
      <c r="BB119">
        <v>2492116</v>
      </c>
      <c r="BC119">
        <v>3782306</v>
      </c>
      <c r="BD119">
        <v>2528997</v>
      </c>
      <c r="BE119">
        <v>3848605</v>
      </c>
      <c r="BF119">
        <v>2590011</v>
      </c>
      <c r="BG119">
        <v>3993859</v>
      </c>
      <c r="BH119">
        <v>2767297</v>
      </c>
      <c r="BI119">
        <v>4144858</v>
      </c>
      <c r="BJ119">
        <v>2802132</v>
      </c>
      <c r="BK119" s="1"/>
      <c r="BL119">
        <v>2958284</v>
      </c>
      <c r="BM119">
        <v>4756001</v>
      </c>
      <c r="BN119">
        <v>3025943</v>
      </c>
    </row>
    <row r="120" spans="1:66" x14ac:dyDescent="0.2">
      <c r="A120">
        <v>444398</v>
      </c>
      <c r="B120" t="s">
        <v>182</v>
      </c>
      <c r="C120">
        <v>11</v>
      </c>
      <c r="D120">
        <v>9</v>
      </c>
      <c r="E120">
        <v>14</v>
      </c>
      <c r="F120">
        <v>9</v>
      </c>
      <c r="G120">
        <v>19</v>
      </c>
      <c r="H120">
        <v>11</v>
      </c>
      <c r="I120">
        <v>37</v>
      </c>
      <c r="J120">
        <v>21</v>
      </c>
      <c r="K120">
        <v>30</v>
      </c>
      <c r="L120">
        <v>17</v>
      </c>
      <c r="M120">
        <v>22</v>
      </c>
      <c r="N120">
        <v>19</v>
      </c>
      <c r="O120">
        <v>19</v>
      </c>
      <c r="P120">
        <v>17</v>
      </c>
      <c r="Q120">
        <v>25</v>
      </c>
      <c r="R120">
        <v>23</v>
      </c>
      <c r="S120">
        <v>9</v>
      </c>
      <c r="T120">
        <v>7</v>
      </c>
      <c r="U120">
        <v>11</v>
      </c>
      <c r="V120">
        <v>8</v>
      </c>
      <c r="W120">
        <v>19</v>
      </c>
      <c r="X120">
        <v>6</v>
      </c>
      <c r="Y120">
        <v>17</v>
      </c>
      <c r="Z120">
        <v>11</v>
      </c>
      <c r="AA120">
        <v>19</v>
      </c>
      <c r="AB120">
        <v>10</v>
      </c>
      <c r="AC120">
        <v>15</v>
      </c>
      <c r="AD120">
        <v>11</v>
      </c>
      <c r="AE120">
        <v>21</v>
      </c>
      <c r="AF120">
        <v>13</v>
      </c>
      <c r="AG120">
        <v>34</v>
      </c>
      <c r="AH120">
        <v>19</v>
      </c>
      <c r="AI120">
        <v>6480</v>
      </c>
      <c r="AJ120">
        <v>6240</v>
      </c>
      <c r="AK120">
        <v>6240</v>
      </c>
      <c r="AL120">
        <v>6240</v>
      </c>
      <c r="AM120">
        <v>7200</v>
      </c>
      <c r="AN120">
        <v>7200</v>
      </c>
      <c r="AO120">
        <v>7200</v>
      </c>
      <c r="AP120">
        <v>6600</v>
      </c>
      <c r="AQ120">
        <v>2000</v>
      </c>
      <c r="AR120">
        <v>2743</v>
      </c>
      <c r="AS120">
        <v>8106</v>
      </c>
      <c r="AT120">
        <v>10712</v>
      </c>
      <c r="AU120">
        <v>1607</v>
      </c>
      <c r="AV120">
        <v>4700</v>
      </c>
      <c r="AW120">
        <v>1510</v>
      </c>
      <c r="AX120">
        <v>12800</v>
      </c>
      <c r="AY120">
        <v>3510276</v>
      </c>
      <c r="AZ120">
        <v>3399883</v>
      </c>
      <c r="BA120">
        <v>3315563</v>
      </c>
      <c r="BB120">
        <v>4617271</v>
      </c>
      <c r="BC120">
        <v>3686888</v>
      </c>
      <c r="BD120">
        <v>4358851</v>
      </c>
      <c r="BE120">
        <v>2961854</v>
      </c>
      <c r="BF120">
        <v>4627482</v>
      </c>
      <c r="BG120">
        <v>3199168</v>
      </c>
      <c r="BH120">
        <v>4294295</v>
      </c>
      <c r="BI120">
        <v>3175855</v>
      </c>
      <c r="BJ120">
        <v>4637320</v>
      </c>
      <c r="BK120">
        <v>2531903</v>
      </c>
      <c r="BL120">
        <v>4098722</v>
      </c>
      <c r="BM120">
        <v>2001798</v>
      </c>
      <c r="BN120">
        <v>3855934</v>
      </c>
    </row>
    <row r="121" spans="1:66" x14ac:dyDescent="0.2">
      <c r="A121">
        <v>155070</v>
      </c>
      <c r="B121" t="s">
        <v>183</v>
      </c>
      <c r="C121">
        <v>44</v>
      </c>
      <c r="D121">
        <v>29</v>
      </c>
      <c r="E121">
        <v>44</v>
      </c>
      <c r="F121">
        <v>31</v>
      </c>
      <c r="G121">
        <v>39</v>
      </c>
      <c r="H121">
        <v>29</v>
      </c>
      <c r="I121">
        <v>50</v>
      </c>
      <c r="J121">
        <v>36</v>
      </c>
      <c r="K121">
        <v>49</v>
      </c>
      <c r="L121">
        <v>37</v>
      </c>
      <c r="M121">
        <v>52</v>
      </c>
      <c r="N121">
        <v>41</v>
      </c>
      <c r="O121">
        <v>49</v>
      </c>
      <c r="P121">
        <v>37</v>
      </c>
      <c r="Q121">
        <v>40</v>
      </c>
      <c r="R121">
        <v>40</v>
      </c>
      <c r="S121">
        <v>31</v>
      </c>
      <c r="T121">
        <v>20</v>
      </c>
      <c r="U121">
        <v>29</v>
      </c>
      <c r="V121">
        <v>18</v>
      </c>
      <c r="W121">
        <v>34</v>
      </c>
      <c r="X121">
        <v>22</v>
      </c>
      <c r="Y121">
        <v>37</v>
      </c>
      <c r="Z121">
        <v>23</v>
      </c>
      <c r="AA121">
        <v>41</v>
      </c>
      <c r="AB121">
        <v>22</v>
      </c>
      <c r="AC121">
        <v>37</v>
      </c>
      <c r="AD121">
        <v>23</v>
      </c>
      <c r="AE121">
        <v>40</v>
      </c>
      <c r="AF121">
        <v>23</v>
      </c>
      <c r="AG121">
        <v>38</v>
      </c>
      <c r="AH121">
        <v>27</v>
      </c>
      <c r="AI121">
        <v>20400</v>
      </c>
      <c r="AJ121">
        <v>19000</v>
      </c>
      <c r="AK121">
        <v>17720</v>
      </c>
      <c r="AL121">
        <v>15990</v>
      </c>
      <c r="AM121">
        <v>14390</v>
      </c>
      <c r="AN121">
        <v>14290</v>
      </c>
      <c r="AO121">
        <v>14090</v>
      </c>
      <c r="AP121">
        <v>13990</v>
      </c>
      <c r="AQ121">
        <v>256000</v>
      </c>
      <c r="AR121">
        <v>276121</v>
      </c>
      <c r="AS121">
        <v>203000</v>
      </c>
      <c r="AT121">
        <v>350000</v>
      </c>
      <c r="AU121">
        <v>350000</v>
      </c>
      <c r="AV121">
        <v>311500</v>
      </c>
      <c r="AW121">
        <v>330000</v>
      </c>
      <c r="AX121">
        <v>407000</v>
      </c>
      <c r="AY121">
        <v>6646264</v>
      </c>
      <c r="AZ121">
        <v>8789286</v>
      </c>
      <c r="BA121">
        <v>6653835</v>
      </c>
      <c r="BB121">
        <v>8590419</v>
      </c>
      <c r="BC121">
        <v>5842293</v>
      </c>
      <c r="BD121">
        <v>8667818</v>
      </c>
      <c r="BE121">
        <v>8034629</v>
      </c>
      <c r="BF121">
        <v>8069215</v>
      </c>
      <c r="BG121">
        <v>2739069</v>
      </c>
      <c r="BH121">
        <v>7589188</v>
      </c>
      <c r="BI121">
        <v>1924430</v>
      </c>
      <c r="BJ121">
        <v>7331145</v>
      </c>
      <c r="BK121">
        <v>904520</v>
      </c>
      <c r="BL121">
        <v>7439493</v>
      </c>
      <c r="BM121">
        <v>693598</v>
      </c>
      <c r="BN121">
        <v>7094358</v>
      </c>
    </row>
    <row r="122" spans="1:66" x14ac:dyDescent="0.2">
      <c r="A122">
        <v>189088</v>
      </c>
      <c r="B122" t="s">
        <v>184</v>
      </c>
      <c r="C122">
        <v>482</v>
      </c>
      <c r="D122">
        <v>482</v>
      </c>
      <c r="E122">
        <v>486</v>
      </c>
      <c r="F122">
        <v>486</v>
      </c>
      <c r="G122">
        <v>470</v>
      </c>
      <c r="H122">
        <v>470</v>
      </c>
      <c r="I122">
        <v>506</v>
      </c>
      <c r="J122">
        <v>506</v>
      </c>
      <c r="K122">
        <v>456</v>
      </c>
      <c r="L122">
        <v>456</v>
      </c>
      <c r="M122">
        <v>560</v>
      </c>
      <c r="N122">
        <v>560</v>
      </c>
      <c r="O122">
        <v>489</v>
      </c>
      <c r="P122">
        <v>489</v>
      </c>
      <c r="Q122">
        <v>528</v>
      </c>
      <c r="R122">
        <v>528</v>
      </c>
      <c r="S122">
        <v>486</v>
      </c>
      <c r="T122">
        <v>415</v>
      </c>
      <c r="U122">
        <v>469</v>
      </c>
      <c r="V122">
        <v>399</v>
      </c>
      <c r="W122">
        <v>499</v>
      </c>
      <c r="X122">
        <v>412</v>
      </c>
      <c r="Y122">
        <v>455</v>
      </c>
      <c r="Z122">
        <v>392</v>
      </c>
      <c r="AA122">
        <v>560</v>
      </c>
      <c r="AB122">
        <v>478</v>
      </c>
      <c r="AC122">
        <v>486</v>
      </c>
      <c r="AD122">
        <v>426</v>
      </c>
      <c r="AE122">
        <v>528</v>
      </c>
      <c r="AF122">
        <v>462</v>
      </c>
      <c r="AG122">
        <v>486</v>
      </c>
      <c r="AH122">
        <v>416</v>
      </c>
      <c r="AI122">
        <v>56036</v>
      </c>
      <c r="AJ122">
        <v>54680</v>
      </c>
      <c r="AK122">
        <v>52906</v>
      </c>
      <c r="AL122">
        <v>51384</v>
      </c>
      <c r="AM122">
        <v>49906</v>
      </c>
      <c r="AN122">
        <v>48240</v>
      </c>
      <c r="AO122">
        <v>46370</v>
      </c>
      <c r="AP122">
        <v>44798</v>
      </c>
      <c r="AQ122">
        <v>17465194</v>
      </c>
      <c r="AR122">
        <v>14922861</v>
      </c>
      <c r="AS122">
        <v>13495164</v>
      </c>
      <c r="AT122">
        <v>12850767</v>
      </c>
      <c r="AU122">
        <v>9894590</v>
      </c>
      <c r="AV122">
        <v>14251734</v>
      </c>
      <c r="AW122">
        <v>11216348</v>
      </c>
      <c r="AX122">
        <v>11495908</v>
      </c>
      <c r="AY122">
        <v>136314829</v>
      </c>
      <c r="AZ122">
        <v>175910478</v>
      </c>
      <c r="BA122">
        <v>148116873</v>
      </c>
      <c r="BB122">
        <v>172597801</v>
      </c>
      <c r="BC122">
        <v>148777189</v>
      </c>
      <c r="BD122">
        <v>161964296</v>
      </c>
      <c r="BE122">
        <v>136542669</v>
      </c>
      <c r="BF122">
        <v>172882869</v>
      </c>
      <c r="BG122">
        <v>157293603</v>
      </c>
      <c r="BH122">
        <v>165186838</v>
      </c>
      <c r="BI122">
        <v>157263726</v>
      </c>
      <c r="BJ122">
        <v>159417849</v>
      </c>
      <c r="BK122">
        <v>161396088</v>
      </c>
      <c r="BL122">
        <v>157668098</v>
      </c>
      <c r="BM122">
        <v>153868474</v>
      </c>
      <c r="BN122">
        <v>148680443</v>
      </c>
    </row>
    <row r="123" spans="1:66" x14ac:dyDescent="0.2">
      <c r="A123">
        <v>167792</v>
      </c>
      <c r="B123" t="s">
        <v>185</v>
      </c>
      <c r="C123">
        <v>149</v>
      </c>
      <c r="D123">
        <v>149</v>
      </c>
      <c r="E123">
        <v>145</v>
      </c>
      <c r="F123">
        <v>145</v>
      </c>
      <c r="G123">
        <v>168</v>
      </c>
      <c r="H123">
        <v>168</v>
      </c>
      <c r="I123">
        <v>145</v>
      </c>
      <c r="J123">
        <v>145</v>
      </c>
      <c r="K123">
        <v>116</v>
      </c>
      <c r="L123">
        <v>116</v>
      </c>
      <c r="M123">
        <v>116</v>
      </c>
      <c r="N123">
        <v>116</v>
      </c>
      <c r="O123">
        <v>144</v>
      </c>
      <c r="P123">
        <v>144</v>
      </c>
      <c r="Q123">
        <v>145</v>
      </c>
      <c r="R123">
        <v>145</v>
      </c>
      <c r="S123">
        <v>145</v>
      </c>
      <c r="T123">
        <v>112</v>
      </c>
      <c r="U123">
        <v>168</v>
      </c>
      <c r="V123">
        <v>111</v>
      </c>
      <c r="W123">
        <v>144</v>
      </c>
      <c r="X123">
        <v>111</v>
      </c>
      <c r="Y123">
        <v>116</v>
      </c>
      <c r="Z123">
        <v>98</v>
      </c>
      <c r="AA123">
        <v>116</v>
      </c>
      <c r="AB123">
        <v>90</v>
      </c>
      <c r="AC123">
        <v>144</v>
      </c>
      <c r="AD123">
        <v>115</v>
      </c>
      <c r="AE123">
        <v>145</v>
      </c>
      <c r="AF123">
        <v>98</v>
      </c>
      <c r="AG123">
        <v>115</v>
      </c>
      <c r="AH123">
        <v>82</v>
      </c>
      <c r="AI123">
        <v>56901</v>
      </c>
      <c r="AJ123">
        <v>55082</v>
      </c>
      <c r="AK123">
        <v>53418</v>
      </c>
      <c r="AL123">
        <v>52870</v>
      </c>
      <c r="AM123">
        <v>50209</v>
      </c>
      <c r="AN123">
        <v>48551</v>
      </c>
      <c r="AO123">
        <v>46713</v>
      </c>
      <c r="AP123">
        <v>45125</v>
      </c>
      <c r="AQ123">
        <v>4965753</v>
      </c>
      <c r="AR123">
        <v>4204913</v>
      </c>
      <c r="AS123">
        <v>4220781</v>
      </c>
      <c r="AT123">
        <v>3603162</v>
      </c>
      <c r="AU123">
        <v>2661348</v>
      </c>
      <c r="AV123">
        <v>2577650</v>
      </c>
      <c r="AW123">
        <v>3807242</v>
      </c>
      <c r="AX123">
        <v>2803951</v>
      </c>
      <c r="AY123">
        <v>157635</v>
      </c>
      <c r="AZ123">
        <v>23795790</v>
      </c>
      <c r="BA123">
        <v>1099370</v>
      </c>
      <c r="BB123">
        <v>22850930</v>
      </c>
      <c r="BC123">
        <v>5729392</v>
      </c>
      <c r="BD123">
        <v>22702786</v>
      </c>
      <c r="BE123">
        <v>7734752</v>
      </c>
      <c r="BF123">
        <v>20972571</v>
      </c>
      <c r="BG123">
        <v>8541581</v>
      </c>
      <c r="BH123">
        <v>20946655</v>
      </c>
      <c r="BI123">
        <v>10925069</v>
      </c>
      <c r="BJ123">
        <v>20032811</v>
      </c>
      <c r="BK123">
        <v>13239785</v>
      </c>
      <c r="BL123">
        <v>19513185</v>
      </c>
      <c r="BM123">
        <v>14388596</v>
      </c>
      <c r="BN123">
        <v>19849089</v>
      </c>
    </row>
    <row r="124" spans="1:66" x14ac:dyDescent="0.2">
      <c r="A124">
        <v>189097</v>
      </c>
      <c r="B124" t="s">
        <v>186</v>
      </c>
      <c r="C124">
        <v>632</v>
      </c>
      <c r="D124">
        <v>624</v>
      </c>
      <c r="E124">
        <v>605</v>
      </c>
      <c r="F124">
        <v>602</v>
      </c>
      <c r="G124">
        <v>603</v>
      </c>
      <c r="H124">
        <v>595</v>
      </c>
      <c r="I124">
        <v>605</v>
      </c>
      <c r="J124">
        <v>592</v>
      </c>
      <c r="K124">
        <v>635</v>
      </c>
      <c r="L124">
        <v>626</v>
      </c>
      <c r="M124">
        <v>617</v>
      </c>
      <c r="N124">
        <v>610</v>
      </c>
      <c r="O124">
        <v>578</v>
      </c>
      <c r="P124">
        <v>573</v>
      </c>
      <c r="Q124">
        <v>599</v>
      </c>
      <c r="R124">
        <v>594</v>
      </c>
      <c r="S124">
        <v>602</v>
      </c>
      <c r="T124">
        <v>574</v>
      </c>
      <c r="U124">
        <v>595</v>
      </c>
      <c r="V124">
        <v>568</v>
      </c>
      <c r="W124">
        <v>592</v>
      </c>
      <c r="X124">
        <v>565</v>
      </c>
      <c r="Y124">
        <v>626</v>
      </c>
      <c r="Z124">
        <v>602</v>
      </c>
      <c r="AA124">
        <v>610</v>
      </c>
      <c r="AB124">
        <v>578</v>
      </c>
      <c r="AC124">
        <v>573</v>
      </c>
      <c r="AD124">
        <v>542</v>
      </c>
      <c r="AE124">
        <v>594</v>
      </c>
      <c r="AF124">
        <v>580</v>
      </c>
      <c r="AG124">
        <v>606</v>
      </c>
      <c r="AH124">
        <v>585</v>
      </c>
      <c r="AI124">
        <v>57668</v>
      </c>
      <c r="AJ124">
        <v>55032</v>
      </c>
      <c r="AK124">
        <v>52662</v>
      </c>
      <c r="AL124">
        <v>50394</v>
      </c>
      <c r="AM124">
        <v>47631</v>
      </c>
      <c r="AN124">
        <v>46040</v>
      </c>
      <c r="AO124">
        <v>44790</v>
      </c>
      <c r="AP124">
        <v>43502</v>
      </c>
      <c r="AQ124">
        <v>11011793</v>
      </c>
      <c r="AR124">
        <v>11858545</v>
      </c>
      <c r="AS124">
        <v>10401488</v>
      </c>
      <c r="AT124">
        <v>9509771</v>
      </c>
      <c r="AU124">
        <v>11762960</v>
      </c>
      <c r="AV124">
        <v>10565374</v>
      </c>
      <c r="AW124">
        <v>9643900</v>
      </c>
      <c r="AX124">
        <v>7643190</v>
      </c>
      <c r="AY124">
        <v>363623000</v>
      </c>
      <c r="AZ124">
        <v>185458000</v>
      </c>
      <c r="BA124">
        <v>345097000</v>
      </c>
      <c r="BB124">
        <v>165982000</v>
      </c>
      <c r="BC124">
        <v>327160000</v>
      </c>
      <c r="BD124">
        <v>157388000</v>
      </c>
      <c r="BE124">
        <v>286761000</v>
      </c>
      <c r="BF124">
        <v>156124000</v>
      </c>
      <c r="BG124">
        <v>296517000</v>
      </c>
      <c r="BH124">
        <v>150108000</v>
      </c>
      <c r="BI124">
        <v>282048000</v>
      </c>
      <c r="BJ124">
        <v>140684000</v>
      </c>
      <c r="BK124">
        <v>240710000</v>
      </c>
      <c r="BL124">
        <v>132683000</v>
      </c>
      <c r="BM124">
        <v>213516000</v>
      </c>
      <c r="BN124">
        <v>133862000</v>
      </c>
    </row>
    <row r="125" spans="1:66" x14ac:dyDescent="0.2">
      <c r="A125">
        <v>177719</v>
      </c>
      <c r="B125" t="s">
        <v>187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>
        <v>32088646</v>
      </c>
      <c r="AZ125">
        <v>21680217</v>
      </c>
      <c r="BA125">
        <v>32058360</v>
      </c>
      <c r="BB125">
        <v>18109602</v>
      </c>
      <c r="BC125">
        <v>28511392</v>
      </c>
      <c r="BD125">
        <v>18225350</v>
      </c>
      <c r="BE125">
        <v>27729994</v>
      </c>
      <c r="BF125">
        <v>17520089</v>
      </c>
      <c r="BG125">
        <v>28136151</v>
      </c>
      <c r="BH125">
        <v>17316030</v>
      </c>
      <c r="BI125">
        <v>27249666</v>
      </c>
      <c r="BJ125">
        <v>17632240</v>
      </c>
      <c r="BK125">
        <v>22882171</v>
      </c>
      <c r="BL125">
        <v>17960702</v>
      </c>
      <c r="BM125">
        <v>20034256</v>
      </c>
      <c r="BN125">
        <v>16865524</v>
      </c>
    </row>
    <row r="126" spans="1:66" x14ac:dyDescent="0.2">
      <c r="A126">
        <v>132471</v>
      </c>
      <c r="B126" t="s">
        <v>188</v>
      </c>
      <c r="C126">
        <v>717</v>
      </c>
      <c r="D126">
        <v>709</v>
      </c>
      <c r="E126">
        <v>644</v>
      </c>
      <c r="F126">
        <v>639</v>
      </c>
      <c r="G126">
        <v>604</v>
      </c>
      <c r="H126">
        <v>604</v>
      </c>
      <c r="I126">
        <v>480</v>
      </c>
      <c r="J126">
        <v>479</v>
      </c>
      <c r="K126">
        <v>433</v>
      </c>
      <c r="L126">
        <v>431</v>
      </c>
      <c r="M126">
        <v>460</v>
      </c>
      <c r="N126">
        <v>459</v>
      </c>
      <c r="O126">
        <v>564</v>
      </c>
      <c r="P126">
        <v>562</v>
      </c>
      <c r="Q126">
        <v>625</v>
      </c>
      <c r="R126">
        <v>622</v>
      </c>
      <c r="S126">
        <v>638</v>
      </c>
      <c r="T126">
        <v>415</v>
      </c>
      <c r="U126">
        <v>603</v>
      </c>
      <c r="V126">
        <v>371</v>
      </c>
      <c r="W126">
        <v>479</v>
      </c>
      <c r="X126">
        <v>294</v>
      </c>
      <c r="Y126">
        <v>431</v>
      </c>
      <c r="Z126">
        <v>281</v>
      </c>
      <c r="AA126">
        <v>459</v>
      </c>
      <c r="AB126">
        <v>298</v>
      </c>
      <c r="AC126">
        <v>562</v>
      </c>
      <c r="AD126">
        <v>350</v>
      </c>
      <c r="AE126">
        <v>622</v>
      </c>
      <c r="AF126">
        <v>373</v>
      </c>
      <c r="AG126">
        <v>662</v>
      </c>
      <c r="AH126">
        <v>412</v>
      </c>
      <c r="AI126">
        <v>30014</v>
      </c>
      <c r="AJ126">
        <v>30014</v>
      </c>
      <c r="AK126">
        <v>29850</v>
      </c>
      <c r="AL126">
        <v>28800</v>
      </c>
      <c r="AM126">
        <v>28800</v>
      </c>
      <c r="AN126">
        <v>28160</v>
      </c>
      <c r="AO126">
        <v>28160</v>
      </c>
      <c r="AP126">
        <v>28160</v>
      </c>
      <c r="AQ126">
        <v>13447475</v>
      </c>
      <c r="AR126">
        <v>11449774</v>
      </c>
      <c r="AS126">
        <v>10356952</v>
      </c>
      <c r="AT126">
        <v>8057460</v>
      </c>
      <c r="AU126">
        <v>6836223</v>
      </c>
      <c r="AV126">
        <v>6478844</v>
      </c>
      <c r="AW126">
        <v>7941815</v>
      </c>
      <c r="AX126">
        <v>9085738</v>
      </c>
      <c r="AY126">
        <v>45448212</v>
      </c>
      <c r="AZ126">
        <v>139823912</v>
      </c>
      <c r="BA126">
        <v>43980904</v>
      </c>
      <c r="BB126">
        <v>136520233</v>
      </c>
      <c r="BC126">
        <v>40086142</v>
      </c>
      <c r="BD126">
        <v>145597360</v>
      </c>
      <c r="BE126">
        <v>36571919</v>
      </c>
      <c r="BF126">
        <v>154091789</v>
      </c>
      <c r="BG126">
        <v>36195517</v>
      </c>
      <c r="BH126">
        <v>157754808</v>
      </c>
      <c r="BI126">
        <v>34517341</v>
      </c>
      <c r="BJ126">
        <v>158601566</v>
      </c>
      <c r="BK126">
        <v>31422732</v>
      </c>
      <c r="BL126">
        <v>165793886</v>
      </c>
      <c r="BM126">
        <v>29713726</v>
      </c>
      <c r="BN126">
        <v>156667091</v>
      </c>
    </row>
    <row r="127" spans="1:66" x14ac:dyDescent="0.2">
      <c r="A127">
        <v>197911</v>
      </c>
      <c r="B127" t="s">
        <v>189</v>
      </c>
      <c r="C127">
        <v>319</v>
      </c>
      <c r="D127">
        <v>319</v>
      </c>
      <c r="E127">
        <v>277</v>
      </c>
      <c r="F127">
        <v>277</v>
      </c>
      <c r="G127">
        <v>198</v>
      </c>
      <c r="H127">
        <v>198</v>
      </c>
      <c r="I127">
        <v>241</v>
      </c>
      <c r="J127">
        <v>241</v>
      </c>
      <c r="K127">
        <v>220</v>
      </c>
      <c r="L127">
        <v>218</v>
      </c>
      <c r="M127">
        <v>192</v>
      </c>
      <c r="N127">
        <v>185</v>
      </c>
      <c r="O127">
        <v>217</v>
      </c>
      <c r="P127">
        <v>215</v>
      </c>
      <c r="Q127">
        <v>202</v>
      </c>
      <c r="R127">
        <v>201</v>
      </c>
      <c r="S127">
        <v>277</v>
      </c>
      <c r="T127">
        <v>183</v>
      </c>
      <c r="U127">
        <v>198</v>
      </c>
      <c r="V127">
        <v>142</v>
      </c>
      <c r="W127">
        <v>240</v>
      </c>
      <c r="X127">
        <v>151</v>
      </c>
      <c r="Y127">
        <v>218</v>
      </c>
      <c r="Z127">
        <v>157</v>
      </c>
      <c r="AA127">
        <v>185</v>
      </c>
      <c r="AB127">
        <v>124</v>
      </c>
      <c r="AC127">
        <v>215</v>
      </c>
      <c r="AD127">
        <v>160</v>
      </c>
      <c r="AE127">
        <v>201</v>
      </c>
      <c r="AF127">
        <v>138</v>
      </c>
      <c r="AG127">
        <v>235</v>
      </c>
      <c r="AH127">
        <v>168</v>
      </c>
      <c r="AI127">
        <v>31732</v>
      </c>
      <c r="AJ127">
        <v>30880</v>
      </c>
      <c r="AK127">
        <v>29998</v>
      </c>
      <c r="AL127">
        <v>29052</v>
      </c>
      <c r="AM127">
        <v>27941</v>
      </c>
      <c r="AN127">
        <v>26664</v>
      </c>
      <c r="AO127">
        <v>25396</v>
      </c>
      <c r="AP127">
        <v>24180</v>
      </c>
      <c r="AQ127">
        <v>5614487</v>
      </c>
      <c r="AR127">
        <v>4596407</v>
      </c>
      <c r="AS127">
        <v>3289366</v>
      </c>
      <c r="AT127">
        <v>3471287</v>
      </c>
      <c r="AU127">
        <v>3295371</v>
      </c>
      <c r="AV127">
        <v>2484700</v>
      </c>
      <c r="AW127">
        <v>2691314</v>
      </c>
      <c r="AX127">
        <v>2085111</v>
      </c>
      <c r="AY127">
        <v>29641809</v>
      </c>
      <c r="AZ127">
        <v>28906633</v>
      </c>
      <c r="BA127">
        <v>29106087</v>
      </c>
      <c r="BB127">
        <v>27241751</v>
      </c>
      <c r="BC127">
        <v>28178934</v>
      </c>
      <c r="BD127">
        <v>25484840</v>
      </c>
      <c r="BE127">
        <v>25859405</v>
      </c>
      <c r="BF127">
        <v>24931505</v>
      </c>
      <c r="BG127">
        <v>27833432</v>
      </c>
      <c r="BH127">
        <v>23855851</v>
      </c>
      <c r="BI127">
        <v>28720632</v>
      </c>
      <c r="BJ127">
        <v>22758613</v>
      </c>
      <c r="BK127">
        <v>25051457</v>
      </c>
      <c r="BL127">
        <v>22200752</v>
      </c>
      <c r="BM127">
        <v>22980686</v>
      </c>
      <c r="BN127">
        <v>22854016</v>
      </c>
    </row>
    <row r="128" spans="1:66" x14ac:dyDescent="0.2">
      <c r="A128">
        <v>235547</v>
      </c>
      <c r="B128" t="s">
        <v>190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>
        <v>4118245</v>
      </c>
      <c r="AZ128">
        <v>41900570</v>
      </c>
      <c r="BA128">
        <v>3799572</v>
      </c>
      <c r="BB128">
        <v>41740529</v>
      </c>
      <c r="BC128">
        <v>3689414</v>
      </c>
      <c r="BD128">
        <v>42475979</v>
      </c>
      <c r="BE128">
        <v>3413031</v>
      </c>
      <c r="BF128">
        <v>41743459</v>
      </c>
      <c r="BG128">
        <v>3303731</v>
      </c>
      <c r="BH128">
        <v>40336377</v>
      </c>
      <c r="BI128">
        <v>3287398</v>
      </c>
      <c r="BJ128">
        <v>37399416</v>
      </c>
      <c r="BK128">
        <v>2943689</v>
      </c>
      <c r="BL128">
        <v>35194911</v>
      </c>
      <c r="BM128">
        <v>3444492</v>
      </c>
      <c r="BN128">
        <v>32800915</v>
      </c>
    </row>
    <row r="129" spans="1:66" x14ac:dyDescent="0.2">
      <c r="A129">
        <v>160977</v>
      </c>
      <c r="B129" t="s">
        <v>191</v>
      </c>
      <c r="C129">
        <v>499</v>
      </c>
      <c r="D129">
        <v>499</v>
      </c>
      <c r="E129">
        <v>543</v>
      </c>
      <c r="F129">
        <v>543</v>
      </c>
      <c r="G129">
        <v>510</v>
      </c>
      <c r="H129">
        <v>510</v>
      </c>
      <c r="I129">
        <v>498</v>
      </c>
      <c r="J129">
        <v>498</v>
      </c>
      <c r="K129">
        <v>516</v>
      </c>
      <c r="L129">
        <v>516</v>
      </c>
      <c r="M129">
        <v>491</v>
      </c>
      <c r="N129">
        <v>491</v>
      </c>
      <c r="O129">
        <v>500</v>
      </c>
      <c r="P129">
        <v>500</v>
      </c>
      <c r="Q129">
        <v>503</v>
      </c>
      <c r="R129">
        <v>503</v>
      </c>
      <c r="S129">
        <v>543</v>
      </c>
      <c r="T129">
        <v>512</v>
      </c>
      <c r="U129">
        <v>510</v>
      </c>
      <c r="V129">
        <v>480</v>
      </c>
      <c r="W129">
        <v>498</v>
      </c>
      <c r="X129">
        <v>473</v>
      </c>
      <c r="Y129">
        <v>516</v>
      </c>
      <c r="Z129">
        <v>492</v>
      </c>
      <c r="AA129">
        <v>491</v>
      </c>
      <c r="AB129">
        <v>465</v>
      </c>
      <c r="AC129">
        <v>500</v>
      </c>
      <c r="AD129">
        <v>473</v>
      </c>
      <c r="AE129">
        <v>502</v>
      </c>
      <c r="AF129">
        <v>460</v>
      </c>
      <c r="AG129">
        <v>501</v>
      </c>
      <c r="AH129">
        <v>477</v>
      </c>
      <c r="AI129">
        <v>55683</v>
      </c>
      <c r="AJ129">
        <v>53794</v>
      </c>
      <c r="AK129">
        <v>52042</v>
      </c>
      <c r="AL129">
        <v>50310</v>
      </c>
      <c r="AM129">
        <v>48435</v>
      </c>
      <c r="AN129">
        <v>47030</v>
      </c>
      <c r="AO129">
        <v>45650</v>
      </c>
      <c r="AP129">
        <v>44300</v>
      </c>
      <c r="AQ129">
        <v>9400504</v>
      </c>
      <c r="AR129">
        <v>9380215</v>
      </c>
      <c r="AS129">
        <v>9280701</v>
      </c>
      <c r="AT129">
        <v>8911673</v>
      </c>
      <c r="AU129">
        <v>8568375</v>
      </c>
      <c r="AV129">
        <v>7726854</v>
      </c>
      <c r="AW129">
        <v>8962257</v>
      </c>
      <c r="AX129">
        <v>7387717</v>
      </c>
      <c r="AY129">
        <v>329722788</v>
      </c>
      <c r="AZ129">
        <v>119852876</v>
      </c>
      <c r="BA129">
        <v>315579002</v>
      </c>
      <c r="BB129">
        <v>115352850</v>
      </c>
      <c r="BC129">
        <v>293832686</v>
      </c>
      <c r="BD129">
        <v>112073881</v>
      </c>
      <c r="BE129">
        <v>250976477</v>
      </c>
      <c r="BF129">
        <v>104574672</v>
      </c>
      <c r="BG129">
        <v>261501358</v>
      </c>
      <c r="BH129">
        <v>103404243</v>
      </c>
      <c r="BI129">
        <v>263892125</v>
      </c>
      <c r="BJ129">
        <v>100957856</v>
      </c>
      <c r="BK129">
        <v>233803986</v>
      </c>
      <c r="BL129">
        <v>99287008</v>
      </c>
      <c r="BM129">
        <v>216156213</v>
      </c>
      <c r="BN129">
        <v>97418223</v>
      </c>
    </row>
    <row r="130" spans="1:66" x14ac:dyDescent="0.2">
      <c r="A130">
        <v>164632</v>
      </c>
      <c r="B130" t="s">
        <v>192</v>
      </c>
      <c r="C130">
        <v>125</v>
      </c>
      <c r="D130">
        <v>125</v>
      </c>
      <c r="E130">
        <v>135</v>
      </c>
      <c r="F130">
        <v>133</v>
      </c>
      <c r="G130">
        <v>144</v>
      </c>
      <c r="H130">
        <v>144</v>
      </c>
      <c r="I130">
        <v>153</v>
      </c>
      <c r="J130">
        <v>153</v>
      </c>
      <c r="K130">
        <v>178</v>
      </c>
      <c r="L130">
        <v>178</v>
      </c>
      <c r="M130">
        <v>129</v>
      </c>
      <c r="N130">
        <v>129</v>
      </c>
      <c r="O130">
        <v>136</v>
      </c>
      <c r="P130">
        <v>136</v>
      </c>
      <c r="Q130">
        <v>155</v>
      </c>
      <c r="R130">
        <v>155</v>
      </c>
      <c r="S130">
        <v>132</v>
      </c>
      <c r="T130">
        <v>90</v>
      </c>
      <c r="U130">
        <v>144</v>
      </c>
      <c r="V130">
        <v>115</v>
      </c>
      <c r="W130">
        <v>153</v>
      </c>
      <c r="X130">
        <v>107</v>
      </c>
      <c r="Y130">
        <v>178</v>
      </c>
      <c r="Z130">
        <v>129</v>
      </c>
      <c r="AA130">
        <v>128</v>
      </c>
      <c r="AB130">
        <v>102</v>
      </c>
      <c r="AC130">
        <v>136</v>
      </c>
      <c r="AD130">
        <v>105</v>
      </c>
      <c r="AE130">
        <v>155</v>
      </c>
      <c r="AF130">
        <v>112</v>
      </c>
      <c r="AG130">
        <v>148</v>
      </c>
      <c r="AH130">
        <v>109</v>
      </c>
      <c r="AI130">
        <v>35081</v>
      </c>
      <c r="AJ130">
        <v>34225</v>
      </c>
      <c r="AK130">
        <v>33557</v>
      </c>
      <c r="AL130">
        <v>32739</v>
      </c>
      <c r="AM130">
        <v>31785</v>
      </c>
      <c r="AN130">
        <v>30859</v>
      </c>
      <c r="AO130">
        <v>29959</v>
      </c>
      <c r="AP130">
        <v>28532</v>
      </c>
      <c r="AQ130">
        <v>2894856</v>
      </c>
      <c r="AR130">
        <v>2504209</v>
      </c>
      <c r="AS130">
        <v>2991349</v>
      </c>
      <c r="AT130">
        <v>3519496</v>
      </c>
      <c r="AU130">
        <v>3208475</v>
      </c>
      <c r="AV130">
        <v>2318058</v>
      </c>
      <c r="AW130">
        <v>2550023</v>
      </c>
      <c r="AX130">
        <v>2469653</v>
      </c>
      <c r="AY130">
        <v>53589755</v>
      </c>
      <c r="AZ130">
        <v>57128630</v>
      </c>
      <c r="BA130">
        <v>50579339</v>
      </c>
      <c r="BB130">
        <v>57826871</v>
      </c>
      <c r="BC130">
        <v>46320446</v>
      </c>
      <c r="BD130">
        <v>52995388</v>
      </c>
      <c r="BE130">
        <v>40824792</v>
      </c>
      <c r="BF130">
        <v>48178403</v>
      </c>
      <c r="BG130">
        <v>41457507</v>
      </c>
      <c r="BH130">
        <v>44521505</v>
      </c>
      <c r="BI130">
        <v>40865240</v>
      </c>
      <c r="BJ130">
        <v>39198872</v>
      </c>
      <c r="BK130">
        <v>35354876</v>
      </c>
      <c r="BL130">
        <v>32946837</v>
      </c>
      <c r="BM130">
        <v>31742637</v>
      </c>
      <c r="BN130">
        <v>29748764</v>
      </c>
    </row>
    <row r="131" spans="1:66" x14ac:dyDescent="0.2">
      <c r="A131">
        <v>223223</v>
      </c>
      <c r="B131" t="s">
        <v>193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>
        <v>1173488859</v>
      </c>
      <c r="AZ131">
        <v>2085131538</v>
      </c>
      <c r="BA131">
        <v>1171284692</v>
      </c>
      <c r="BB131">
        <v>1985570319</v>
      </c>
      <c r="BC131">
        <v>1133558902</v>
      </c>
      <c r="BD131">
        <v>1829033797</v>
      </c>
      <c r="BE131">
        <v>1033287025</v>
      </c>
      <c r="BF131">
        <v>1709316524</v>
      </c>
      <c r="BG131">
        <v>1062671426</v>
      </c>
      <c r="BH131">
        <v>1582360429</v>
      </c>
      <c r="BI131">
        <v>988247389</v>
      </c>
      <c r="BJ131">
        <v>1470374465</v>
      </c>
      <c r="BK131">
        <v>844260873</v>
      </c>
      <c r="BL131">
        <v>1380654522</v>
      </c>
      <c r="BM131">
        <v>751377844</v>
      </c>
      <c r="BN131">
        <v>1300915168</v>
      </c>
    </row>
    <row r="132" spans="1:66" x14ac:dyDescent="0.2">
      <c r="A132">
        <v>223232</v>
      </c>
      <c r="B132" t="s">
        <v>194</v>
      </c>
      <c r="C132">
        <v>3307</v>
      </c>
      <c r="D132">
        <v>3303</v>
      </c>
      <c r="E132">
        <v>3366</v>
      </c>
      <c r="F132">
        <v>3364</v>
      </c>
      <c r="G132">
        <v>3320</v>
      </c>
      <c r="H132">
        <v>3316</v>
      </c>
      <c r="I132">
        <v>3503</v>
      </c>
      <c r="J132">
        <v>3496</v>
      </c>
      <c r="K132">
        <v>3394</v>
      </c>
      <c r="L132">
        <v>3393</v>
      </c>
      <c r="M132">
        <v>3625</v>
      </c>
      <c r="N132">
        <v>3622</v>
      </c>
      <c r="O132">
        <v>3190</v>
      </c>
      <c r="P132">
        <v>3189</v>
      </c>
      <c r="Q132">
        <v>3254</v>
      </c>
      <c r="R132">
        <v>3253</v>
      </c>
      <c r="S132">
        <v>3364</v>
      </c>
      <c r="T132">
        <v>2972</v>
      </c>
      <c r="U132">
        <v>3316</v>
      </c>
      <c r="V132">
        <v>2946</v>
      </c>
      <c r="W132">
        <v>3496</v>
      </c>
      <c r="X132">
        <v>3132</v>
      </c>
      <c r="Y132">
        <v>3390</v>
      </c>
      <c r="Z132">
        <v>3019</v>
      </c>
      <c r="AA132">
        <v>3622</v>
      </c>
      <c r="AB132">
        <v>3223</v>
      </c>
      <c r="AC132">
        <v>3187</v>
      </c>
      <c r="AD132">
        <v>2822</v>
      </c>
      <c r="AE132">
        <v>3251</v>
      </c>
      <c r="AF132">
        <v>2869</v>
      </c>
      <c r="AG132">
        <v>3031</v>
      </c>
      <c r="AH132">
        <v>2627</v>
      </c>
      <c r="AI132">
        <v>47364</v>
      </c>
      <c r="AJ132">
        <v>45542</v>
      </c>
      <c r="AK132">
        <v>43790</v>
      </c>
      <c r="AL132">
        <v>42006</v>
      </c>
      <c r="AM132">
        <v>40198</v>
      </c>
      <c r="AN132">
        <v>38120</v>
      </c>
      <c r="AO132">
        <v>35972</v>
      </c>
      <c r="AP132">
        <v>33716</v>
      </c>
      <c r="AQ132">
        <v>71233007</v>
      </c>
      <c r="AR132">
        <v>71894463</v>
      </c>
      <c r="AS132">
        <v>75243501</v>
      </c>
      <c r="AT132">
        <v>66964019</v>
      </c>
      <c r="AU132">
        <v>62056415</v>
      </c>
      <c r="AV132">
        <v>61404234</v>
      </c>
      <c r="AW132">
        <v>50634803</v>
      </c>
      <c r="AX132">
        <v>48943794</v>
      </c>
      <c r="AY132">
        <v>1322822000</v>
      </c>
      <c r="AZ132">
        <v>710091000</v>
      </c>
      <c r="BA132">
        <v>1310781000</v>
      </c>
      <c r="BB132">
        <v>664757000</v>
      </c>
      <c r="BC132">
        <v>1231712000</v>
      </c>
      <c r="BD132">
        <v>660164000</v>
      </c>
      <c r="BE132">
        <v>1153535000</v>
      </c>
      <c r="BF132">
        <v>636417000</v>
      </c>
      <c r="BG132">
        <v>1165550000</v>
      </c>
      <c r="BH132">
        <v>558654000</v>
      </c>
      <c r="BI132">
        <v>1151200304</v>
      </c>
      <c r="BJ132">
        <v>547391000</v>
      </c>
      <c r="BK132">
        <v>1061156640</v>
      </c>
      <c r="BL132">
        <v>500159000</v>
      </c>
      <c r="BM132">
        <v>964161044</v>
      </c>
      <c r="BN132">
        <v>473174000</v>
      </c>
    </row>
    <row r="133" spans="1:66" x14ac:dyDescent="0.2">
      <c r="A133">
        <v>476717</v>
      </c>
      <c r="B133" t="s">
        <v>195</v>
      </c>
      <c r="C133">
        <v>143</v>
      </c>
      <c r="D133">
        <v>143</v>
      </c>
      <c r="E133">
        <v>148</v>
      </c>
      <c r="F133">
        <v>148</v>
      </c>
      <c r="G133">
        <v>115</v>
      </c>
      <c r="H133">
        <v>115</v>
      </c>
      <c r="I133">
        <v>144</v>
      </c>
      <c r="J133">
        <v>144</v>
      </c>
      <c r="K133">
        <v>151</v>
      </c>
      <c r="L133">
        <v>151</v>
      </c>
      <c r="M133">
        <v>121</v>
      </c>
      <c r="N133">
        <v>121</v>
      </c>
      <c r="O133">
        <v>101</v>
      </c>
      <c r="P133">
        <v>101</v>
      </c>
      <c r="Q133">
        <v>99</v>
      </c>
      <c r="R133">
        <v>99</v>
      </c>
      <c r="S133">
        <v>148</v>
      </c>
      <c r="T133">
        <v>138</v>
      </c>
      <c r="U133">
        <v>115</v>
      </c>
      <c r="V133">
        <v>111</v>
      </c>
      <c r="W133">
        <v>144</v>
      </c>
      <c r="X133">
        <v>134</v>
      </c>
      <c r="Y133">
        <v>151</v>
      </c>
      <c r="Z133">
        <v>149</v>
      </c>
      <c r="AA133">
        <v>121</v>
      </c>
      <c r="AB133">
        <v>112</v>
      </c>
      <c r="AC133">
        <v>101</v>
      </c>
      <c r="AD133">
        <v>98</v>
      </c>
      <c r="AE133">
        <v>99</v>
      </c>
      <c r="AF133">
        <v>85</v>
      </c>
      <c r="AG133">
        <v>64</v>
      </c>
      <c r="AH133">
        <v>57</v>
      </c>
      <c r="AI133">
        <v>10260</v>
      </c>
      <c r="AJ133">
        <v>10220</v>
      </c>
      <c r="AK133">
        <v>9300</v>
      </c>
      <c r="AL133">
        <v>9140</v>
      </c>
      <c r="AM133">
        <v>8750</v>
      </c>
      <c r="AN133">
        <v>8350</v>
      </c>
      <c r="AO133">
        <v>7600</v>
      </c>
      <c r="AP133">
        <v>7100</v>
      </c>
      <c r="AQ133">
        <v>167117</v>
      </c>
      <c r="AR133">
        <v>48728</v>
      </c>
      <c r="AS133">
        <v>127207</v>
      </c>
      <c r="AT133">
        <v>204734</v>
      </c>
      <c r="AU133">
        <v>171716</v>
      </c>
      <c r="AV133">
        <v>156199</v>
      </c>
      <c r="AW133">
        <v>105396</v>
      </c>
      <c r="AX133">
        <v>17438</v>
      </c>
      <c r="AY133" s="1"/>
      <c r="AZ133">
        <v>6460509</v>
      </c>
      <c r="BA133" s="1"/>
      <c r="BB133">
        <v>5150534</v>
      </c>
      <c r="BC133" s="1"/>
      <c r="BD133">
        <v>4765108</v>
      </c>
      <c r="BE133" s="1"/>
      <c r="BF133">
        <v>4299580</v>
      </c>
      <c r="BG133" s="1"/>
      <c r="BH133">
        <v>3728319</v>
      </c>
      <c r="BI133" s="1"/>
      <c r="BJ133">
        <v>2973416</v>
      </c>
      <c r="BK133" s="1"/>
      <c r="BL133">
        <v>2326286</v>
      </c>
      <c r="BM133" s="1"/>
      <c r="BN133">
        <v>1557904</v>
      </c>
    </row>
    <row r="134" spans="1:66" x14ac:dyDescent="0.2">
      <c r="A134">
        <v>384254</v>
      </c>
      <c r="B134" t="s">
        <v>196</v>
      </c>
      <c r="C134">
        <v>98</v>
      </c>
      <c r="D134">
        <v>98</v>
      </c>
      <c r="E134">
        <v>91</v>
      </c>
      <c r="F134">
        <v>89</v>
      </c>
      <c r="G134">
        <v>82</v>
      </c>
      <c r="H134">
        <v>82</v>
      </c>
      <c r="I134">
        <v>66</v>
      </c>
      <c r="J134">
        <v>66</v>
      </c>
      <c r="K134">
        <v>62</v>
      </c>
      <c r="L134">
        <v>60</v>
      </c>
      <c r="M134">
        <v>52</v>
      </c>
      <c r="N134">
        <v>52</v>
      </c>
      <c r="O134">
        <v>41</v>
      </c>
      <c r="P134">
        <v>41</v>
      </c>
      <c r="Q134">
        <v>39</v>
      </c>
      <c r="R134">
        <v>39</v>
      </c>
      <c r="S134">
        <v>89</v>
      </c>
      <c r="T134">
        <v>63</v>
      </c>
      <c r="U134">
        <v>82</v>
      </c>
      <c r="V134">
        <v>60</v>
      </c>
      <c r="W134">
        <v>66</v>
      </c>
      <c r="X134">
        <v>45</v>
      </c>
      <c r="Y134">
        <v>60</v>
      </c>
      <c r="Z134">
        <v>53</v>
      </c>
      <c r="AA134">
        <v>52</v>
      </c>
      <c r="AB134">
        <v>39</v>
      </c>
      <c r="AC134">
        <v>41</v>
      </c>
      <c r="AD134">
        <v>33</v>
      </c>
      <c r="AE134">
        <v>39</v>
      </c>
      <c r="AF134">
        <v>27</v>
      </c>
      <c r="AG134">
        <v>34</v>
      </c>
      <c r="AH134">
        <v>27</v>
      </c>
      <c r="AI134">
        <v>40880</v>
      </c>
      <c r="AJ134">
        <v>39016</v>
      </c>
      <c r="AK134">
        <v>37788</v>
      </c>
      <c r="AL134">
        <v>36172</v>
      </c>
      <c r="AM134">
        <v>34680</v>
      </c>
      <c r="AN134">
        <v>33016</v>
      </c>
      <c r="AO134">
        <v>31496</v>
      </c>
      <c r="AP134">
        <v>29910</v>
      </c>
      <c r="AQ134">
        <v>214837</v>
      </c>
      <c r="AR134">
        <v>436361</v>
      </c>
      <c r="AS134">
        <v>846251</v>
      </c>
      <c r="AT134">
        <v>485916</v>
      </c>
      <c r="AU134">
        <v>462125</v>
      </c>
      <c r="AV134">
        <v>337139</v>
      </c>
      <c r="AW134">
        <v>51004</v>
      </c>
      <c r="AX134">
        <v>22750</v>
      </c>
      <c r="AY134">
        <v>100811</v>
      </c>
      <c r="AZ134">
        <v>17307107</v>
      </c>
      <c r="BA134">
        <v>92436</v>
      </c>
      <c r="BB134">
        <v>14677087</v>
      </c>
      <c r="BC134">
        <v>83990</v>
      </c>
      <c r="BD134">
        <v>13608115</v>
      </c>
      <c r="BE134">
        <v>74955</v>
      </c>
      <c r="BF134">
        <v>11218388</v>
      </c>
      <c r="BG134">
        <v>71000</v>
      </c>
      <c r="BH134">
        <v>9741515</v>
      </c>
      <c r="BI134">
        <v>56217</v>
      </c>
      <c r="BJ134">
        <v>8337062</v>
      </c>
      <c r="BK134">
        <v>50200</v>
      </c>
      <c r="BL134">
        <v>7362966</v>
      </c>
      <c r="BM134">
        <v>50000</v>
      </c>
      <c r="BN134">
        <v>5882580</v>
      </c>
    </row>
    <row r="135" spans="1:66" x14ac:dyDescent="0.2">
      <c r="A135">
        <v>164720</v>
      </c>
      <c r="B135" t="s">
        <v>197</v>
      </c>
      <c r="C135">
        <v>259</v>
      </c>
      <c r="D135">
        <v>259</v>
      </c>
      <c r="E135">
        <v>304</v>
      </c>
      <c r="F135">
        <v>304</v>
      </c>
      <c r="G135">
        <v>382</v>
      </c>
      <c r="H135">
        <v>379</v>
      </c>
      <c r="I135">
        <v>421</v>
      </c>
      <c r="J135">
        <v>417</v>
      </c>
      <c r="K135">
        <v>415</v>
      </c>
      <c r="L135">
        <v>407</v>
      </c>
      <c r="M135">
        <v>407</v>
      </c>
      <c r="N135">
        <v>403</v>
      </c>
      <c r="O135">
        <v>359</v>
      </c>
      <c r="P135">
        <v>359</v>
      </c>
      <c r="Q135">
        <v>381</v>
      </c>
      <c r="R135">
        <v>381</v>
      </c>
      <c r="S135">
        <v>286</v>
      </c>
      <c r="T135">
        <v>223</v>
      </c>
      <c r="U135">
        <v>360</v>
      </c>
      <c r="V135">
        <v>262</v>
      </c>
      <c r="W135">
        <v>394</v>
      </c>
      <c r="X135">
        <v>288</v>
      </c>
      <c r="Y135">
        <v>376</v>
      </c>
      <c r="Z135">
        <v>256</v>
      </c>
      <c r="AA135">
        <v>365</v>
      </c>
      <c r="AB135">
        <v>269</v>
      </c>
      <c r="AC135">
        <v>315</v>
      </c>
      <c r="AD135">
        <v>210</v>
      </c>
      <c r="AE135">
        <v>334</v>
      </c>
      <c r="AF135">
        <v>214</v>
      </c>
      <c r="AG135">
        <v>330</v>
      </c>
      <c r="AH135">
        <v>214</v>
      </c>
      <c r="AI135">
        <v>40150</v>
      </c>
      <c r="AJ135">
        <v>39200</v>
      </c>
      <c r="AK135">
        <v>38250</v>
      </c>
      <c r="AL135">
        <v>37272</v>
      </c>
      <c r="AM135">
        <v>34080</v>
      </c>
      <c r="AN135">
        <v>32870</v>
      </c>
      <c r="AO135">
        <v>31500</v>
      </c>
      <c r="AP135">
        <v>30340</v>
      </c>
      <c r="AQ135">
        <v>5053825</v>
      </c>
      <c r="AR135">
        <v>5748790</v>
      </c>
      <c r="AS135">
        <v>6765879</v>
      </c>
      <c r="AT135">
        <v>7136552</v>
      </c>
      <c r="AU135">
        <v>6710074</v>
      </c>
      <c r="AV135">
        <v>6594482</v>
      </c>
      <c r="AW135">
        <v>4764515</v>
      </c>
      <c r="AX135">
        <v>4890267</v>
      </c>
      <c r="AY135">
        <v>5116037</v>
      </c>
      <c r="AZ135">
        <v>46511206</v>
      </c>
      <c r="BA135">
        <v>4962182</v>
      </c>
      <c r="BB135">
        <v>47047202</v>
      </c>
      <c r="BC135">
        <v>4828270</v>
      </c>
      <c r="BD135">
        <v>45888779</v>
      </c>
      <c r="BE135">
        <v>4280799</v>
      </c>
      <c r="BF135">
        <v>45211957</v>
      </c>
      <c r="BG135">
        <v>4585364</v>
      </c>
      <c r="BH135">
        <v>43848887</v>
      </c>
      <c r="BI135">
        <v>4591549</v>
      </c>
      <c r="BJ135">
        <v>41343788</v>
      </c>
      <c r="BK135">
        <v>3968243</v>
      </c>
      <c r="BL135">
        <v>37469376</v>
      </c>
      <c r="BM135">
        <v>3242559</v>
      </c>
      <c r="BN135">
        <v>34859427</v>
      </c>
    </row>
    <row r="136" spans="1:66" x14ac:dyDescent="0.2">
      <c r="A136">
        <v>444413</v>
      </c>
      <c r="B136" t="s">
        <v>198</v>
      </c>
      <c r="C136">
        <v>52</v>
      </c>
      <c r="D136">
        <v>52</v>
      </c>
      <c r="E136">
        <v>38</v>
      </c>
      <c r="F136">
        <v>38</v>
      </c>
      <c r="G136">
        <v>34</v>
      </c>
      <c r="H136">
        <v>34</v>
      </c>
      <c r="I136">
        <v>39</v>
      </c>
      <c r="J136">
        <v>39</v>
      </c>
      <c r="K136">
        <v>43</v>
      </c>
      <c r="L136">
        <v>43</v>
      </c>
      <c r="M136">
        <v>32</v>
      </c>
      <c r="N136">
        <v>32</v>
      </c>
      <c r="O136">
        <v>32</v>
      </c>
      <c r="P136">
        <v>32</v>
      </c>
      <c r="Q136">
        <v>48</v>
      </c>
      <c r="R136">
        <v>48</v>
      </c>
      <c r="S136">
        <v>38</v>
      </c>
      <c r="T136">
        <v>34</v>
      </c>
      <c r="U136">
        <v>34</v>
      </c>
      <c r="V136">
        <v>32</v>
      </c>
      <c r="W136">
        <v>39</v>
      </c>
      <c r="X136">
        <v>31</v>
      </c>
      <c r="Y136">
        <v>43</v>
      </c>
      <c r="Z136">
        <v>37</v>
      </c>
      <c r="AA136">
        <v>32</v>
      </c>
      <c r="AB136">
        <v>23</v>
      </c>
      <c r="AC136">
        <v>32</v>
      </c>
      <c r="AD136">
        <v>24</v>
      </c>
      <c r="AE136">
        <v>48</v>
      </c>
      <c r="AF136">
        <v>32</v>
      </c>
      <c r="AG136">
        <v>41</v>
      </c>
      <c r="AH136">
        <v>30</v>
      </c>
      <c r="AI136">
        <v>9500</v>
      </c>
      <c r="AJ136">
        <v>9500</v>
      </c>
      <c r="AK136">
        <v>9375</v>
      </c>
      <c r="AL136">
        <v>9200</v>
      </c>
      <c r="AM136">
        <v>9200</v>
      </c>
      <c r="AN136">
        <v>8600</v>
      </c>
      <c r="AO136">
        <v>8000</v>
      </c>
      <c r="AP136">
        <v>7500</v>
      </c>
      <c r="AQ136">
        <v>97895</v>
      </c>
      <c r="AR136">
        <v>69141</v>
      </c>
      <c r="AS136">
        <v>92952</v>
      </c>
      <c r="AT136">
        <v>62043</v>
      </c>
      <c r="AU136">
        <v>26132</v>
      </c>
      <c r="AV136">
        <v>72721</v>
      </c>
      <c r="AW136">
        <v>62870</v>
      </c>
      <c r="AX136">
        <v>30028</v>
      </c>
      <c r="AY136" s="1"/>
      <c r="AZ136">
        <v>2244670</v>
      </c>
      <c r="BA136" s="1"/>
      <c r="BB136">
        <v>2086381</v>
      </c>
      <c r="BC136" s="1"/>
      <c r="BD136">
        <v>2200434</v>
      </c>
      <c r="BE136" s="1"/>
      <c r="BF136">
        <v>1985993</v>
      </c>
      <c r="BG136" s="1"/>
      <c r="BH136">
        <v>1762480</v>
      </c>
      <c r="BI136" s="1"/>
      <c r="BJ136">
        <v>1688567</v>
      </c>
      <c r="BK136" s="1"/>
      <c r="BL136">
        <v>1769738</v>
      </c>
      <c r="BM136" s="1"/>
      <c r="BN136">
        <v>1938090</v>
      </c>
    </row>
    <row r="137" spans="1:66" x14ac:dyDescent="0.2">
      <c r="A137">
        <v>175421</v>
      </c>
      <c r="B137" t="s">
        <v>199</v>
      </c>
      <c r="C137">
        <v>198</v>
      </c>
      <c r="D137">
        <v>174</v>
      </c>
      <c r="E137">
        <v>227</v>
      </c>
      <c r="F137">
        <v>204</v>
      </c>
      <c r="G137">
        <v>240</v>
      </c>
      <c r="H137">
        <v>221</v>
      </c>
      <c r="I137">
        <v>241</v>
      </c>
      <c r="J137">
        <v>226</v>
      </c>
      <c r="K137">
        <v>285</v>
      </c>
      <c r="L137">
        <v>269</v>
      </c>
      <c r="M137">
        <v>343</v>
      </c>
      <c r="N137">
        <v>285</v>
      </c>
      <c r="O137">
        <v>280</v>
      </c>
      <c r="P137">
        <v>217</v>
      </c>
      <c r="Q137">
        <v>268</v>
      </c>
      <c r="R137">
        <v>211</v>
      </c>
      <c r="S137">
        <v>204</v>
      </c>
      <c r="T137">
        <v>131</v>
      </c>
      <c r="U137">
        <v>221</v>
      </c>
      <c r="V137">
        <v>147</v>
      </c>
      <c r="W137">
        <v>225</v>
      </c>
      <c r="X137">
        <v>141</v>
      </c>
      <c r="Y137">
        <v>269</v>
      </c>
      <c r="Z137">
        <v>180</v>
      </c>
      <c r="AA137">
        <v>285</v>
      </c>
      <c r="AB137">
        <v>190</v>
      </c>
      <c r="AC137">
        <v>217</v>
      </c>
      <c r="AD137">
        <v>143</v>
      </c>
      <c r="AE137">
        <v>220</v>
      </c>
      <c r="AF137">
        <v>132</v>
      </c>
      <c r="AG137">
        <v>213</v>
      </c>
      <c r="AH137">
        <v>154</v>
      </c>
      <c r="AI137">
        <v>26202</v>
      </c>
      <c r="AJ137">
        <v>25300</v>
      </c>
      <c r="AK137">
        <v>24250</v>
      </c>
      <c r="AL137">
        <v>23016</v>
      </c>
      <c r="AM137">
        <v>21816</v>
      </c>
      <c r="AN137">
        <v>20780</v>
      </c>
      <c r="AO137">
        <v>19970</v>
      </c>
      <c r="AP137">
        <v>19200</v>
      </c>
      <c r="AQ137">
        <v>2361320</v>
      </c>
      <c r="AR137">
        <v>2677309</v>
      </c>
      <c r="AS137">
        <v>2845497</v>
      </c>
      <c r="AT137">
        <v>2771286</v>
      </c>
      <c r="AU137">
        <v>2611877</v>
      </c>
      <c r="AV137">
        <v>3127914</v>
      </c>
      <c r="AW137">
        <v>2243497</v>
      </c>
      <c r="AX137">
        <v>2011774</v>
      </c>
      <c r="AY137">
        <v>6127800</v>
      </c>
      <c r="AZ137">
        <v>52639948</v>
      </c>
      <c r="BA137">
        <v>6096179</v>
      </c>
      <c r="BB137">
        <v>50930237</v>
      </c>
      <c r="BC137">
        <v>6003133</v>
      </c>
      <c r="BD137">
        <v>48962894</v>
      </c>
      <c r="BE137">
        <v>6043705</v>
      </c>
      <c r="BF137">
        <v>47253784</v>
      </c>
      <c r="BG137">
        <v>5863329</v>
      </c>
      <c r="BH137">
        <v>44031073</v>
      </c>
      <c r="BI137">
        <v>5761696</v>
      </c>
      <c r="BJ137">
        <v>40778569</v>
      </c>
      <c r="BK137">
        <v>5085960</v>
      </c>
      <c r="BL137">
        <v>49975169</v>
      </c>
      <c r="BM137">
        <v>4952872</v>
      </c>
      <c r="BN137">
        <v>47226145</v>
      </c>
    </row>
    <row r="138" spans="1:66" x14ac:dyDescent="0.2">
      <c r="A138">
        <v>156286</v>
      </c>
      <c r="B138" t="s">
        <v>200</v>
      </c>
      <c r="C138">
        <v>617</v>
      </c>
      <c r="D138">
        <v>616</v>
      </c>
      <c r="E138">
        <v>653</v>
      </c>
      <c r="F138">
        <v>653</v>
      </c>
      <c r="G138">
        <v>681</v>
      </c>
      <c r="H138">
        <v>680</v>
      </c>
      <c r="I138">
        <v>637</v>
      </c>
      <c r="J138">
        <v>634</v>
      </c>
      <c r="K138">
        <v>709</v>
      </c>
      <c r="L138">
        <v>707</v>
      </c>
      <c r="M138">
        <v>666</v>
      </c>
      <c r="N138">
        <v>665</v>
      </c>
      <c r="O138">
        <v>676</v>
      </c>
      <c r="P138">
        <v>674</v>
      </c>
      <c r="Q138">
        <v>607</v>
      </c>
      <c r="R138">
        <v>606</v>
      </c>
      <c r="S138">
        <v>651</v>
      </c>
      <c r="T138">
        <v>518</v>
      </c>
      <c r="U138">
        <v>680</v>
      </c>
      <c r="V138">
        <v>535</v>
      </c>
      <c r="W138">
        <v>634</v>
      </c>
      <c r="X138">
        <v>458</v>
      </c>
      <c r="Y138">
        <v>707</v>
      </c>
      <c r="Z138">
        <v>563</v>
      </c>
      <c r="AA138">
        <v>665</v>
      </c>
      <c r="AB138">
        <v>537</v>
      </c>
      <c r="AC138">
        <v>674</v>
      </c>
      <c r="AD138">
        <v>537</v>
      </c>
      <c r="AE138">
        <v>606</v>
      </c>
      <c r="AF138">
        <v>483</v>
      </c>
      <c r="AG138">
        <v>595</v>
      </c>
      <c r="AH138">
        <v>483</v>
      </c>
      <c r="AI138">
        <v>42830</v>
      </c>
      <c r="AJ138">
        <v>42200</v>
      </c>
      <c r="AK138">
        <v>40750</v>
      </c>
      <c r="AL138">
        <v>39750</v>
      </c>
      <c r="AM138">
        <v>37650</v>
      </c>
      <c r="AN138">
        <v>36290</v>
      </c>
      <c r="AO138">
        <v>34890</v>
      </c>
      <c r="AP138">
        <v>33270</v>
      </c>
      <c r="AQ138">
        <v>17344521</v>
      </c>
      <c r="AR138">
        <v>18851251</v>
      </c>
      <c r="AS138">
        <v>18337115</v>
      </c>
      <c r="AT138">
        <v>15131043</v>
      </c>
      <c r="AU138">
        <v>15902932</v>
      </c>
      <c r="AV138">
        <v>13960800</v>
      </c>
      <c r="AW138">
        <v>14107905</v>
      </c>
      <c r="AX138">
        <v>12138950</v>
      </c>
      <c r="AY138">
        <v>66331271</v>
      </c>
      <c r="AZ138">
        <v>76919436</v>
      </c>
      <c r="BA138">
        <v>66864493</v>
      </c>
      <c r="BB138">
        <v>83561009</v>
      </c>
      <c r="BC138">
        <v>57378451</v>
      </c>
      <c r="BD138">
        <v>80612755</v>
      </c>
      <c r="BE138">
        <v>50542771</v>
      </c>
      <c r="BF138">
        <v>76557514</v>
      </c>
      <c r="BG138">
        <v>54332846</v>
      </c>
      <c r="BH138">
        <v>72652583</v>
      </c>
      <c r="BI138">
        <v>52998138</v>
      </c>
      <c r="BJ138">
        <v>67342425</v>
      </c>
      <c r="BK138">
        <v>45687558</v>
      </c>
      <c r="BL138">
        <v>66197638</v>
      </c>
      <c r="BM138">
        <v>40392507</v>
      </c>
      <c r="BN138">
        <v>61649781</v>
      </c>
    </row>
    <row r="139" spans="1:66" x14ac:dyDescent="0.2">
      <c r="A139">
        <v>180814</v>
      </c>
      <c r="B139" t="s">
        <v>201</v>
      </c>
      <c r="C139">
        <v>124</v>
      </c>
      <c r="D139">
        <v>63</v>
      </c>
      <c r="E139">
        <v>32</v>
      </c>
      <c r="F139">
        <v>27</v>
      </c>
      <c r="G139">
        <v>49</v>
      </c>
      <c r="H139">
        <v>35</v>
      </c>
      <c r="I139">
        <v>34</v>
      </c>
      <c r="J139">
        <v>27</v>
      </c>
      <c r="K139">
        <v>65</v>
      </c>
      <c r="L139">
        <v>60</v>
      </c>
      <c r="M139">
        <v>99</v>
      </c>
      <c r="N139">
        <v>88</v>
      </c>
      <c r="O139">
        <v>124</v>
      </c>
      <c r="P139">
        <v>87</v>
      </c>
      <c r="Q139">
        <v>155</v>
      </c>
      <c r="R139">
        <v>2</v>
      </c>
      <c r="S139">
        <v>89</v>
      </c>
      <c r="T139">
        <v>69</v>
      </c>
      <c r="U139">
        <v>35</v>
      </c>
      <c r="V139">
        <v>27</v>
      </c>
      <c r="W139">
        <v>27</v>
      </c>
      <c r="X139">
        <v>20</v>
      </c>
      <c r="Y139">
        <v>53</v>
      </c>
      <c r="Z139">
        <v>29</v>
      </c>
      <c r="AA139">
        <v>75</v>
      </c>
      <c r="AB139">
        <v>47</v>
      </c>
      <c r="AC139">
        <v>87</v>
      </c>
      <c r="AD139">
        <v>42</v>
      </c>
      <c r="AE139">
        <v>2</v>
      </c>
      <c r="AF139">
        <v>1</v>
      </c>
      <c r="AG139">
        <v>6</v>
      </c>
      <c r="AH139">
        <v>1</v>
      </c>
      <c r="AI139">
        <v>7851</v>
      </c>
      <c r="AJ139">
        <v>7827</v>
      </c>
      <c r="AK139">
        <v>7752</v>
      </c>
      <c r="AL139">
        <v>7365</v>
      </c>
      <c r="AM139">
        <v>7050</v>
      </c>
      <c r="AN139">
        <v>6450</v>
      </c>
      <c r="AO139">
        <v>6300</v>
      </c>
      <c r="AP139">
        <v>6300</v>
      </c>
      <c r="AQ139">
        <v>157944</v>
      </c>
      <c r="AR139">
        <v>347928</v>
      </c>
      <c r="AS139">
        <v>211458</v>
      </c>
      <c r="AT139">
        <v>96639</v>
      </c>
      <c r="AU139">
        <v>146857</v>
      </c>
      <c r="AV139">
        <v>128247</v>
      </c>
      <c r="AW139">
        <v>97703</v>
      </c>
      <c r="AX139">
        <v>125</v>
      </c>
      <c r="AY139">
        <v>87181860</v>
      </c>
      <c r="AZ139">
        <v>91496396</v>
      </c>
      <c r="BA139">
        <v>87989267</v>
      </c>
      <c r="BB139">
        <v>78453335</v>
      </c>
      <c r="BC139">
        <v>83734748</v>
      </c>
      <c r="BD139">
        <v>75479126</v>
      </c>
      <c r="BE139">
        <v>75372334</v>
      </c>
      <c r="BF139">
        <v>76619700</v>
      </c>
      <c r="BG139">
        <v>74141672</v>
      </c>
      <c r="BH139">
        <v>76330454</v>
      </c>
      <c r="BI139">
        <v>71206059</v>
      </c>
      <c r="BJ139">
        <v>73973886</v>
      </c>
      <c r="BK139">
        <v>49179948</v>
      </c>
      <c r="BL139">
        <v>75519103</v>
      </c>
      <c r="BM139">
        <v>44352590</v>
      </c>
      <c r="BN139">
        <v>77246542</v>
      </c>
    </row>
    <row r="140" spans="1:66" x14ac:dyDescent="0.2">
      <c r="A140">
        <v>238324</v>
      </c>
      <c r="B140" t="s">
        <v>202</v>
      </c>
      <c r="C140">
        <v>30</v>
      </c>
      <c r="D140">
        <v>28</v>
      </c>
      <c r="E140">
        <v>47</v>
      </c>
      <c r="F140">
        <v>42</v>
      </c>
      <c r="G140">
        <v>38</v>
      </c>
      <c r="H140">
        <v>34</v>
      </c>
      <c r="I140">
        <v>36</v>
      </c>
      <c r="J140">
        <v>36</v>
      </c>
      <c r="K140">
        <v>29</v>
      </c>
      <c r="L140">
        <v>28</v>
      </c>
      <c r="M140">
        <v>26</v>
      </c>
      <c r="N140">
        <v>26</v>
      </c>
      <c r="O140">
        <v>41</v>
      </c>
      <c r="P140">
        <v>41</v>
      </c>
      <c r="Q140">
        <v>24</v>
      </c>
      <c r="R140">
        <v>24</v>
      </c>
      <c r="S140">
        <v>41</v>
      </c>
      <c r="T140">
        <v>36</v>
      </c>
      <c r="U140">
        <v>34</v>
      </c>
      <c r="V140">
        <v>27</v>
      </c>
      <c r="W140">
        <v>35</v>
      </c>
      <c r="X140">
        <v>30</v>
      </c>
      <c r="Y140">
        <v>28</v>
      </c>
      <c r="Z140">
        <v>18</v>
      </c>
      <c r="AA140">
        <v>26</v>
      </c>
      <c r="AB140">
        <v>19</v>
      </c>
      <c r="AC140">
        <v>41</v>
      </c>
      <c r="AD140">
        <v>36</v>
      </c>
      <c r="AE140">
        <v>24</v>
      </c>
      <c r="AF140">
        <v>18</v>
      </c>
      <c r="AG140">
        <v>21</v>
      </c>
      <c r="AH140">
        <v>21</v>
      </c>
      <c r="AI140">
        <v>21760</v>
      </c>
      <c r="AJ140">
        <v>20500</v>
      </c>
      <c r="AK140">
        <v>20500</v>
      </c>
      <c r="AL140">
        <v>20500</v>
      </c>
      <c r="AM140">
        <v>20500</v>
      </c>
      <c r="AN140">
        <v>20500</v>
      </c>
      <c r="AO140">
        <v>20405</v>
      </c>
      <c r="AP140">
        <v>20239</v>
      </c>
      <c r="AQ140">
        <v>57770</v>
      </c>
      <c r="AR140">
        <v>118795</v>
      </c>
      <c r="AS140">
        <v>82250</v>
      </c>
      <c r="AT140">
        <v>84513</v>
      </c>
      <c r="AU140">
        <v>43346</v>
      </c>
      <c r="AV140">
        <v>12250</v>
      </c>
      <c r="AW140">
        <v>29482</v>
      </c>
      <c r="AX140">
        <v>0</v>
      </c>
      <c r="AY140">
        <v>11096347</v>
      </c>
      <c r="AZ140">
        <v>12554891</v>
      </c>
      <c r="BA140">
        <v>10796759</v>
      </c>
      <c r="BB140">
        <v>11500010</v>
      </c>
      <c r="BC140">
        <v>10565802</v>
      </c>
      <c r="BD140">
        <v>11061170</v>
      </c>
      <c r="BE140">
        <v>10215786</v>
      </c>
      <c r="BF140">
        <v>9633370</v>
      </c>
      <c r="BG140">
        <v>10151773</v>
      </c>
      <c r="BH140">
        <v>8149809</v>
      </c>
      <c r="BI140">
        <v>9695985</v>
      </c>
      <c r="BJ140">
        <v>7238058</v>
      </c>
      <c r="BK140">
        <v>9080660</v>
      </c>
      <c r="BL140">
        <v>6477871</v>
      </c>
      <c r="BM140">
        <v>8520166</v>
      </c>
      <c r="BN140">
        <v>6204556</v>
      </c>
    </row>
    <row r="141" spans="1:66" x14ac:dyDescent="0.2">
      <c r="A141">
        <v>197984</v>
      </c>
      <c r="B141" t="s">
        <v>203</v>
      </c>
      <c r="C141">
        <v>368</v>
      </c>
      <c r="D141">
        <v>368</v>
      </c>
      <c r="E141">
        <v>392</v>
      </c>
      <c r="F141">
        <v>392</v>
      </c>
      <c r="G141">
        <v>401</v>
      </c>
      <c r="H141">
        <v>399</v>
      </c>
      <c r="I141">
        <v>358</v>
      </c>
      <c r="J141">
        <v>358</v>
      </c>
      <c r="K141">
        <v>310</v>
      </c>
      <c r="L141">
        <v>308</v>
      </c>
      <c r="M141">
        <v>293</v>
      </c>
      <c r="N141">
        <v>291</v>
      </c>
      <c r="O141">
        <v>286</v>
      </c>
      <c r="P141">
        <v>285</v>
      </c>
      <c r="Q141">
        <v>303</v>
      </c>
      <c r="R141">
        <v>300</v>
      </c>
      <c r="S141">
        <v>392</v>
      </c>
      <c r="T141">
        <v>243</v>
      </c>
      <c r="U141">
        <v>399</v>
      </c>
      <c r="V141">
        <v>264</v>
      </c>
      <c r="W141">
        <v>358</v>
      </c>
      <c r="X141">
        <v>230</v>
      </c>
      <c r="Y141">
        <v>308</v>
      </c>
      <c r="Z141">
        <v>189</v>
      </c>
      <c r="AA141">
        <v>291</v>
      </c>
      <c r="AB141">
        <v>176</v>
      </c>
      <c r="AC141">
        <v>285</v>
      </c>
      <c r="AD141">
        <v>180</v>
      </c>
      <c r="AE141">
        <v>300</v>
      </c>
      <c r="AF141">
        <v>195</v>
      </c>
      <c r="AG141">
        <v>269</v>
      </c>
      <c r="AH141">
        <v>171</v>
      </c>
      <c r="AI141">
        <v>18500</v>
      </c>
      <c r="AJ141">
        <v>18500</v>
      </c>
      <c r="AK141">
        <v>18500</v>
      </c>
      <c r="AL141">
        <v>18500</v>
      </c>
      <c r="AM141">
        <v>18500</v>
      </c>
      <c r="AN141">
        <v>18500</v>
      </c>
      <c r="AO141">
        <v>18500</v>
      </c>
      <c r="AP141">
        <v>27622</v>
      </c>
      <c r="AQ141">
        <v>2426498</v>
      </c>
      <c r="AR141">
        <v>2801406</v>
      </c>
      <c r="AS141">
        <v>2731662</v>
      </c>
      <c r="AT141">
        <v>2233127</v>
      </c>
      <c r="AU141">
        <v>1775860</v>
      </c>
      <c r="AV141">
        <v>1420881</v>
      </c>
      <c r="AW141">
        <v>1364283</v>
      </c>
      <c r="AX141">
        <v>4276061</v>
      </c>
      <c r="AY141">
        <v>9627450</v>
      </c>
      <c r="AZ141">
        <v>32258554</v>
      </c>
      <c r="BA141">
        <v>9209111</v>
      </c>
      <c r="BB141">
        <v>30553796</v>
      </c>
      <c r="BC141">
        <v>9306363</v>
      </c>
      <c r="BD141">
        <v>29509203</v>
      </c>
      <c r="BE141">
        <v>8765240</v>
      </c>
      <c r="BF141">
        <v>28626276</v>
      </c>
      <c r="BG141">
        <v>9200732</v>
      </c>
      <c r="BH141">
        <v>27946009</v>
      </c>
      <c r="BI141">
        <v>9028215</v>
      </c>
      <c r="BJ141">
        <v>27736193</v>
      </c>
      <c r="BK141">
        <v>8487467</v>
      </c>
      <c r="BL141">
        <v>29082934</v>
      </c>
      <c r="BM141">
        <v>7650283</v>
      </c>
      <c r="BN141">
        <v>27067770</v>
      </c>
    </row>
    <row r="142" spans="1:66" x14ac:dyDescent="0.2">
      <c r="A142">
        <v>219709</v>
      </c>
      <c r="B142" t="s">
        <v>204</v>
      </c>
      <c r="C142">
        <v>1684</v>
      </c>
      <c r="D142">
        <v>1675</v>
      </c>
      <c r="E142">
        <v>1568</v>
      </c>
      <c r="F142">
        <v>1561</v>
      </c>
      <c r="G142">
        <v>1568</v>
      </c>
      <c r="H142">
        <v>1565</v>
      </c>
      <c r="I142">
        <v>1571</v>
      </c>
      <c r="J142">
        <v>1568</v>
      </c>
      <c r="K142">
        <v>1388</v>
      </c>
      <c r="L142">
        <v>1387</v>
      </c>
      <c r="M142">
        <v>1396</v>
      </c>
      <c r="N142">
        <v>1392</v>
      </c>
      <c r="O142">
        <v>1248</v>
      </c>
      <c r="P142">
        <v>1243</v>
      </c>
      <c r="Q142">
        <v>1267</v>
      </c>
      <c r="R142">
        <v>1256</v>
      </c>
      <c r="S142">
        <v>1561</v>
      </c>
      <c r="T142">
        <v>1294</v>
      </c>
      <c r="U142">
        <v>1564</v>
      </c>
      <c r="V142">
        <v>1289</v>
      </c>
      <c r="W142">
        <v>1568</v>
      </c>
      <c r="X142">
        <v>1333</v>
      </c>
      <c r="Y142">
        <v>1387</v>
      </c>
      <c r="Z142">
        <v>1148</v>
      </c>
      <c r="AA142">
        <v>1392</v>
      </c>
      <c r="AB142">
        <v>1155</v>
      </c>
      <c r="AC142">
        <v>1243</v>
      </c>
      <c r="AD142">
        <v>1029</v>
      </c>
      <c r="AE142">
        <v>1254</v>
      </c>
      <c r="AF142">
        <v>1045</v>
      </c>
      <c r="AG142">
        <v>1153</v>
      </c>
      <c r="AH142">
        <v>929</v>
      </c>
      <c r="AI142">
        <v>35650</v>
      </c>
      <c r="AJ142">
        <v>34310</v>
      </c>
      <c r="AK142">
        <v>32820</v>
      </c>
      <c r="AL142">
        <v>31390</v>
      </c>
      <c r="AM142">
        <v>30000</v>
      </c>
      <c r="AN142">
        <v>28660</v>
      </c>
      <c r="AO142">
        <v>27380</v>
      </c>
      <c r="AP142">
        <v>26130</v>
      </c>
      <c r="AQ142">
        <v>26553100</v>
      </c>
      <c r="AR142">
        <v>19005147</v>
      </c>
      <c r="AS142">
        <v>15847215</v>
      </c>
      <c r="AT142">
        <v>15298849</v>
      </c>
      <c r="AU142">
        <v>11718178</v>
      </c>
      <c r="AV142">
        <v>11342358</v>
      </c>
      <c r="AW142">
        <v>8744894</v>
      </c>
      <c r="AX142">
        <v>8156204</v>
      </c>
      <c r="AY142">
        <v>274345595</v>
      </c>
      <c r="AZ142">
        <v>188741807</v>
      </c>
      <c r="BA142">
        <v>221028145</v>
      </c>
      <c r="BB142">
        <v>178920959</v>
      </c>
      <c r="BC142">
        <v>153186052</v>
      </c>
      <c r="BD142">
        <v>168367371</v>
      </c>
      <c r="BE142">
        <v>132599042</v>
      </c>
      <c r="BF142">
        <v>160420126</v>
      </c>
      <c r="BG142">
        <v>107827318</v>
      </c>
      <c r="BH142">
        <v>148538850</v>
      </c>
      <c r="BI142">
        <v>101828642</v>
      </c>
      <c r="BJ142">
        <v>139114840</v>
      </c>
      <c r="BK142">
        <v>88433300</v>
      </c>
      <c r="BL142">
        <v>131997870</v>
      </c>
      <c r="BM142">
        <v>73789111</v>
      </c>
      <c r="BN142">
        <v>122595379</v>
      </c>
    </row>
    <row r="143" spans="1:66" x14ac:dyDescent="0.2">
      <c r="A143">
        <v>238333</v>
      </c>
      <c r="B143" t="s">
        <v>205</v>
      </c>
      <c r="C143">
        <v>259</v>
      </c>
      <c r="D143">
        <v>259</v>
      </c>
      <c r="E143">
        <v>266</v>
      </c>
      <c r="F143">
        <v>266</v>
      </c>
      <c r="G143">
        <v>323</v>
      </c>
      <c r="H143">
        <v>323</v>
      </c>
      <c r="I143">
        <v>382</v>
      </c>
      <c r="J143">
        <v>382</v>
      </c>
      <c r="K143">
        <v>392</v>
      </c>
      <c r="L143">
        <v>392</v>
      </c>
      <c r="M143">
        <v>299</v>
      </c>
      <c r="N143">
        <v>299</v>
      </c>
      <c r="O143">
        <v>299</v>
      </c>
      <c r="P143">
        <v>299</v>
      </c>
      <c r="Q143">
        <v>311</v>
      </c>
      <c r="R143">
        <v>311</v>
      </c>
      <c r="S143">
        <v>266</v>
      </c>
      <c r="T143">
        <v>210</v>
      </c>
      <c r="U143">
        <v>323</v>
      </c>
      <c r="V143">
        <v>253</v>
      </c>
      <c r="W143">
        <v>382</v>
      </c>
      <c r="X143">
        <v>326</v>
      </c>
      <c r="Y143">
        <v>392</v>
      </c>
      <c r="Z143">
        <v>337</v>
      </c>
      <c r="AA143">
        <v>299</v>
      </c>
      <c r="AB143">
        <v>264</v>
      </c>
      <c r="AC143">
        <v>299</v>
      </c>
      <c r="AD143">
        <v>253</v>
      </c>
      <c r="AE143">
        <v>311</v>
      </c>
      <c r="AF143">
        <v>287</v>
      </c>
      <c r="AG143">
        <v>315</v>
      </c>
      <c r="AH143">
        <v>288</v>
      </c>
      <c r="AI143">
        <v>51532</v>
      </c>
      <c r="AJ143">
        <v>50040</v>
      </c>
      <c r="AK143">
        <v>48706</v>
      </c>
      <c r="AL143">
        <v>47060</v>
      </c>
      <c r="AM143">
        <v>45050</v>
      </c>
      <c r="AN143">
        <v>42500</v>
      </c>
      <c r="AO143">
        <v>41250</v>
      </c>
      <c r="AP143">
        <v>38474</v>
      </c>
      <c r="AQ143">
        <v>9597674</v>
      </c>
      <c r="AR143">
        <v>9183662</v>
      </c>
      <c r="AS143">
        <v>10132857</v>
      </c>
      <c r="AT143">
        <v>11000503</v>
      </c>
      <c r="AU143">
        <v>10747002</v>
      </c>
      <c r="AV143">
        <v>7026664</v>
      </c>
      <c r="AW143">
        <v>7160150</v>
      </c>
      <c r="AX143">
        <v>6702230</v>
      </c>
      <c r="AY143">
        <v>136744982</v>
      </c>
      <c r="AZ143">
        <v>49262928</v>
      </c>
      <c r="BA143">
        <v>160932873</v>
      </c>
      <c r="BB143">
        <v>52674656</v>
      </c>
      <c r="BC143">
        <v>159514047</v>
      </c>
      <c r="BD143">
        <v>54840660</v>
      </c>
      <c r="BE143">
        <v>145155229</v>
      </c>
      <c r="BF143">
        <v>51633333</v>
      </c>
      <c r="BG143">
        <v>145348605</v>
      </c>
      <c r="BH143">
        <v>50017866</v>
      </c>
      <c r="BI143">
        <v>130761615</v>
      </c>
      <c r="BJ143">
        <v>50808787</v>
      </c>
      <c r="BK143">
        <v>117227267</v>
      </c>
      <c r="BL143">
        <v>47575270</v>
      </c>
      <c r="BM143">
        <v>102691918</v>
      </c>
      <c r="BN143">
        <v>51476277</v>
      </c>
    </row>
    <row r="144" spans="1:66" x14ac:dyDescent="0.2">
      <c r="A144">
        <v>217721</v>
      </c>
      <c r="B144" t="s">
        <v>206</v>
      </c>
      <c r="C144">
        <v>729</v>
      </c>
      <c r="D144">
        <v>728</v>
      </c>
      <c r="E144">
        <v>711</v>
      </c>
      <c r="F144">
        <v>705</v>
      </c>
      <c r="G144">
        <v>563</v>
      </c>
      <c r="H144">
        <v>561</v>
      </c>
      <c r="I144">
        <v>604</v>
      </c>
      <c r="J144">
        <v>602</v>
      </c>
      <c r="K144">
        <v>657</v>
      </c>
      <c r="L144">
        <v>656</v>
      </c>
      <c r="M144">
        <v>548</v>
      </c>
      <c r="N144">
        <v>542</v>
      </c>
      <c r="O144">
        <v>555</v>
      </c>
      <c r="P144">
        <v>554</v>
      </c>
      <c r="Q144">
        <v>736</v>
      </c>
      <c r="R144">
        <v>735</v>
      </c>
      <c r="S144">
        <v>705</v>
      </c>
      <c r="T144">
        <v>392</v>
      </c>
      <c r="U144">
        <v>557</v>
      </c>
      <c r="V144">
        <v>315</v>
      </c>
      <c r="W144">
        <v>602</v>
      </c>
      <c r="X144">
        <v>317</v>
      </c>
      <c r="Y144">
        <v>656</v>
      </c>
      <c r="Z144">
        <v>368</v>
      </c>
      <c r="AA144">
        <v>542</v>
      </c>
      <c r="AB144">
        <v>338</v>
      </c>
      <c r="AC144">
        <v>554</v>
      </c>
      <c r="AD144">
        <v>320</v>
      </c>
      <c r="AE144">
        <v>735</v>
      </c>
      <c r="AF144">
        <v>392</v>
      </c>
      <c r="AG144">
        <v>985</v>
      </c>
      <c r="AH144">
        <v>559</v>
      </c>
      <c r="AI144">
        <v>16600</v>
      </c>
      <c r="AJ144">
        <v>16600</v>
      </c>
      <c r="AK144">
        <v>19958</v>
      </c>
      <c r="AL144">
        <v>19566</v>
      </c>
      <c r="AM144">
        <v>18288</v>
      </c>
      <c r="AN144">
        <v>18288</v>
      </c>
      <c r="AO144">
        <v>18254</v>
      </c>
      <c r="AP144">
        <v>18254</v>
      </c>
      <c r="AQ144">
        <v>7339330</v>
      </c>
      <c r="AR144">
        <v>5408321</v>
      </c>
      <c r="AS144">
        <v>2943721</v>
      </c>
      <c r="AT144">
        <v>4074029</v>
      </c>
      <c r="AU144">
        <v>4949641</v>
      </c>
      <c r="AV144">
        <v>4159600</v>
      </c>
      <c r="AW144">
        <v>4137419</v>
      </c>
      <c r="AX144">
        <v>4866820</v>
      </c>
      <c r="AY144">
        <v>21580288</v>
      </c>
      <c r="AZ144">
        <v>47849233</v>
      </c>
      <c r="BA144">
        <v>21340095</v>
      </c>
      <c r="BB144">
        <v>50114584</v>
      </c>
      <c r="BC144">
        <v>24998716</v>
      </c>
      <c r="BD144">
        <v>54645167</v>
      </c>
      <c r="BE144">
        <v>22949714</v>
      </c>
      <c r="BF144">
        <v>54733172</v>
      </c>
      <c r="BG144">
        <v>22126665</v>
      </c>
      <c r="BH144">
        <v>54756770</v>
      </c>
      <c r="BI144">
        <v>21826278</v>
      </c>
      <c r="BJ144">
        <v>56966725</v>
      </c>
      <c r="BK144">
        <v>20996052</v>
      </c>
      <c r="BL144">
        <v>62928347</v>
      </c>
      <c r="BM144">
        <v>20665998</v>
      </c>
      <c r="BN144">
        <v>66787597</v>
      </c>
    </row>
    <row r="145" spans="1:66" x14ac:dyDescent="0.2">
      <c r="A145">
        <v>154712</v>
      </c>
      <c r="B145" t="s">
        <v>207</v>
      </c>
      <c r="C145">
        <v>524</v>
      </c>
      <c r="D145">
        <v>524</v>
      </c>
      <c r="E145">
        <v>570</v>
      </c>
      <c r="F145">
        <v>570</v>
      </c>
      <c r="G145">
        <v>438</v>
      </c>
      <c r="H145">
        <v>438</v>
      </c>
      <c r="I145">
        <v>517</v>
      </c>
      <c r="J145">
        <v>517</v>
      </c>
      <c r="K145">
        <v>508</v>
      </c>
      <c r="L145">
        <v>508</v>
      </c>
      <c r="M145">
        <v>488</v>
      </c>
      <c r="N145">
        <v>487</v>
      </c>
      <c r="O145">
        <v>494</v>
      </c>
      <c r="P145">
        <v>494</v>
      </c>
      <c r="Q145">
        <v>488</v>
      </c>
      <c r="R145">
        <v>488</v>
      </c>
      <c r="S145">
        <v>570</v>
      </c>
      <c r="T145">
        <v>438</v>
      </c>
      <c r="U145">
        <v>436</v>
      </c>
      <c r="V145">
        <v>345</v>
      </c>
      <c r="W145">
        <v>508</v>
      </c>
      <c r="X145">
        <v>407</v>
      </c>
      <c r="Y145">
        <v>508</v>
      </c>
      <c r="Z145">
        <v>404</v>
      </c>
      <c r="AA145">
        <v>487</v>
      </c>
      <c r="AB145">
        <v>375</v>
      </c>
      <c r="AC145">
        <v>494</v>
      </c>
      <c r="AD145">
        <v>382</v>
      </c>
      <c r="AE145">
        <v>482</v>
      </c>
      <c r="AF145">
        <v>370</v>
      </c>
      <c r="AG145">
        <v>472</v>
      </c>
      <c r="AH145">
        <v>370</v>
      </c>
      <c r="AI145">
        <v>30530</v>
      </c>
      <c r="AJ145">
        <v>29530</v>
      </c>
      <c r="AK145">
        <v>28480</v>
      </c>
      <c r="AL145">
        <v>27480</v>
      </c>
      <c r="AM145">
        <v>26200</v>
      </c>
      <c r="AN145">
        <v>25100</v>
      </c>
      <c r="AO145">
        <v>23900</v>
      </c>
      <c r="AP145">
        <v>22800</v>
      </c>
      <c r="AQ145">
        <v>9187952</v>
      </c>
      <c r="AR145">
        <v>10822168</v>
      </c>
      <c r="AS145">
        <v>7622028</v>
      </c>
      <c r="AT145">
        <v>8291296</v>
      </c>
      <c r="AU145">
        <v>7456173</v>
      </c>
      <c r="AV145">
        <v>6158014</v>
      </c>
      <c r="AW145">
        <v>6357753</v>
      </c>
      <c r="AX145">
        <v>6242864</v>
      </c>
      <c r="AY145">
        <v>28353142</v>
      </c>
      <c r="AZ145">
        <v>53339460</v>
      </c>
      <c r="BA145">
        <v>26238608</v>
      </c>
      <c r="BB145">
        <v>49643152</v>
      </c>
      <c r="BC145">
        <v>24371014</v>
      </c>
      <c r="BD145">
        <v>48962800</v>
      </c>
      <c r="BE145">
        <v>22216371</v>
      </c>
      <c r="BF145">
        <v>45714816</v>
      </c>
      <c r="BG145">
        <v>22508926</v>
      </c>
      <c r="BH145">
        <v>43479486</v>
      </c>
      <c r="BI145">
        <v>20949831</v>
      </c>
      <c r="BJ145">
        <v>40625272</v>
      </c>
      <c r="BK145">
        <v>17047266</v>
      </c>
      <c r="BL145">
        <v>38717008</v>
      </c>
      <c r="BM145">
        <v>16615419</v>
      </c>
      <c r="BN145">
        <v>34149383</v>
      </c>
    </row>
    <row r="146" spans="1:66" x14ac:dyDescent="0.2">
      <c r="A146">
        <v>145619</v>
      </c>
      <c r="B146" t="s">
        <v>208</v>
      </c>
      <c r="C146">
        <v>347</v>
      </c>
      <c r="D146">
        <v>344</v>
      </c>
      <c r="E146">
        <v>455</v>
      </c>
      <c r="F146">
        <v>453</v>
      </c>
      <c r="G146">
        <v>423</v>
      </c>
      <c r="H146">
        <v>420</v>
      </c>
      <c r="I146">
        <v>557</v>
      </c>
      <c r="J146">
        <v>552</v>
      </c>
      <c r="K146">
        <v>451</v>
      </c>
      <c r="L146">
        <v>448</v>
      </c>
      <c r="M146">
        <v>673</v>
      </c>
      <c r="N146">
        <v>667</v>
      </c>
      <c r="O146">
        <v>635</v>
      </c>
      <c r="P146">
        <v>623</v>
      </c>
      <c r="Q146">
        <v>610</v>
      </c>
      <c r="R146">
        <v>606</v>
      </c>
      <c r="S146">
        <v>453</v>
      </c>
      <c r="T146">
        <v>313</v>
      </c>
      <c r="U146">
        <v>420</v>
      </c>
      <c r="V146">
        <v>304</v>
      </c>
      <c r="W146">
        <v>552</v>
      </c>
      <c r="X146">
        <v>402</v>
      </c>
      <c r="Y146">
        <v>448</v>
      </c>
      <c r="Z146">
        <v>312</v>
      </c>
      <c r="AA146">
        <v>667</v>
      </c>
      <c r="AB146">
        <v>426</v>
      </c>
      <c r="AC146">
        <v>621</v>
      </c>
      <c r="AD146">
        <v>452</v>
      </c>
      <c r="AE146">
        <v>605</v>
      </c>
      <c r="AF146">
        <v>443</v>
      </c>
      <c r="AG146">
        <v>525</v>
      </c>
      <c r="AH146">
        <v>385</v>
      </c>
      <c r="AI146">
        <v>34290</v>
      </c>
      <c r="AJ146">
        <v>34290</v>
      </c>
      <c r="AK146">
        <v>33900</v>
      </c>
      <c r="AL146">
        <v>32170</v>
      </c>
      <c r="AM146">
        <v>27465</v>
      </c>
      <c r="AN146">
        <v>26558</v>
      </c>
      <c r="AO146">
        <v>25516</v>
      </c>
      <c r="AP146">
        <v>24137</v>
      </c>
      <c r="AQ146">
        <v>4427619</v>
      </c>
      <c r="AR146">
        <v>7728298</v>
      </c>
      <c r="AS146">
        <v>6332250</v>
      </c>
      <c r="AT146">
        <v>8100205</v>
      </c>
      <c r="AU146">
        <v>6112040</v>
      </c>
      <c r="AV146">
        <v>7654540</v>
      </c>
      <c r="AW146">
        <v>6556803</v>
      </c>
      <c r="AX146">
        <v>6250686</v>
      </c>
      <c r="AY146">
        <v>35579126</v>
      </c>
      <c r="AZ146">
        <v>83587256</v>
      </c>
      <c r="BA146">
        <v>36442132</v>
      </c>
      <c r="BB146">
        <v>91720928</v>
      </c>
      <c r="BC146" s="1"/>
      <c r="BD146">
        <v>95107725</v>
      </c>
      <c r="BE146" s="1"/>
      <c r="BF146">
        <v>92937565</v>
      </c>
      <c r="BG146" s="1"/>
      <c r="BH146">
        <v>92173157</v>
      </c>
      <c r="BI146" s="1"/>
      <c r="BJ146">
        <v>94586204</v>
      </c>
      <c r="BK146">
        <v>12342436</v>
      </c>
      <c r="BL146">
        <v>86980684</v>
      </c>
      <c r="BM146">
        <v>11198198</v>
      </c>
      <c r="BN146">
        <v>86628070</v>
      </c>
    </row>
    <row r="147" spans="1:66" x14ac:dyDescent="0.2">
      <c r="A147">
        <v>165884</v>
      </c>
      <c r="B147" t="s">
        <v>209</v>
      </c>
      <c r="C147">
        <v>209</v>
      </c>
      <c r="D147">
        <v>186</v>
      </c>
      <c r="E147">
        <v>223</v>
      </c>
      <c r="F147">
        <v>200</v>
      </c>
      <c r="G147">
        <v>191</v>
      </c>
      <c r="H147">
        <v>178</v>
      </c>
      <c r="I147">
        <v>202</v>
      </c>
      <c r="J147">
        <v>198</v>
      </c>
      <c r="K147">
        <v>198</v>
      </c>
      <c r="L147">
        <v>193</v>
      </c>
      <c r="M147">
        <v>210</v>
      </c>
      <c r="N147">
        <v>208</v>
      </c>
      <c r="O147">
        <v>184</v>
      </c>
      <c r="P147">
        <v>182</v>
      </c>
      <c r="Q147">
        <v>185</v>
      </c>
      <c r="R147">
        <v>183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17550</v>
      </c>
      <c r="AJ147">
        <v>17550</v>
      </c>
      <c r="AK147">
        <v>17450</v>
      </c>
      <c r="AL147">
        <v>16950</v>
      </c>
      <c r="AM147">
        <v>16950</v>
      </c>
      <c r="AN147">
        <v>16950</v>
      </c>
      <c r="AO147">
        <v>16950</v>
      </c>
      <c r="AP147">
        <v>16950</v>
      </c>
      <c r="AQ147">
        <v>1552093</v>
      </c>
      <c r="AR147">
        <v>1585021</v>
      </c>
      <c r="AS147">
        <v>1000988</v>
      </c>
      <c r="AT147">
        <v>1280218</v>
      </c>
      <c r="AU147">
        <v>979203</v>
      </c>
      <c r="AV147">
        <v>1041351</v>
      </c>
      <c r="AW147">
        <v>913806</v>
      </c>
      <c r="AX147">
        <v>701025</v>
      </c>
      <c r="AY147">
        <v>131328</v>
      </c>
      <c r="AZ147">
        <v>14215060</v>
      </c>
      <c r="BA147">
        <v>2343178</v>
      </c>
      <c r="BB147">
        <v>13003539</v>
      </c>
      <c r="BC147">
        <v>3508717</v>
      </c>
      <c r="BD147">
        <v>11400790</v>
      </c>
      <c r="BE147">
        <v>4152045</v>
      </c>
      <c r="BF147">
        <v>11012072</v>
      </c>
      <c r="BG147">
        <v>4818978</v>
      </c>
      <c r="BH147">
        <v>10508420</v>
      </c>
      <c r="BI147">
        <v>4636591</v>
      </c>
      <c r="BJ147">
        <v>9912636</v>
      </c>
      <c r="BK147">
        <v>3787171</v>
      </c>
      <c r="BL147">
        <v>10194567</v>
      </c>
      <c r="BM147">
        <v>3224095</v>
      </c>
      <c r="BN147">
        <v>9435490</v>
      </c>
    </row>
    <row r="148" spans="1:66" x14ac:dyDescent="0.2">
      <c r="A148">
        <v>197993</v>
      </c>
      <c r="B148" t="s">
        <v>210</v>
      </c>
      <c r="C148">
        <v>71</v>
      </c>
      <c r="D148">
        <v>71</v>
      </c>
      <c r="E148">
        <v>237</v>
      </c>
      <c r="F148">
        <v>234</v>
      </c>
      <c r="G148">
        <v>174</v>
      </c>
      <c r="H148">
        <v>173</v>
      </c>
      <c r="I148">
        <v>118</v>
      </c>
      <c r="J148">
        <v>115</v>
      </c>
      <c r="K148">
        <v>158</v>
      </c>
      <c r="L148">
        <v>158</v>
      </c>
      <c r="M148">
        <v>166</v>
      </c>
      <c r="N148">
        <v>166</v>
      </c>
      <c r="O148">
        <v>194</v>
      </c>
      <c r="P148">
        <v>194</v>
      </c>
      <c r="Q148">
        <v>215</v>
      </c>
      <c r="R148">
        <v>215</v>
      </c>
      <c r="S148">
        <v>173</v>
      </c>
      <c r="T148">
        <v>86</v>
      </c>
      <c r="U148">
        <v>173</v>
      </c>
      <c r="V148">
        <v>92</v>
      </c>
      <c r="W148">
        <v>115</v>
      </c>
      <c r="X148">
        <v>51</v>
      </c>
      <c r="Y148">
        <v>157</v>
      </c>
      <c r="Z148">
        <v>71</v>
      </c>
      <c r="AA148">
        <v>166</v>
      </c>
      <c r="AB148">
        <v>90</v>
      </c>
      <c r="AC148">
        <v>194</v>
      </c>
      <c r="AD148">
        <v>100</v>
      </c>
      <c r="AE148">
        <v>215</v>
      </c>
      <c r="AF148">
        <v>131</v>
      </c>
      <c r="AG148">
        <v>158</v>
      </c>
      <c r="AH148">
        <v>91</v>
      </c>
      <c r="AI148">
        <v>18513</v>
      </c>
      <c r="AJ148">
        <v>18513</v>
      </c>
      <c r="AK148">
        <v>18513</v>
      </c>
      <c r="AL148">
        <v>18513</v>
      </c>
      <c r="AM148">
        <v>18150</v>
      </c>
      <c r="AN148">
        <v>17355</v>
      </c>
      <c r="AO148">
        <v>17355</v>
      </c>
      <c r="AP148">
        <v>16794</v>
      </c>
      <c r="AQ148">
        <v>339639</v>
      </c>
      <c r="AR148">
        <v>2776043</v>
      </c>
      <c r="AS148">
        <v>1102521</v>
      </c>
      <c r="AT148">
        <v>292656</v>
      </c>
      <c r="AU148">
        <v>474985</v>
      </c>
      <c r="AV148">
        <v>318120</v>
      </c>
      <c r="AW148">
        <v>397939</v>
      </c>
      <c r="AX148">
        <v>464302</v>
      </c>
      <c r="AY148">
        <v>13706721</v>
      </c>
      <c r="AZ148">
        <v>17611330</v>
      </c>
      <c r="BA148">
        <v>13114789</v>
      </c>
      <c r="BB148">
        <v>15621346</v>
      </c>
      <c r="BC148">
        <v>12644610</v>
      </c>
      <c r="BD148">
        <v>15898423</v>
      </c>
      <c r="BE148">
        <v>11471858</v>
      </c>
      <c r="BF148">
        <v>17378815</v>
      </c>
      <c r="BG148">
        <v>12022770</v>
      </c>
      <c r="BH148">
        <v>18170969</v>
      </c>
      <c r="BI148">
        <v>11813469</v>
      </c>
      <c r="BJ148">
        <v>18798118</v>
      </c>
      <c r="BK148">
        <v>11328745</v>
      </c>
      <c r="BL148">
        <v>20658116</v>
      </c>
      <c r="BM148">
        <v>10577334</v>
      </c>
      <c r="BN148">
        <v>21123580</v>
      </c>
    </row>
    <row r="149" spans="1:66" x14ac:dyDescent="0.2">
      <c r="A149">
        <v>230816</v>
      </c>
      <c r="B149" t="s">
        <v>211</v>
      </c>
      <c r="C149">
        <v>179</v>
      </c>
      <c r="D149">
        <v>173</v>
      </c>
      <c r="E149">
        <v>202</v>
      </c>
      <c r="F149">
        <v>198</v>
      </c>
      <c r="G149">
        <v>225</v>
      </c>
      <c r="H149">
        <v>219</v>
      </c>
      <c r="I149">
        <v>218</v>
      </c>
      <c r="J149">
        <v>196</v>
      </c>
      <c r="K149">
        <v>215</v>
      </c>
      <c r="L149">
        <v>215</v>
      </c>
      <c r="M149">
        <v>192</v>
      </c>
      <c r="N149">
        <v>192</v>
      </c>
      <c r="O149">
        <v>140</v>
      </c>
      <c r="P149">
        <v>140</v>
      </c>
      <c r="Q149">
        <v>197</v>
      </c>
      <c r="R149">
        <v>197</v>
      </c>
      <c r="S149">
        <v>198</v>
      </c>
      <c r="T149">
        <v>164</v>
      </c>
      <c r="U149">
        <v>219</v>
      </c>
      <c r="V149">
        <v>160</v>
      </c>
      <c r="W149">
        <v>196</v>
      </c>
      <c r="X149">
        <v>153</v>
      </c>
      <c r="Y149">
        <v>215</v>
      </c>
      <c r="Z149">
        <v>171</v>
      </c>
      <c r="AA149">
        <v>192</v>
      </c>
      <c r="AB149">
        <v>157</v>
      </c>
      <c r="AC149">
        <v>140</v>
      </c>
      <c r="AD149">
        <v>117</v>
      </c>
      <c r="AE149">
        <v>198</v>
      </c>
      <c r="AF149">
        <v>165</v>
      </c>
      <c r="AG149">
        <v>212</v>
      </c>
      <c r="AH149">
        <v>176</v>
      </c>
      <c r="AI149">
        <v>55950</v>
      </c>
      <c r="AJ149">
        <v>53860</v>
      </c>
      <c r="AK149">
        <v>51920</v>
      </c>
      <c r="AL149">
        <v>50100</v>
      </c>
      <c r="AM149">
        <v>48220</v>
      </c>
      <c r="AN149">
        <v>46667</v>
      </c>
      <c r="AO149">
        <v>45080</v>
      </c>
      <c r="AP149">
        <v>44220</v>
      </c>
      <c r="AQ149">
        <v>5914153</v>
      </c>
      <c r="AR149">
        <v>6017894</v>
      </c>
      <c r="AS149">
        <v>7227374</v>
      </c>
      <c r="AT149">
        <v>5603351</v>
      </c>
      <c r="AU149">
        <v>5077995</v>
      </c>
      <c r="AV149">
        <v>6093659</v>
      </c>
      <c r="AW149">
        <v>3686833</v>
      </c>
      <c r="AX149">
        <v>4559656</v>
      </c>
      <c r="AY149">
        <v>40558052</v>
      </c>
      <c r="AZ149">
        <v>42848765</v>
      </c>
      <c r="BA149">
        <v>34955284</v>
      </c>
      <c r="BB149">
        <v>41941818</v>
      </c>
      <c r="BC149">
        <v>33798841</v>
      </c>
      <c r="BD149">
        <v>40248765</v>
      </c>
      <c r="BE149">
        <v>25920165</v>
      </c>
      <c r="BF149">
        <v>37591645</v>
      </c>
      <c r="BG149">
        <v>17141596</v>
      </c>
      <c r="BH149">
        <v>36282040</v>
      </c>
      <c r="BI149">
        <v>17892664</v>
      </c>
      <c r="BJ149">
        <v>45911865</v>
      </c>
      <c r="BK149">
        <v>15599787</v>
      </c>
      <c r="BL149">
        <v>34501689</v>
      </c>
      <c r="BM149">
        <v>15392338</v>
      </c>
      <c r="BN149">
        <v>32106902</v>
      </c>
    </row>
    <row r="150" spans="1:66" x14ac:dyDescent="0.2">
      <c r="A150">
        <v>164739</v>
      </c>
      <c r="B150" t="s">
        <v>212</v>
      </c>
      <c r="C150">
        <v>944</v>
      </c>
      <c r="D150">
        <v>943</v>
      </c>
      <c r="E150">
        <v>1014</v>
      </c>
      <c r="F150">
        <v>1014</v>
      </c>
      <c r="G150">
        <v>1018</v>
      </c>
      <c r="H150">
        <v>1018</v>
      </c>
      <c r="I150">
        <v>1041</v>
      </c>
      <c r="J150">
        <v>1041</v>
      </c>
      <c r="K150">
        <v>915</v>
      </c>
      <c r="L150">
        <v>915</v>
      </c>
      <c r="M150">
        <v>978</v>
      </c>
      <c r="N150">
        <v>978</v>
      </c>
      <c r="O150">
        <v>974</v>
      </c>
      <c r="P150">
        <v>974</v>
      </c>
      <c r="Q150">
        <v>976</v>
      </c>
      <c r="R150">
        <v>976</v>
      </c>
      <c r="S150">
        <v>1014</v>
      </c>
      <c r="T150">
        <v>933</v>
      </c>
      <c r="U150">
        <v>1018</v>
      </c>
      <c r="V150">
        <v>949</v>
      </c>
      <c r="W150">
        <v>1041</v>
      </c>
      <c r="X150">
        <v>961</v>
      </c>
      <c r="Y150">
        <v>913</v>
      </c>
      <c r="Z150">
        <v>854</v>
      </c>
      <c r="AA150">
        <v>978</v>
      </c>
      <c r="AB150">
        <v>926</v>
      </c>
      <c r="AC150">
        <v>974</v>
      </c>
      <c r="AD150">
        <v>915</v>
      </c>
      <c r="AE150">
        <v>976</v>
      </c>
      <c r="AF150">
        <v>913</v>
      </c>
      <c r="AG150">
        <v>908</v>
      </c>
      <c r="AH150">
        <v>864</v>
      </c>
      <c r="AI150">
        <v>51830</v>
      </c>
      <c r="AJ150">
        <v>49880</v>
      </c>
      <c r="AK150">
        <v>48000</v>
      </c>
      <c r="AL150">
        <v>45760</v>
      </c>
      <c r="AM150">
        <v>44085</v>
      </c>
      <c r="AN150">
        <v>42511</v>
      </c>
      <c r="AO150">
        <v>41110</v>
      </c>
      <c r="AP150">
        <v>39628</v>
      </c>
      <c r="AQ150">
        <v>19709887</v>
      </c>
      <c r="AR150">
        <v>20064851</v>
      </c>
      <c r="AS150">
        <v>19007666</v>
      </c>
      <c r="AT150">
        <v>18946202</v>
      </c>
      <c r="AU150">
        <v>14858520</v>
      </c>
      <c r="AV150">
        <v>17011238</v>
      </c>
      <c r="AW150">
        <v>15485035</v>
      </c>
      <c r="AX150">
        <v>15302558</v>
      </c>
      <c r="AY150">
        <v>286144000</v>
      </c>
      <c r="AZ150">
        <v>221882000</v>
      </c>
      <c r="BA150">
        <v>289595000</v>
      </c>
      <c r="BB150">
        <v>218225000</v>
      </c>
      <c r="BC150">
        <v>271822000</v>
      </c>
      <c r="BD150">
        <v>209566000</v>
      </c>
      <c r="BE150">
        <v>250558000</v>
      </c>
      <c r="BF150">
        <v>210172000</v>
      </c>
      <c r="BG150">
        <v>265345000</v>
      </c>
      <c r="BH150">
        <v>196313000</v>
      </c>
      <c r="BI150">
        <v>268048000</v>
      </c>
      <c r="BJ150">
        <v>191204000</v>
      </c>
      <c r="BK150">
        <v>227061000</v>
      </c>
      <c r="BL150">
        <v>185116000</v>
      </c>
      <c r="BM150">
        <v>203058000</v>
      </c>
      <c r="BN150">
        <v>181504000</v>
      </c>
    </row>
    <row r="151" spans="1:66" x14ac:dyDescent="0.2">
      <c r="A151">
        <v>156295</v>
      </c>
      <c r="B151" t="s">
        <v>213</v>
      </c>
      <c r="C151">
        <v>413</v>
      </c>
      <c r="D151">
        <v>413</v>
      </c>
      <c r="E151">
        <v>438</v>
      </c>
      <c r="F151">
        <v>438</v>
      </c>
      <c r="G151">
        <v>432</v>
      </c>
      <c r="H151">
        <v>432</v>
      </c>
      <c r="I151">
        <v>418</v>
      </c>
      <c r="J151">
        <v>418</v>
      </c>
      <c r="K151">
        <v>432</v>
      </c>
      <c r="L151">
        <v>432</v>
      </c>
      <c r="M151">
        <v>416</v>
      </c>
      <c r="N151">
        <v>416</v>
      </c>
      <c r="O151">
        <v>397</v>
      </c>
      <c r="P151">
        <v>397</v>
      </c>
      <c r="Q151">
        <v>391</v>
      </c>
      <c r="R151">
        <v>391</v>
      </c>
      <c r="S151">
        <v>438</v>
      </c>
      <c r="T151">
        <v>366</v>
      </c>
      <c r="U151">
        <v>432</v>
      </c>
      <c r="V151">
        <v>359</v>
      </c>
      <c r="W151">
        <v>418</v>
      </c>
      <c r="X151">
        <v>336</v>
      </c>
      <c r="Y151">
        <v>432</v>
      </c>
      <c r="Z151">
        <v>361</v>
      </c>
      <c r="AA151">
        <v>416</v>
      </c>
      <c r="AB151">
        <v>359</v>
      </c>
      <c r="AC151">
        <v>397</v>
      </c>
      <c r="AD151">
        <v>334</v>
      </c>
      <c r="AE151">
        <v>391</v>
      </c>
      <c r="AF151">
        <v>317</v>
      </c>
      <c r="AG151">
        <v>418</v>
      </c>
      <c r="AH151">
        <v>341</v>
      </c>
      <c r="AI151">
        <v>44700</v>
      </c>
      <c r="AJ151">
        <v>39990</v>
      </c>
      <c r="AK151">
        <v>25760</v>
      </c>
      <c r="AL151">
        <v>25470</v>
      </c>
      <c r="AM151">
        <v>24870</v>
      </c>
      <c r="AN151">
        <v>24270</v>
      </c>
      <c r="AO151">
        <v>23170</v>
      </c>
      <c r="AP151">
        <v>21880</v>
      </c>
      <c r="AQ151">
        <v>17413622</v>
      </c>
      <c r="AR151">
        <v>16441965</v>
      </c>
      <c r="AS151">
        <v>11547493</v>
      </c>
      <c r="AT151">
        <v>10752219</v>
      </c>
      <c r="AU151">
        <v>10721300</v>
      </c>
      <c r="AV151">
        <v>9918591</v>
      </c>
      <c r="AW151">
        <v>9106437</v>
      </c>
      <c r="AX151">
        <v>8396224</v>
      </c>
      <c r="AY151">
        <v>1218740000</v>
      </c>
      <c r="AZ151">
        <v>131978461</v>
      </c>
      <c r="BA151">
        <v>1192078100</v>
      </c>
      <c r="BB151">
        <v>118584587</v>
      </c>
      <c r="BC151">
        <v>1150360300</v>
      </c>
      <c r="BD151">
        <v>104699869</v>
      </c>
      <c r="BE151">
        <v>1050679900</v>
      </c>
      <c r="BF151">
        <v>102374199</v>
      </c>
      <c r="BG151">
        <v>1101475900</v>
      </c>
      <c r="BH151">
        <v>97171488</v>
      </c>
      <c r="BI151">
        <v>1137222000</v>
      </c>
      <c r="BJ151">
        <v>92334385</v>
      </c>
      <c r="BK151">
        <v>1012401100</v>
      </c>
      <c r="BL151">
        <v>93626781</v>
      </c>
      <c r="BM151">
        <v>942618000</v>
      </c>
      <c r="BN151">
        <v>79501192</v>
      </c>
    </row>
    <row r="152" spans="1:66" x14ac:dyDescent="0.2">
      <c r="A152">
        <v>461643</v>
      </c>
      <c r="B152" t="s">
        <v>214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>
        <v>1400926</v>
      </c>
      <c r="BA152" s="1"/>
      <c r="BB152">
        <v>1352215</v>
      </c>
      <c r="BC152" s="1"/>
      <c r="BD152">
        <v>1292383</v>
      </c>
      <c r="BE152" s="1"/>
      <c r="BF152">
        <v>1098730</v>
      </c>
      <c r="BG152" s="1"/>
      <c r="BH152">
        <v>890499</v>
      </c>
      <c r="BI152" s="1"/>
      <c r="BJ152">
        <v>1190677</v>
      </c>
      <c r="BK152" s="1"/>
      <c r="BL152">
        <v>353344</v>
      </c>
      <c r="BM152" s="1"/>
      <c r="BN152">
        <v>268403</v>
      </c>
    </row>
    <row r="153" spans="1:66" x14ac:dyDescent="0.2">
      <c r="A153">
        <v>108861</v>
      </c>
      <c r="B153" t="s">
        <v>215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>
        <v>7524745</v>
      </c>
      <c r="AZ153">
        <v>2960509</v>
      </c>
      <c r="BA153">
        <v>5562652</v>
      </c>
      <c r="BB153">
        <v>2973987</v>
      </c>
      <c r="BC153">
        <v>5508640</v>
      </c>
      <c r="BD153">
        <v>2858976</v>
      </c>
      <c r="BE153">
        <v>5358370</v>
      </c>
      <c r="BF153">
        <v>2656647</v>
      </c>
      <c r="BG153">
        <v>5326844</v>
      </c>
      <c r="BH153">
        <v>2714021</v>
      </c>
      <c r="BI153">
        <v>5297847</v>
      </c>
      <c r="BJ153">
        <v>2575855</v>
      </c>
      <c r="BK153">
        <v>5096660</v>
      </c>
      <c r="BL153">
        <v>2366903</v>
      </c>
      <c r="BM153">
        <v>4940707</v>
      </c>
      <c r="BN153">
        <v>2232778</v>
      </c>
    </row>
    <row r="154" spans="1:66" x14ac:dyDescent="0.2">
      <c r="A154">
        <v>164748</v>
      </c>
      <c r="B154" t="s">
        <v>216</v>
      </c>
      <c r="C154">
        <v>1311</v>
      </c>
      <c r="D154">
        <v>1253</v>
      </c>
      <c r="E154">
        <v>1277</v>
      </c>
      <c r="F154">
        <v>1196</v>
      </c>
      <c r="G154">
        <v>1329</v>
      </c>
      <c r="H154">
        <v>1263</v>
      </c>
      <c r="I154">
        <v>1297</v>
      </c>
      <c r="J154">
        <v>1230</v>
      </c>
      <c r="K154">
        <v>960</v>
      </c>
      <c r="L154">
        <v>880</v>
      </c>
      <c r="M154">
        <v>950</v>
      </c>
      <c r="N154">
        <v>928</v>
      </c>
      <c r="O154">
        <v>910</v>
      </c>
      <c r="P154">
        <v>909</v>
      </c>
      <c r="Q154">
        <v>980</v>
      </c>
      <c r="R154">
        <v>978</v>
      </c>
      <c r="S154">
        <v>1196</v>
      </c>
      <c r="T154">
        <v>1029</v>
      </c>
      <c r="U154">
        <v>1263</v>
      </c>
      <c r="V154">
        <v>1077</v>
      </c>
      <c r="W154">
        <v>1230</v>
      </c>
      <c r="X154">
        <v>1031</v>
      </c>
      <c r="Y154">
        <v>1142</v>
      </c>
      <c r="Z154">
        <v>955</v>
      </c>
      <c r="AA154">
        <v>788</v>
      </c>
      <c r="AB154">
        <v>684</v>
      </c>
      <c r="AC154">
        <v>768</v>
      </c>
      <c r="AD154">
        <v>642</v>
      </c>
      <c r="AE154">
        <v>778</v>
      </c>
      <c r="AF154">
        <v>638</v>
      </c>
      <c r="AG154">
        <v>800</v>
      </c>
      <c r="AH154">
        <v>769</v>
      </c>
      <c r="AI154">
        <v>45660</v>
      </c>
      <c r="AJ154">
        <v>44140</v>
      </c>
      <c r="AK154">
        <v>42750</v>
      </c>
      <c r="AL154">
        <v>41398</v>
      </c>
      <c r="AM154">
        <v>40082</v>
      </c>
      <c r="AN154">
        <v>38910</v>
      </c>
      <c r="AO154">
        <v>37586</v>
      </c>
      <c r="AP154">
        <v>36490</v>
      </c>
      <c r="AQ154">
        <v>14972335</v>
      </c>
      <c r="AR154">
        <v>12156821</v>
      </c>
      <c r="AS154">
        <v>13110915</v>
      </c>
      <c r="AT154">
        <v>13043495</v>
      </c>
      <c r="AU154">
        <v>10236021</v>
      </c>
      <c r="AV154">
        <v>7469235</v>
      </c>
      <c r="AW154">
        <v>6952836</v>
      </c>
      <c r="AX154">
        <v>6452747</v>
      </c>
      <c r="AY154">
        <v>356061885</v>
      </c>
      <c r="AZ154">
        <v>276056365</v>
      </c>
      <c r="BA154">
        <v>365075720</v>
      </c>
      <c r="BB154">
        <v>274261957</v>
      </c>
      <c r="BC154">
        <v>358716518</v>
      </c>
      <c r="BD154">
        <v>268200779</v>
      </c>
      <c r="BE154">
        <v>316410569</v>
      </c>
      <c r="BF154">
        <v>226241388</v>
      </c>
      <c r="BG154">
        <v>327745268</v>
      </c>
      <c r="BH154">
        <v>220747024</v>
      </c>
      <c r="BI154">
        <v>321453450</v>
      </c>
      <c r="BJ154">
        <v>201557381</v>
      </c>
      <c r="BK154">
        <v>290634435</v>
      </c>
      <c r="BL154">
        <v>193077393</v>
      </c>
      <c r="BM154">
        <v>243450428</v>
      </c>
      <c r="BN154">
        <v>180797701</v>
      </c>
    </row>
    <row r="155" spans="1:66" x14ac:dyDescent="0.2">
      <c r="A155">
        <v>139144</v>
      </c>
      <c r="B155" t="s">
        <v>217</v>
      </c>
      <c r="C155">
        <v>577</v>
      </c>
      <c r="D155">
        <v>577</v>
      </c>
      <c r="E155">
        <v>509</v>
      </c>
      <c r="F155">
        <v>509</v>
      </c>
      <c r="G155">
        <v>553</v>
      </c>
      <c r="H155">
        <v>553</v>
      </c>
      <c r="I155">
        <v>534</v>
      </c>
      <c r="J155">
        <v>534</v>
      </c>
      <c r="K155">
        <v>575</v>
      </c>
      <c r="L155">
        <v>575</v>
      </c>
      <c r="M155">
        <v>568</v>
      </c>
      <c r="N155">
        <v>568</v>
      </c>
      <c r="O155">
        <v>672</v>
      </c>
      <c r="P155">
        <v>672</v>
      </c>
      <c r="Q155">
        <v>618</v>
      </c>
      <c r="R155">
        <v>618</v>
      </c>
      <c r="S155">
        <v>509</v>
      </c>
      <c r="T155">
        <v>424</v>
      </c>
      <c r="U155">
        <v>552</v>
      </c>
      <c r="V155">
        <v>464</v>
      </c>
      <c r="W155">
        <v>534</v>
      </c>
      <c r="X155">
        <v>418</v>
      </c>
      <c r="Y155">
        <v>575</v>
      </c>
      <c r="Z155">
        <v>487</v>
      </c>
      <c r="AA155">
        <v>568</v>
      </c>
      <c r="AB155">
        <v>473</v>
      </c>
      <c r="AC155">
        <v>672</v>
      </c>
      <c r="AD155">
        <v>531</v>
      </c>
      <c r="AE155">
        <v>618</v>
      </c>
      <c r="AF155">
        <v>491</v>
      </c>
      <c r="AG155">
        <v>557</v>
      </c>
      <c r="AH155">
        <v>420</v>
      </c>
      <c r="AI155">
        <v>37246</v>
      </c>
      <c r="AJ155">
        <v>36556</v>
      </c>
      <c r="AK155">
        <v>35176</v>
      </c>
      <c r="AL155">
        <v>33556</v>
      </c>
      <c r="AM155">
        <v>31996</v>
      </c>
      <c r="AN155">
        <v>30530</v>
      </c>
      <c r="AO155">
        <v>29090</v>
      </c>
      <c r="AP155">
        <v>27650</v>
      </c>
      <c r="AQ155">
        <v>13317325</v>
      </c>
      <c r="AR155">
        <v>11147482</v>
      </c>
      <c r="AS155">
        <v>11600570</v>
      </c>
      <c r="AT155">
        <v>9750563</v>
      </c>
      <c r="AU155">
        <v>9894705</v>
      </c>
      <c r="AV155">
        <v>9348628</v>
      </c>
      <c r="AW155">
        <v>10197960</v>
      </c>
      <c r="AX155">
        <v>8624382</v>
      </c>
      <c r="AY155">
        <v>1065939679</v>
      </c>
      <c r="AZ155">
        <v>95389187</v>
      </c>
      <c r="BA155">
        <v>985123513</v>
      </c>
      <c r="BB155">
        <v>93401112</v>
      </c>
      <c r="BC155">
        <v>968545827</v>
      </c>
      <c r="BD155">
        <v>91206863</v>
      </c>
      <c r="BE155">
        <v>944411231</v>
      </c>
      <c r="BF155">
        <v>91235789</v>
      </c>
      <c r="BG155">
        <v>887981093</v>
      </c>
      <c r="BH155">
        <v>88403841</v>
      </c>
      <c r="BI155">
        <v>925698267</v>
      </c>
      <c r="BJ155">
        <v>87626583</v>
      </c>
      <c r="BK155">
        <v>861106815</v>
      </c>
      <c r="BL155">
        <v>83062061</v>
      </c>
      <c r="BM155">
        <v>821977154</v>
      </c>
      <c r="BN155">
        <v>78819044</v>
      </c>
    </row>
    <row r="156" spans="1:66" x14ac:dyDescent="0.2">
      <c r="A156">
        <v>189273</v>
      </c>
      <c r="B156" t="s">
        <v>218</v>
      </c>
      <c r="C156">
        <v>29</v>
      </c>
      <c r="D156">
        <v>29</v>
      </c>
      <c r="E156">
        <v>23</v>
      </c>
      <c r="F156">
        <v>23</v>
      </c>
      <c r="G156">
        <v>20</v>
      </c>
      <c r="H156">
        <v>20</v>
      </c>
      <c r="I156">
        <v>11</v>
      </c>
      <c r="J156">
        <v>11</v>
      </c>
      <c r="K156">
        <v>12</v>
      </c>
      <c r="L156">
        <v>12</v>
      </c>
      <c r="M156">
        <v>12</v>
      </c>
      <c r="N156">
        <v>12</v>
      </c>
      <c r="O156">
        <v>18</v>
      </c>
      <c r="P156">
        <v>18</v>
      </c>
      <c r="Q156">
        <v>16</v>
      </c>
      <c r="R156">
        <v>16</v>
      </c>
      <c r="S156">
        <v>23</v>
      </c>
      <c r="T156">
        <v>9</v>
      </c>
      <c r="U156">
        <v>20</v>
      </c>
      <c r="V156">
        <v>14</v>
      </c>
      <c r="W156">
        <v>11</v>
      </c>
      <c r="X156">
        <v>8</v>
      </c>
      <c r="Y156">
        <v>12</v>
      </c>
      <c r="Z156">
        <v>3</v>
      </c>
      <c r="AA156">
        <v>12</v>
      </c>
      <c r="AB156">
        <v>8</v>
      </c>
      <c r="AC156">
        <v>18</v>
      </c>
      <c r="AD156">
        <v>4</v>
      </c>
      <c r="AE156">
        <v>16</v>
      </c>
      <c r="AF156">
        <v>5</v>
      </c>
      <c r="AG156">
        <v>20</v>
      </c>
      <c r="AH156">
        <v>3</v>
      </c>
      <c r="AI156">
        <v>9850</v>
      </c>
      <c r="AJ156">
        <v>9350</v>
      </c>
      <c r="AK156">
        <v>9150</v>
      </c>
      <c r="AL156">
        <v>8850</v>
      </c>
      <c r="AM156">
        <v>8250</v>
      </c>
      <c r="AN156">
        <v>8100</v>
      </c>
      <c r="AO156">
        <v>7500</v>
      </c>
      <c r="AP156">
        <v>7100</v>
      </c>
      <c r="AQ156">
        <v>0</v>
      </c>
      <c r="AR156">
        <v>46155</v>
      </c>
      <c r="AS156">
        <v>33690</v>
      </c>
      <c r="AT156">
        <v>25046</v>
      </c>
      <c r="AU156">
        <v>55620</v>
      </c>
      <c r="AV156">
        <v>32800</v>
      </c>
      <c r="AW156">
        <v>45241</v>
      </c>
      <c r="AX156">
        <v>46730</v>
      </c>
      <c r="AY156" s="1"/>
      <c r="AZ156">
        <v>2963241</v>
      </c>
      <c r="BA156" s="1"/>
      <c r="BB156">
        <v>2443373</v>
      </c>
      <c r="BC156" s="1"/>
      <c r="BD156">
        <v>2171941</v>
      </c>
      <c r="BE156" s="1"/>
      <c r="BF156">
        <v>2153121</v>
      </c>
      <c r="BG156" s="1"/>
      <c r="BH156">
        <v>2166748</v>
      </c>
      <c r="BI156" s="1"/>
      <c r="BJ156">
        <v>2359284</v>
      </c>
      <c r="BK156" s="1"/>
      <c r="BL156">
        <v>2059451</v>
      </c>
      <c r="BM156" s="1"/>
      <c r="BN156">
        <v>2099948</v>
      </c>
    </row>
    <row r="157" spans="1:66" x14ac:dyDescent="0.2">
      <c r="A157">
        <v>189264</v>
      </c>
      <c r="B157" t="s">
        <v>219</v>
      </c>
      <c r="C157" s="1"/>
      <c r="D157" s="1"/>
      <c r="E157" s="1"/>
      <c r="F157" s="1"/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5</v>
      </c>
      <c r="N157">
        <v>5</v>
      </c>
      <c r="O157">
        <v>9</v>
      </c>
      <c r="P157">
        <v>9</v>
      </c>
      <c r="Q157">
        <v>13</v>
      </c>
      <c r="R157">
        <v>13</v>
      </c>
      <c r="S157" s="1"/>
      <c r="T157" s="1"/>
      <c r="U157">
        <v>1</v>
      </c>
      <c r="V157">
        <v>0</v>
      </c>
      <c r="W157">
        <v>1</v>
      </c>
      <c r="X157">
        <v>0</v>
      </c>
      <c r="Y157">
        <v>1</v>
      </c>
      <c r="Z157">
        <v>1</v>
      </c>
      <c r="AA157">
        <v>5</v>
      </c>
      <c r="AB157">
        <v>3</v>
      </c>
      <c r="AC157">
        <v>9</v>
      </c>
      <c r="AD157">
        <v>4</v>
      </c>
      <c r="AE157">
        <v>13</v>
      </c>
      <c r="AF157">
        <v>11</v>
      </c>
      <c r="AG157">
        <v>14</v>
      </c>
      <c r="AH157">
        <v>12</v>
      </c>
      <c r="AI157" s="1"/>
      <c r="AJ157">
        <v>8900</v>
      </c>
      <c r="AK157">
        <v>8500</v>
      </c>
      <c r="AL157">
        <v>7750</v>
      </c>
      <c r="AM157">
        <v>7700</v>
      </c>
      <c r="AN157">
        <v>7600</v>
      </c>
      <c r="AO157">
        <v>7500</v>
      </c>
      <c r="AP157">
        <v>7300</v>
      </c>
      <c r="AQ157" s="1"/>
      <c r="AR157" s="1"/>
      <c r="AS157">
        <v>100</v>
      </c>
      <c r="AT157">
        <v>550</v>
      </c>
      <c r="AU157">
        <v>0</v>
      </c>
      <c r="AV157">
        <v>8390</v>
      </c>
      <c r="AW157">
        <v>374</v>
      </c>
      <c r="AX157">
        <v>28785</v>
      </c>
      <c r="AY157" s="1"/>
      <c r="AZ157" s="1"/>
      <c r="BA157" s="1"/>
      <c r="BB157" s="1"/>
      <c r="BC157" s="1"/>
      <c r="BD157">
        <v>1123040</v>
      </c>
      <c r="BE157" s="1"/>
      <c r="BF157">
        <v>1403293</v>
      </c>
      <c r="BG157" s="1"/>
      <c r="BH157">
        <v>1621863</v>
      </c>
      <c r="BI157" s="1"/>
      <c r="BJ157">
        <v>1727151</v>
      </c>
      <c r="BK157" s="1"/>
      <c r="BL157">
        <v>1379128</v>
      </c>
      <c r="BM157" s="1"/>
      <c r="BN157">
        <v>1384582</v>
      </c>
    </row>
    <row r="158" spans="1:66" x14ac:dyDescent="0.2">
      <c r="A158">
        <v>183804</v>
      </c>
      <c r="B158" t="s">
        <v>220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>
        <v>12323972</v>
      </c>
      <c r="AZ158">
        <v>52248666</v>
      </c>
      <c r="BA158">
        <v>13093345</v>
      </c>
      <c r="BB158">
        <v>54217977</v>
      </c>
      <c r="BC158">
        <v>13094944</v>
      </c>
      <c r="BD158">
        <v>50514637</v>
      </c>
      <c r="BE158">
        <v>14799838</v>
      </c>
      <c r="BF158">
        <v>47171888</v>
      </c>
      <c r="BG158">
        <v>14933533</v>
      </c>
      <c r="BH158">
        <v>44945951</v>
      </c>
      <c r="BI158">
        <v>13961672</v>
      </c>
      <c r="BJ158">
        <v>41859656</v>
      </c>
      <c r="BK158">
        <v>12832255</v>
      </c>
      <c r="BL158">
        <v>40339752</v>
      </c>
      <c r="BM158">
        <v>9411686</v>
      </c>
      <c r="BN158">
        <v>36153241</v>
      </c>
    </row>
    <row r="159" spans="1:66" x14ac:dyDescent="0.2">
      <c r="A159">
        <v>154721</v>
      </c>
      <c r="B159" t="s">
        <v>221</v>
      </c>
      <c r="C159">
        <v>245</v>
      </c>
      <c r="D159">
        <v>245</v>
      </c>
      <c r="E159">
        <v>291</v>
      </c>
      <c r="F159">
        <v>291</v>
      </c>
      <c r="G159">
        <v>279</v>
      </c>
      <c r="H159">
        <v>279</v>
      </c>
      <c r="I159">
        <v>212</v>
      </c>
      <c r="J159">
        <v>212</v>
      </c>
      <c r="K159">
        <v>173</v>
      </c>
      <c r="L159">
        <v>171</v>
      </c>
      <c r="M159">
        <v>188</v>
      </c>
      <c r="N159">
        <v>188</v>
      </c>
      <c r="O159">
        <v>184</v>
      </c>
      <c r="P159">
        <v>184</v>
      </c>
      <c r="Q159">
        <v>131</v>
      </c>
      <c r="R159">
        <v>131</v>
      </c>
      <c r="S159">
        <v>291</v>
      </c>
      <c r="T159">
        <v>170</v>
      </c>
      <c r="U159">
        <v>279</v>
      </c>
      <c r="V159">
        <v>186</v>
      </c>
      <c r="W159">
        <v>207</v>
      </c>
      <c r="X159">
        <v>116</v>
      </c>
      <c r="Y159">
        <v>171</v>
      </c>
      <c r="Z159">
        <v>84</v>
      </c>
      <c r="AA159">
        <v>188</v>
      </c>
      <c r="AB159">
        <v>102</v>
      </c>
      <c r="AC159">
        <v>181</v>
      </c>
      <c r="AD159">
        <v>108</v>
      </c>
      <c r="AE159">
        <v>131</v>
      </c>
      <c r="AF159">
        <v>84</v>
      </c>
      <c r="AG159">
        <v>149</v>
      </c>
      <c r="AH159">
        <v>93</v>
      </c>
      <c r="AI159">
        <v>29565</v>
      </c>
      <c r="AJ159">
        <v>27850</v>
      </c>
      <c r="AK159">
        <v>26922</v>
      </c>
      <c r="AL159">
        <v>26660</v>
      </c>
      <c r="AM159">
        <v>25900</v>
      </c>
      <c r="AN159">
        <v>24390</v>
      </c>
      <c r="AO159">
        <v>23305</v>
      </c>
      <c r="AP159">
        <v>22624</v>
      </c>
      <c r="AQ159">
        <v>4892181</v>
      </c>
      <c r="AR159">
        <v>6051138</v>
      </c>
      <c r="AS159">
        <v>4709480</v>
      </c>
      <c r="AT159">
        <v>3247535</v>
      </c>
      <c r="AU159">
        <v>2156234</v>
      </c>
      <c r="AV159">
        <v>2630217</v>
      </c>
      <c r="AW159">
        <v>2651288</v>
      </c>
      <c r="AX159">
        <v>1552622</v>
      </c>
      <c r="AY159">
        <v>7623184</v>
      </c>
      <c r="AZ159">
        <v>16570247</v>
      </c>
      <c r="BA159">
        <v>4959426</v>
      </c>
      <c r="BB159">
        <v>15420987</v>
      </c>
      <c r="BC159">
        <v>4856798</v>
      </c>
      <c r="BD159">
        <v>15480241</v>
      </c>
      <c r="BE159">
        <v>6143867</v>
      </c>
      <c r="BF159">
        <v>15831355</v>
      </c>
      <c r="BG159">
        <v>4426360</v>
      </c>
      <c r="BH159">
        <v>16725878</v>
      </c>
      <c r="BI159">
        <v>12118775</v>
      </c>
      <c r="BJ159">
        <v>13978678</v>
      </c>
      <c r="BK159">
        <v>24105465</v>
      </c>
      <c r="BL159">
        <v>12764278</v>
      </c>
      <c r="BM159">
        <v>23816987</v>
      </c>
      <c r="BN159">
        <v>12148167</v>
      </c>
    </row>
    <row r="160" spans="1:66" x14ac:dyDescent="0.2">
      <c r="A160">
        <v>237181</v>
      </c>
      <c r="B160" t="s">
        <v>221</v>
      </c>
      <c r="C160">
        <v>189</v>
      </c>
      <c r="D160">
        <v>189</v>
      </c>
      <c r="E160">
        <v>178</v>
      </c>
      <c r="F160">
        <v>178</v>
      </c>
      <c r="G160">
        <v>160</v>
      </c>
      <c r="H160">
        <v>160</v>
      </c>
      <c r="I160">
        <v>164</v>
      </c>
      <c r="J160">
        <v>164</v>
      </c>
      <c r="K160">
        <v>220</v>
      </c>
      <c r="L160">
        <v>220</v>
      </c>
      <c r="M160">
        <v>246</v>
      </c>
      <c r="N160">
        <v>246</v>
      </c>
      <c r="O160">
        <v>183</v>
      </c>
      <c r="P160">
        <v>183</v>
      </c>
      <c r="Q160">
        <v>265</v>
      </c>
      <c r="R160">
        <v>265</v>
      </c>
      <c r="S160">
        <v>174</v>
      </c>
      <c r="T160">
        <v>106</v>
      </c>
      <c r="U160">
        <v>160</v>
      </c>
      <c r="V160">
        <v>107</v>
      </c>
      <c r="W160">
        <v>127</v>
      </c>
      <c r="X160">
        <v>89</v>
      </c>
      <c r="Y160">
        <v>218</v>
      </c>
      <c r="Z160">
        <v>149</v>
      </c>
      <c r="AA160">
        <v>244</v>
      </c>
      <c r="AB160">
        <v>156</v>
      </c>
      <c r="AC160">
        <v>180</v>
      </c>
      <c r="AD160">
        <v>126</v>
      </c>
      <c r="AE160">
        <v>264</v>
      </c>
      <c r="AF160">
        <v>140</v>
      </c>
      <c r="AG160">
        <v>214</v>
      </c>
      <c r="AH160">
        <v>136</v>
      </c>
      <c r="AI160">
        <v>30666</v>
      </c>
      <c r="AJ160">
        <v>29773</v>
      </c>
      <c r="AK160">
        <v>28454</v>
      </c>
      <c r="AL160">
        <v>27696</v>
      </c>
      <c r="AM160">
        <v>26500</v>
      </c>
      <c r="AN160">
        <v>25736</v>
      </c>
      <c r="AO160">
        <v>25736</v>
      </c>
      <c r="AP160">
        <v>24780</v>
      </c>
      <c r="AQ160">
        <v>4670421</v>
      </c>
      <c r="AR160">
        <v>3382798</v>
      </c>
      <c r="AS160">
        <v>3066393</v>
      </c>
      <c r="AT160">
        <v>2627408</v>
      </c>
      <c r="AU160">
        <v>3086225</v>
      </c>
      <c r="AV160">
        <v>4199814</v>
      </c>
      <c r="AW160">
        <v>2547184</v>
      </c>
      <c r="AX160">
        <v>3350176</v>
      </c>
      <c r="AY160">
        <v>39196826</v>
      </c>
      <c r="AZ160">
        <v>25258378</v>
      </c>
      <c r="BA160">
        <v>42047191</v>
      </c>
      <c r="BB160">
        <v>25542698</v>
      </c>
      <c r="BC160">
        <v>42310780</v>
      </c>
      <c r="BD160">
        <v>23895250</v>
      </c>
      <c r="BE160">
        <v>42584745</v>
      </c>
      <c r="BF160">
        <v>24852408</v>
      </c>
      <c r="BG160">
        <v>46724838</v>
      </c>
      <c r="BH160">
        <v>25899968</v>
      </c>
      <c r="BI160">
        <v>49834976</v>
      </c>
      <c r="BJ160">
        <v>24092431</v>
      </c>
      <c r="BK160">
        <v>45055336</v>
      </c>
      <c r="BL160">
        <v>25780889</v>
      </c>
      <c r="BM160">
        <v>42115716</v>
      </c>
      <c r="BN160">
        <v>24403111</v>
      </c>
    </row>
    <row r="161" spans="1:66" x14ac:dyDescent="0.2">
      <c r="A161">
        <v>173142</v>
      </c>
      <c r="B161" t="s">
        <v>222</v>
      </c>
      <c r="C161">
        <v>179</v>
      </c>
      <c r="D161">
        <v>178</v>
      </c>
      <c r="E161">
        <v>175</v>
      </c>
      <c r="F161">
        <v>175</v>
      </c>
      <c r="G161">
        <v>136</v>
      </c>
      <c r="H161">
        <v>136</v>
      </c>
      <c r="I161">
        <v>138</v>
      </c>
      <c r="J161">
        <v>138</v>
      </c>
      <c r="K161">
        <v>134</v>
      </c>
      <c r="L161">
        <v>134</v>
      </c>
      <c r="M161">
        <v>141</v>
      </c>
      <c r="N161">
        <v>141</v>
      </c>
      <c r="O161">
        <v>147</v>
      </c>
      <c r="P161">
        <v>146</v>
      </c>
      <c r="Q161">
        <v>136</v>
      </c>
      <c r="R161">
        <v>136</v>
      </c>
      <c r="S161">
        <v>175</v>
      </c>
      <c r="T161">
        <v>125</v>
      </c>
      <c r="U161">
        <v>136</v>
      </c>
      <c r="V161">
        <v>109</v>
      </c>
      <c r="W161">
        <v>138</v>
      </c>
      <c r="X161">
        <v>114</v>
      </c>
      <c r="Y161">
        <v>134</v>
      </c>
      <c r="Z161">
        <v>110</v>
      </c>
      <c r="AA161">
        <v>141</v>
      </c>
      <c r="AB161">
        <v>103</v>
      </c>
      <c r="AC161">
        <v>146</v>
      </c>
      <c r="AD161">
        <v>104</v>
      </c>
      <c r="AE161">
        <v>136</v>
      </c>
      <c r="AF161">
        <v>98</v>
      </c>
      <c r="AG161">
        <v>162</v>
      </c>
      <c r="AH161">
        <v>116</v>
      </c>
      <c r="AI161">
        <v>28080</v>
      </c>
      <c r="AJ161">
        <v>27780</v>
      </c>
      <c r="AK161">
        <v>26830</v>
      </c>
      <c r="AL161">
        <v>25890</v>
      </c>
      <c r="AM161">
        <v>25170</v>
      </c>
      <c r="AN161">
        <v>24450</v>
      </c>
      <c r="AO161">
        <v>24080</v>
      </c>
      <c r="AP161">
        <v>23270</v>
      </c>
      <c r="AQ161">
        <v>3113576</v>
      </c>
      <c r="AR161">
        <v>2907533</v>
      </c>
      <c r="AS161">
        <v>2079429</v>
      </c>
      <c r="AT161">
        <v>1982340</v>
      </c>
      <c r="AU161">
        <v>1794244</v>
      </c>
      <c r="AV161">
        <v>1795234</v>
      </c>
      <c r="AW161">
        <v>1699322</v>
      </c>
      <c r="AX161">
        <v>1568948</v>
      </c>
      <c r="AY161">
        <v>44116580</v>
      </c>
      <c r="AZ161">
        <v>19356728</v>
      </c>
      <c r="BA161">
        <v>44260290</v>
      </c>
      <c r="BB161">
        <v>20011955</v>
      </c>
      <c r="BC161">
        <v>43295521</v>
      </c>
      <c r="BD161">
        <v>18577938</v>
      </c>
      <c r="BE161">
        <v>39853189</v>
      </c>
      <c r="BF161">
        <v>17673482</v>
      </c>
      <c r="BG161">
        <v>43004782</v>
      </c>
      <c r="BH161">
        <v>17818318</v>
      </c>
      <c r="BI161">
        <v>43155718</v>
      </c>
      <c r="BJ161">
        <v>18166983</v>
      </c>
      <c r="BK161">
        <v>39897221</v>
      </c>
      <c r="BL161">
        <v>18197527</v>
      </c>
      <c r="BM161">
        <v>37433399</v>
      </c>
      <c r="BN161">
        <v>17863574</v>
      </c>
    </row>
    <row r="162" spans="1:66" x14ac:dyDescent="0.2">
      <c r="A162">
        <v>143233</v>
      </c>
      <c r="B162" t="s">
        <v>223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>
        <v>41085054</v>
      </c>
      <c r="AZ162">
        <v>3268880</v>
      </c>
      <c r="BA162">
        <v>40059618</v>
      </c>
      <c r="BB162">
        <v>3404761</v>
      </c>
      <c r="BC162">
        <v>39009522</v>
      </c>
      <c r="BD162">
        <v>3227738</v>
      </c>
      <c r="BE162">
        <v>36249536</v>
      </c>
      <c r="BF162">
        <v>3042664</v>
      </c>
      <c r="BG162">
        <v>36981348</v>
      </c>
      <c r="BH162">
        <v>2940634</v>
      </c>
      <c r="BI162">
        <v>36850944</v>
      </c>
      <c r="BJ162">
        <v>2949616</v>
      </c>
      <c r="BK162">
        <v>31763787</v>
      </c>
      <c r="BL162">
        <v>2840628</v>
      </c>
      <c r="BM162">
        <v>27927213</v>
      </c>
      <c r="BN162">
        <v>2735266</v>
      </c>
    </row>
    <row r="163" spans="1:66" x14ac:dyDescent="0.2">
      <c r="A163">
        <v>154749</v>
      </c>
      <c r="B163" t="s">
        <v>224</v>
      </c>
      <c r="C163">
        <v>155</v>
      </c>
      <c r="D163">
        <v>155</v>
      </c>
      <c r="E163">
        <v>108</v>
      </c>
      <c r="F163">
        <v>107</v>
      </c>
      <c r="G163">
        <v>124</v>
      </c>
      <c r="H163">
        <v>124</v>
      </c>
      <c r="I163">
        <v>101</v>
      </c>
      <c r="J163">
        <v>101</v>
      </c>
      <c r="K163">
        <v>130</v>
      </c>
      <c r="L163">
        <v>130</v>
      </c>
      <c r="M163">
        <v>110</v>
      </c>
      <c r="N163">
        <v>110</v>
      </c>
      <c r="O163">
        <v>123</v>
      </c>
      <c r="P163">
        <v>123</v>
      </c>
      <c r="Q163">
        <v>101</v>
      </c>
      <c r="R163">
        <v>101</v>
      </c>
      <c r="S163">
        <v>107</v>
      </c>
      <c r="T163">
        <v>72</v>
      </c>
      <c r="U163">
        <v>122</v>
      </c>
      <c r="V163">
        <v>68</v>
      </c>
      <c r="W163">
        <v>101</v>
      </c>
      <c r="X163">
        <v>62</v>
      </c>
      <c r="Y163">
        <v>129</v>
      </c>
      <c r="Z163">
        <v>80</v>
      </c>
      <c r="AA163">
        <v>110</v>
      </c>
      <c r="AB163">
        <v>69</v>
      </c>
      <c r="AC163">
        <v>123</v>
      </c>
      <c r="AD163">
        <v>77</v>
      </c>
      <c r="AE163">
        <v>101</v>
      </c>
      <c r="AF163">
        <v>71</v>
      </c>
      <c r="AG163">
        <v>126</v>
      </c>
      <c r="AH163">
        <v>78</v>
      </c>
      <c r="AI163">
        <v>29390</v>
      </c>
      <c r="AJ163">
        <v>28540</v>
      </c>
      <c r="AK163">
        <v>27720</v>
      </c>
      <c r="AL163">
        <v>26920</v>
      </c>
      <c r="AM163">
        <v>25400</v>
      </c>
      <c r="AN163">
        <v>24200</v>
      </c>
      <c r="AO163">
        <v>23500</v>
      </c>
      <c r="AP163">
        <v>22600</v>
      </c>
      <c r="AQ163">
        <v>2736420</v>
      </c>
      <c r="AR163">
        <v>1839971</v>
      </c>
      <c r="AS163">
        <v>1944077</v>
      </c>
      <c r="AT163">
        <v>1458017</v>
      </c>
      <c r="AU163">
        <v>1724374</v>
      </c>
      <c r="AV163">
        <v>1440935</v>
      </c>
      <c r="AW163">
        <v>1638502</v>
      </c>
      <c r="AX163">
        <v>1210356</v>
      </c>
      <c r="AY163">
        <v>18919196</v>
      </c>
      <c r="AZ163">
        <v>14481629</v>
      </c>
      <c r="BA163">
        <v>18939979</v>
      </c>
      <c r="BB163">
        <v>14382691</v>
      </c>
      <c r="BC163">
        <v>18557369</v>
      </c>
      <c r="BD163">
        <v>13845396</v>
      </c>
      <c r="BE163">
        <v>17144116</v>
      </c>
      <c r="BF163">
        <v>13862698</v>
      </c>
      <c r="BG163">
        <v>17205090</v>
      </c>
      <c r="BH163">
        <v>14023199</v>
      </c>
      <c r="BI163">
        <v>17296851</v>
      </c>
      <c r="BJ163">
        <v>13829356</v>
      </c>
      <c r="BK163">
        <v>15893676</v>
      </c>
      <c r="BL163">
        <v>13116128</v>
      </c>
      <c r="BM163">
        <v>14436499</v>
      </c>
      <c r="BN163">
        <v>12402255</v>
      </c>
    </row>
    <row r="164" spans="1:66" x14ac:dyDescent="0.2">
      <c r="A164">
        <v>369817</v>
      </c>
      <c r="B164" t="s">
        <v>225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>
        <v>823525</v>
      </c>
      <c r="BK164" s="1"/>
      <c r="BL164">
        <v>941781</v>
      </c>
      <c r="BM164" s="1"/>
      <c r="BN164">
        <v>1294014</v>
      </c>
    </row>
    <row r="165" spans="1:66" x14ac:dyDescent="0.2">
      <c r="A165">
        <v>262022</v>
      </c>
      <c r="B165" t="s">
        <v>226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>
        <v>2646243</v>
      </c>
      <c r="BA165" s="1"/>
      <c r="BB165">
        <v>3086141</v>
      </c>
      <c r="BC165" s="1"/>
      <c r="BD165">
        <v>2665632</v>
      </c>
      <c r="BE165" s="1"/>
      <c r="BF165">
        <v>2458626</v>
      </c>
      <c r="BG165" s="1"/>
      <c r="BH165">
        <v>2604358</v>
      </c>
      <c r="BI165" s="1"/>
      <c r="BJ165">
        <v>2679268</v>
      </c>
      <c r="BK165" s="1"/>
      <c r="BL165">
        <v>2726313</v>
      </c>
      <c r="BM165" s="1"/>
      <c r="BN165">
        <v>3156720</v>
      </c>
    </row>
    <row r="166" spans="1:66" x14ac:dyDescent="0.2">
      <c r="A166">
        <v>173179</v>
      </c>
      <c r="B166" t="s">
        <v>227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>
        <v>5792018</v>
      </c>
      <c r="BC166" s="1"/>
      <c r="BD166">
        <v>6089827</v>
      </c>
      <c r="BE166" s="1"/>
      <c r="BF166">
        <v>6621868</v>
      </c>
      <c r="BG166" s="1"/>
      <c r="BH166">
        <v>6671253</v>
      </c>
      <c r="BI166" s="1"/>
      <c r="BJ166">
        <v>6866400</v>
      </c>
      <c r="BK166" s="1"/>
      <c r="BL166">
        <v>8302715</v>
      </c>
      <c r="BM166" s="1"/>
      <c r="BN166">
        <v>10476218</v>
      </c>
    </row>
    <row r="167" spans="1:66" x14ac:dyDescent="0.2">
      <c r="A167">
        <v>173160</v>
      </c>
      <c r="B167" t="s">
        <v>228</v>
      </c>
      <c r="C167">
        <v>586</v>
      </c>
      <c r="D167">
        <v>580</v>
      </c>
      <c r="E167">
        <v>619</v>
      </c>
      <c r="F167">
        <v>608</v>
      </c>
      <c r="G167">
        <v>598</v>
      </c>
      <c r="H167">
        <v>581</v>
      </c>
      <c r="I167">
        <v>565</v>
      </c>
      <c r="J167">
        <v>557</v>
      </c>
      <c r="K167">
        <v>616</v>
      </c>
      <c r="L167">
        <v>614</v>
      </c>
      <c r="M167">
        <v>604</v>
      </c>
      <c r="N167">
        <v>602</v>
      </c>
      <c r="O167">
        <v>612</v>
      </c>
      <c r="P167">
        <v>610</v>
      </c>
      <c r="Q167">
        <v>636</v>
      </c>
      <c r="R167">
        <v>616</v>
      </c>
      <c r="S167">
        <v>608</v>
      </c>
      <c r="T167">
        <v>503</v>
      </c>
      <c r="U167">
        <v>581</v>
      </c>
      <c r="V167">
        <v>493</v>
      </c>
      <c r="W167">
        <v>557</v>
      </c>
      <c r="X167">
        <v>475</v>
      </c>
      <c r="Y167">
        <v>614</v>
      </c>
      <c r="Z167">
        <v>539</v>
      </c>
      <c r="AA167">
        <v>602</v>
      </c>
      <c r="AB167">
        <v>506</v>
      </c>
      <c r="AC167">
        <v>610</v>
      </c>
      <c r="AD167">
        <v>509</v>
      </c>
      <c r="AE167">
        <v>575</v>
      </c>
      <c r="AF167">
        <v>489</v>
      </c>
      <c r="AG167">
        <v>640</v>
      </c>
      <c r="AH167">
        <v>529</v>
      </c>
      <c r="AI167">
        <v>38460</v>
      </c>
      <c r="AJ167">
        <v>37300</v>
      </c>
      <c r="AK167">
        <v>36210</v>
      </c>
      <c r="AL167">
        <v>35160</v>
      </c>
      <c r="AM167">
        <v>34140</v>
      </c>
      <c r="AN167">
        <v>32990</v>
      </c>
      <c r="AO167">
        <v>31760</v>
      </c>
      <c r="AP167">
        <v>30840</v>
      </c>
      <c r="AQ167">
        <v>11806690</v>
      </c>
      <c r="AR167">
        <v>12967512</v>
      </c>
      <c r="AS167">
        <v>11434164</v>
      </c>
      <c r="AT167">
        <v>9313452</v>
      </c>
      <c r="AU167">
        <v>10263101</v>
      </c>
      <c r="AV167">
        <v>8790281</v>
      </c>
      <c r="AW167">
        <v>8881581</v>
      </c>
      <c r="AX167">
        <v>8237583</v>
      </c>
      <c r="AY167">
        <v>49766786</v>
      </c>
      <c r="AZ167">
        <v>98667758</v>
      </c>
      <c r="BA167">
        <v>53010285</v>
      </c>
      <c r="BB167">
        <v>97787298</v>
      </c>
      <c r="BC167">
        <v>33829794</v>
      </c>
      <c r="BD167">
        <v>93954878</v>
      </c>
      <c r="BE167">
        <v>32341213</v>
      </c>
      <c r="BF167">
        <v>99401347</v>
      </c>
      <c r="BG167">
        <v>31518883</v>
      </c>
      <c r="BH167">
        <v>90409731</v>
      </c>
      <c r="BI167">
        <v>28415043</v>
      </c>
      <c r="BJ167">
        <v>91391232</v>
      </c>
      <c r="BK167">
        <v>26869632</v>
      </c>
      <c r="BL167">
        <v>95457267</v>
      </c>
      <c r="BM167">
        <v>25164864</v>
      </c>
      <c r="BN167">
        <v>105147606</v>
      </c>
    </row>
    <row r="168" spans="1:66" x14ac:dyDescent="0.2">
      <c r="A168">
        <v>150145</v>
      </c>
      <c r="B168" t="s">
        <v>228</v>
      </c>
      <c r="C168">
        <v>307</v>
      </c>
      <c r="D168">
        <v>303</v>
      </c>
      <c r="E168">
        <v>297</v>
      </c>
      <c r="F168">
        <v>295</v>
      </c>
      <c r="G168">
        <v>233</v>
      </c>
      <c r="H168">
        <v>229</v>
      </c>
      <c r="I168">
        <v>243</v>
      </c>
      <c r="J168">
        <v>241</v>
      </c>
      <c r="K168">
        <v>281</v>
      </c>
      <c r="L168">
        <v>280</v>
      </c>
      <c r="M168">
        <v>223</v>
      </c>
      <c r="N168">
        <v>220</v>
      </c>
      <c r="O168">
        <v>248</v>
      </c>
      <c r="P168">
        <v>245</v>
      </c>
      <c r="Q168">
        <v>233</v>
      </c>
      <c r="R168">
        <v>226</v>
      </c>
      <c r="S168">
        <v>295</v>
      </c>
      <c r="T168">
        <v>190</v>
      </c>
      <c r="U168">
        <v>224</v>
      </c>
      <c r="V168">
        <v>158</v>
      </c>
      <c r="W168">
        <v>236</v>
      </c>
      <c r="X168">
        <v>187</v>
      </c>
      <c r="Y168">
        <v>280</v>
      </c>
      <c r="Z168">
        <v>214</v>
      </c>
      <c r="AA168">
        <v>220</v>
      </c>
      <c r="AB168">
        <v>171</v>
      </c>
      <c r="AC168">
        <v>245</v>
      </c>
      <c r="AD168">
        <v>199</v>
      </c>
      <c r="AE168">
        <v>226</v>
      </c>
      <c r="AF168">
        <v>190</v>
      </c>
      <c r="AG168">
        <v>271</v>
      </c>
      <c r="AH168">
        <v>204</v>
      </c>
      <c r="AI168">
        <v>29170</v>
      </c>
      <c r="AJ168">
        <v>28590</v>
      </c>
      <c r="AK168">
        <v>28030</v>
      </c>
      <c r="AL168">
        <v>27390</v>
      </c>
      <c r="AM168">
        <v>26590</v>
      </c>
      <c r="AN168">
        <v>25830</v>
      </c>
      <c r="AO168">
        <v>24970</v>
      </c>
      <c r="AP168">
        <v>24280</v>
      </c>
      <c r="AQ168">
        <v>4911152</v>
      </c>
      <c r="AR168">
        <v>4635774</v>
      </c>
      <c r="AS168">
        <v>3197324</v>
      </c>
      <c r="AT168">
        <v>3177672</v>
      </c>
      <c r="AU168">
        <v>3891504</v>
      </c>
      <c r="AV168">
        <v>2988630</v>
      </c>
      <c r="AW168">
        <v>2940726</v>
      </c>
      <c r="AX168">
        <v>2524514</v>
      </c>
      <c r="AY168">
        <v>9867949</v>
      </c>
      <c r="AZ168">
        <v>29260412</v>
      </c>
      <c r="BA168">
        <v>10407469</v>
      </c>
      <c r="BB168">
        <v>30011264</v>
      </c>
      <c r="BC168">
        <v>9338152</v>
      </c>
      <c r="BD168">
        <v>29327975</v>
      </c>
      <c r="BE168">
        <v>10769176</v>
      </c>
      <c r="BF168">
        <v>31040246</v>
      </c>
      <c r="BG168">
        <v>10369946</v>
      </c>
      <c r="BH168">
        <v>32166355</v>
      </c>
      <c r="BI168">
        <v>10369370</v>
      </c>
      <c r="BJ168">
        <v>34733651</v>
      </c>
      <c r="BK168">
        <v>9099541</v>
      </c>
      <c r="BL168">
        <v>32763115</v>
      </c>
      <c r="BM168">
        <v>8174497</v>
      </c>
      <c r="BN168">
        <v>32401661</v>
      </c>
    </row>
    <row r="169" spans="1:66" x14ac:dyDescent="0.2">
      <c r="A169">
        <v>219718</v>
      </c>
      <c r="B169" t="s">
        <v>228</v>
      </c>
      <c r="C169">
        <v>569</v>
      </c>
      <c r="D169">
        <v>445</v>
      </c>
      <c r="E169">
        <v>412</v>
      </c>
      <c r="F169">
        <v>408</v>
      </c>
      <c r="G169">
        <v>456</v>
      </c>
      <c r="H169">
        <v>447</v>
      </c>
      <c r="I169">
        <v>407</v>
      </c>
      <c r="J169">
        <v>400</v>
      </c>
      <c r="K169">
        <v>517</v>
      </c>
      <c r="L169">
        <v>491</v>
      </c>
      <c r="M169">
        <v>515</v>
      </c>
      <c r="N169">
        <v>467</v>
      </c>
      <c r="O169">
        <v>613</v>
      </c>
      <c r="P169">
        <v>550</v>
      </c>
      <c r="Q169">
        <v>998</v>
      </c>
      <c r="R169">
        <v>786</v>
      </c>
      <c r="S169">
        <v>408</v>
      </c>
      <c r="T169">
        <v>253</v>
      </c>
      <c r="U169">
        <v>446</v>
      </c>
      <c r="V169">
        <v>254</v>
      </c>
      <c r="W169">
        <v>400</v>
      </c>
      <c r="X169">
        <v>239</v>
      </c>
      <c r="Y169">
        <v>476</v>
      </c>
      <c r="Z169">
        <v>279</v>
      </c>
      <c r="AA169">
        <v>467</v>
      </c>
      <c r="AB169">
        <v>280</v>
      </c>
      <c r="AC169">
        <v>445</v>
      </c>
      <c r="AD169">
        <v>247</v>
      </c>
      <c r="AE169">
        <v>630</v>
      </c>
      <c r="AF169">
        <v>350</v>
      </c>
      <c r="AG169">
        <v>441</v>
      </c>
      <c r="AH169">
        <v>255</v>
      </c>
      <c r="AI169">
        <v>17010</v>
      </c>
      <c r="AJ169">
        <v>16552</v>
      </c>
      <c r="AK169">
        <v>16552</v>
      </c>
      <c r="AL169">
        <v>15764</v>
      </c>
      <c r="AM169">
        <v>15714</v>
      </c>
      <c r="AN169">
        <v>15714</v>
      </c>
      <c r="AO169">
        <v>15714</v>
      </c>
      <c r="AP169">
        <v>14520</v>
      </c>
      <c r="AQ169">
        <v>3455972</v>
      </c>
      <c r="AR169">
        <v>3566747</v>
      </c>
      <c r="AS169">
        <v>3681515</v>
      </c>
      <c r="AT169">
        <v>3357185</v>
      </c>
      <c r="AU169">
        <v>3589624</v>
      </c>
      <c r="AV169">
        <v>2749811</v>
      </c>
      <c r="AW169">
        <v>2238359</v>
      </c>
      <c r="AX169">
        <v>2544407</v>
      </c>
      <c r="AY169">
        <v>11392332</v>
      </c>
      <c r="AZ169">
        <v>48902137</v>
      </c>
      <c r="BA169">
        <v>3611857</v>
      </c>
      <c r="BB169">
        <v>53842491</v>
      </c>
      <c r="BC169">
        <v>3270182</v>
      </c>
      <c r="BD169">
        <v>58013240</v>
      </c>
      <c r="BE169">
        <v>3083751</v>
      </c>
      <c r="BF169">
        <v>58903145</v>
      </c>
      <c r="BG169">
        <v>3230396</v>
      </c>
      <c r="BH169">
        <v>63528037</v>
      </c>
      <c r="BI169">
        <v>3233407</v>
      </c>
      <c r="BJ169">
        <v>68771296</v>
      </c>
      <c r="BK169">
        <v>3044787</v>
      </c>
      <c r="BL169">
        <v>71702451</v>
      </c>
      <c r="BM169">
        <v>2823639</v>
      </c>
      <c r="BN169">
        <v>65117334</v>
      </c>
    </row>
    <row r="170" spans="1:66" x14ac:dyDescent="0.2">
      <c r="A170">
        <v>110060</v>
      </c>
      <c r="B170" t="s">
        <v>229</v>
      </c>
      <c r="C170">
        <v>68</v>
      </c>
      <c r="D170">
        <v>58</v>
      </c>
      <c r="E170">
        <v>62</v>
      </c>
      <c r="F170">
        <v>54</v>
      </c>
      <c r="G170">
        <v>78</v>
      </c>
      <c r="H170">
        <v>64</v>
      </c>
      <c r="I170">
        <v>89</v>
      </c>
      <c r="J170">
        <v>60</v>
      </c>
      <c r="K170">
        <v>70</v>
      </c>
      <c r="L170">
        <v>59</v>
      </c>
      <c r="M170">
        <v>66</v>
      </c>
      <c r="N170">
        <v>62</v>
      </c>
      <c r="O170">
        <v>68</v>
      </c>
      <c r="P170">
        <v>63</v>
      </c>
      <c r="Q170">
        <v>20</v>
      </c>
      <c r="R170">
        <v>19</v>
      </c>
      <c r="S170">
        <v>28</v>
      </c>
      <c r="T170">
        <v>12</v>
      </c>
      <c r="U170">
        <v>64</v>
      </c>
      <c r="V170">
        <v>24</v>
      </c>
      <c r="W170">
        <v>65</v>
      </c>
      <c r="X170">
        <v>25</v>
      </c>
      <c r="Y170">
        <v>59</v>
      </c>
      <c r="Z170">
        <v>29</v>
      </c>
      <c r="AA170">
        <v>40</v>
      </c>
      <c r="AB170">
        <v>27</v>
      </c>
      <c r="AC170">
        <v>34</v>
      </c>
      <c r="AD170">
        <v>28</v>
      </c>
      <c r="AE170">
        <v>28</v>
      </c>
      <c r="AF170">
        <v>26</v>
      </c>
      <c r="AG170">
        <v>35</v>
      </c>
      <c r="AH170">
        <v>32</v>
      </c>
      <c r="AI170">
        <v>8095</v>
      </c>
      <c r="AJ170">
        <v>8095</v>
      </c>
      <c r="AK170">
        <v>7898</v>
      </c>
      <c r="AL170">
        <v>7370</v>
      </c>
      <c r="AM170">
        <v>9120</v>
      </c>
      <c r="AN170">
        <v>9120</v>
      </c>
      <c r="AO170">
        <v>7620</v>
      </c>
      <c r="AP170">
        <v>7620</v>
      </c>
      <c r="AQ170">
        <v>9050</v>
      </c>
      <c r="AR170">
        <v>37295</v>
      </c>
      <c r="AS170">
        <v>24057</v>
      </c>
      <c r="AT170">
        <v>1300</v>
      </c>
      <c r="AU170">
        <v>183915</v>
      </c>
      <c r="AV170">
        <v>20866</v>
      </c>
      <c r="AW170">
        <v>600</v>
      </c>
      <c r="AX170">
        <v>1500</v>
      </c>
      <c r="AY170" s="1"/>
      <c r="AZ170">
        <v>2972738</v>
      </c>
      <c r="BA170" s="1"/>
      <c r="BB170">
        <v>3107432</v>
      </c>
      <c r="BC170" s="1"/>
      <c r="BD170">
        <v>3135916</v>
      </c>
      <c r="BE170" s="1"/>
      <c r="BF170">
        <v>3664784</v>
      </c>
      <c r="BG170" s="1"/>
      <c r="BH170">
        <v>4224031</v>
      </c>
      <c r="BI170" s="1"/>
      <c r="BJ170">
        <v>3451516</v>
      </c>
      <c r="BK170" s="1"/>
      <c r="BL170">
        <v>3437288</v>
      </c>
      <c r="BM170" s="1"/>
      <c r="BN170">
        <v>3653541</v>
      </c>
    </row>
    <row r="171" spans="1:66" x14ac:dyDescent="0.2">
      <c r="A171">
        <v>132602</v>
      </c>
      <c r="B171" t="s">
        <v>230</v>
      </c>
      <c r="C171">
        <v>560</v>
      </c>
      <c r="D171">
        <v>559</v>
      </c>
      <c r="E171">
        <v>939</v>
      </c>
      <c r="F171">
        <v>937</v>
      </c>
      <c r="G171">
        <v>1180</v>
      </c>
      <c r="H171">
        <v>1175</v>
      </c>
      <c r="I171">
        <v>1167</v>
      </c>
      <c r="J171">
        <v>1161</v>
      </c>
      <c r="K171">
        <v>905</v>
      </c>
      <c r="L171">
        <v>902</v>
      </c>
      <c r="M171">
        <v>974</v>
      </c>
      <c r="N171">
        <v>939</v>
      </c>
      <c r="O171">
        <v>1023</v>
      </c>
      <c r="P171">
        <v>1017</v>
      </c>
      <c r="Q171">
        <v>899</v>
      </c>
      <c r="R171">
        <v>886</v>
      </c>
      <c r="S171">
        <v>937</v>
      </c>
      <c r="T171">
        <v>509</v>
      </c>
      <c r="U171">
        <v>1175</v>
      </c>
      <c r="V171">
        <v>761</v>
      </c>
      <c r="W171">
        <v>1161</v>
      </c>
      <c r="X171">
        <v>778</v>
      </c>
      <c r="Y171">
        <v>899</v>
      </c>
      <c r="Z171">
        <v>570</v>
      </c>
      <c r="AA171">
        <v>939</v>
      </c>
      <c r="AB171">
        <v>573</v>
      </c>
      <c r="AC171">
        <v>1017</v>
      </c>
      <c r="AD171">
        <v>671</v>
      </c>
      <c r="AE171">
        <v>886</v>
      </c>
      <c r="AF171">
        <v>558</v>
      </c>
      <c r="AG171">
        <v>885</v>
      </c>
      <c r="AH171">
        <v>570</v>
      </c>
      <c r="AI171">
        <v>14814</v>
      </c>
      <c r="AJ171">
        <v>14814</v>
      </c>
      <c r="AK171">
        <v>14410</v>
      </c>
      <c r="AL171">
        <v>14410</v>
      </c>
      <c r="AM171">
        <v>14410</v>
      </c>
      <c r="AN171">
        <v>14410</v>
      </c>
      <c r="AO171">
        <v>14410</v>
      </c>
      <c r="AP171">
        <v>14410</v>
      </c>
      <c r="AQ171">
        <v>2748536</v>
      </c>
      <c r="AR171">
        <v>3460022</v>
      </c>
      <c r="AS171">
        <v>5507038</v>
      </c>
      <c r="AT171">
        <v>3331806</v>
      </c>
      <c r="AU171">
        <v>2850489</v>
      </c>
      <c r="AV171">
        <v>3152296</v>
      </c>
      <c r="AW171">
        <v>4021392</v>
      </c>
      <c r="AX171">
        <v>3678349</v>
      </c>
      <c r="AY171">
        <v>28892137</v>
      </c>
      <c r="AZ171">
        <v>92403963</v>
      </c>
      <c r="BA171">
        <v>41566015</v>
      </c>
      <c r="BB171">
        <v>97091227</v>
      </c>
      <c r="BC171">
        <v>42323284</v>
      </c>
      <c r="BD171">
        <v>97089640</v>
      </c>
      <c r="BE171">
        <v>47899540</v>
      </c>
      <c r="BF171">
        <v>95028431</v>
      </c>
      <c r="BG171">
        <v>55756884</v>
      </c>
      <c r="BH171">
        <v>83006564</v>
      </c>
      <c r="BI171">
        <v>53543296</v>
      </c>
      <c r="BJ171">
        <v>76078119</v>
      </c>
      <c r="BK171">
        <v>46689391</v>
      </c>
      <c r="BL171">
        <v>69377640</v>
      </c>
      <c r="BM171">
        <v>41817907</v>
      </c>
      <c r="BN171">
        <v>64326346</v>
      </c>
    </row>
    <row r="172" spans="1:66" x14ac:dyDescent="0.2">
      <c r="A172">
        <v>139153</v>
      </c>
      <c r="B172" t="s">
        <v>231</v>
      </c>
      <c r="C172">
        <v>35</v>
      </c>
      <c r="D172">
        <v>19</v>
      </c>
      <c r="E172">
        <v>9</v>
      </c>
      <c r="F172">
        <v>3</v>
      </c>
      <c r="G172">
        <v>13</v>
      </c>
      <c r="H172">
        <v>6</v>
      </c>
      <c r="I172">
        <v>16</v>
      </c>
      <c r="J172">
        <v>1</v>
      </c>
      <c r="K172">
        <v>64</v>
      </c>
      <c r="L172">
        <v>35</v>
      </c>
      <c r="M172">
        <v>52</v>
      </c>
      <c r="N172">
        <v>24</v>
      </c>
      <c r="O172">
        <v>91</v>
      </c>
      <c r="P172">
        <v>57</v>
      </c>
      <c r="Q172">
        <v>58</v>
      </c>
      <c r="R172">
        <v>30</v>
      </c>
      <c r="S172">
        <v>3</v>
      </c>
      <c r="T172">
        <v>3</v>
      </c>
      <c r="U172">
        <v>6</v>
      </c>
      <c r="V172">
        <v>4</v>
      </c>
      <c r="W172">
        <v>1</v>
      </c>
      <c r="X172">
        <v>0</v>
      </c>
      <c r="Y172">
        <v>35</v>
      </c>
      <c r="Z172">
        <v>23</v>
      </c>
      <c r="AA172">
        <v>24</v>
      </c>
      <c r="AB172">
        <v>16</v>
      </c>
      <c r="AC172">
        <v>57</v>
      </c>
      <c r="AD172">
        <v>12</v>
      </c>
      <c r="AE172">
        <v>27</v>
      </c>
      <c r="AF172">
        <v>26</v>
      </c>
      <c r="AG172">
        <v>44</v>
      </c>
      <c r="AH172">
        <v>29</v>
      </c>
      <c r="AI172">
        <v>10150</v>
      </c>
      <c r="AJ172">
        <v>10150</v>
      </c>
      <c r="AK172">
        <v>9880</v>
      </c>
      <c r="AL172">
        <v>9510</v>
      </c>
      <c r="AM172">
        <v>9390</v>
      </c>
      <c r="AN172">
        <v>9390</v>
      </c>
      <c r="AO172">
        <v>8940</v>
      </c>
      <c r="AP172">
        <v>8940</v>
      </c>
      <c r="AQ172">
        <v>5234</v>
      </c>
      <c r="AR172">
        <v>4880</v>
      </c>
      <c r="AS172">
        <v>1111</v>
      </c>
      <c r="AT172">
        <v>260</v>
      </c>
      <c r="AU172">
        <v>818</v>
      </c>
      <c r="AV172">
        <v>17492</v>
      </c>
      <c r="AW172">
        <v>3878</v>
      </c>
      <c r="AX172">
        <v>22397</v>
      </c>
      <c r="AY172" s="1"/>
      <c r="AZ172">
        <v>4835930</v>
      </c>
      <c r="BA172" s="1"/>
      <c r="BB172">
        <v>5458277</v>
      </c>
      <c r="BC172" s="1"/>
      <c r="BD172">
        <v>5848850</v>
      </c>
      <c r="BE172" s="1"/>
      <c r="BF172">
        <v>5366092</v>
      </c>
      <c r="BG172" s="1"/>
      <c r="BH172">
        <v>4585484</v>
      </c>
      <c r="BI172" s="1"/>
      <c r="BJ172">
        <v>5185219</v>
      </c>
      <c r="BK172" s="1"/>
      <c r="BL172">
        <v>5134650</v>
      </c>
      <c r="BM172" s="1"/>
      <c r="BN172">
        <v>5503658</v>
      </c>
    </row>
    <row r="173" spans="1:66" x14ac:dyDescent="0.2">
      <c r="A173">
        <v>148724</v>
      </c>
      <c r="B173" t="s">
        <v>232</v>
      </c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>
        <v>19270483</v>
      </c>
      <c r="BJ173">
        <v>1815074</v>
      </c>
      <c r="BK173">
        <v>15528414</v>
      </c>
      <c r="BL173">
        <v>2411187</v>
      </c>
      <c r="BM173" s="1"/>
      <c r="BN173" s="1"/>
    </row>
    <row r="174" spans="1:66" x14ac:dyDescent="0.2">
      <c r="A174">
        <v>443702</v>
      </c>
      <c r="B174" t="s">
        <v>233</v>
      </c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>
        <v>22561265</v>
      </c>
      <c r="AZ174">
        <v>2499325</v>
      </c>
      <c r="BA174">
        <v>24314027</v>
      </c>
      <c r="BB174">
        <v>2225367</v>
      </c>
      <c r="BC174">
        <v>24158020</v>
      </c>
      <c r="BD174">
        <v>2310293</v>
      </c>
      <c r="BE174">
        <v>23546121</v>
      </c>
      <c r="BF174">
        <v>3069474</v>
      </c>
      <c r="BG174">
        <v>26153701</v>
      </c>
      <c r="BH174">
        <v>2605771</v>
      </c>
      <c r="BI174">
        <v>3981041</v>
      </c>
      <c r="BJ174">
        <v>678608</v>
      </c>
      <c r="BK174">
        <v>3732774</v>
      </c>
      <c r="BL174">
        <v>1017291</v>
      </c>
      <c r="BM174">
        <v>3689947</v>
      </c>
      <c r="BN174">
        <v>928653</v>
      </c>
    </row>
    <row r="175" spans="1:66" x14ac:dyDescent="0.2">
      <c r="A175">
        <v>110097</v>
      </c>
      <c r="B175" t="s">
        <v>234</v>
      </c>
      <c r="C175">
        <v>907</v>
      </c>
      <c r="D175">
        <v>896</v>
      </c>
      <c r="E175">
        <v>866</v>
      </c>
      <c r="F175">
        <v>857</v>
      </c>
      <c r="G175">
        <v>891</v>
      </c>
      <c r="H175">
        <v>890</v>
      </c>
      <c r="I175">
        <v>872</v>
      </c>
      <c r="J175">
        <v>863</v>
      </c>
      <c r="K175">
        <v>829</v>
      </c>
      <c r="L175">
        <v>827</v>
      </c>
      <c r="M175">
        <v>944</v>
      </c>
      <c r="N175">
        <v>943</v>
      </c>
      <c r="O175">
        <v>903</v>
      </c>
      <c r="P175">
        <v>900</v>
      </c>
      <c r="Q175">
        <v>920</v>
      </c>
      <c r="R175">
        <v>914</v>
      </c>
      <c r="S175">
        <v>857</v>
      </c>
      <c r="T175">
        <v>710</v>
      </c>
      <c r="U175">
        <v>890</v>
      </c>
      <c r="V175">
        <v>765</v>
      </c>
      <c r="W175">
        <v>863</v>
      </c>
      <c r="X175">
        <v>750</v>
      </c>
      <c r="Y175">
        <v>827</v>
      </c>
      <c r="Z175">
        <v>694</v>
      </c>
      <c r="AA175">
        <v>943</v>
      </c>
      <c r="AB175">
        <v>802</v>
      </c>
      <c r="AC175">
        <v>900</v>
      </c>
      <c r="AD175">
        <v>783</v>
      </c>
      <c r="AE175">
        <v>914</v>
      </c>
      <c r="AF175">
        <v>777</v>
      </c>
      <c r="AG175">
        <v>924</v>
      </c>
      <c r="AH175">
        <v>793</v>
      </c>
      <c r="AI175">
        <v>41976</v>
      </c>
      <c r="AJ175">
        <v>40488</v>
      </c>
      <c r="AK175">
        <v>38448</v>
      </c>
      <c r="AL175">
        <v>36696</v>
      </c>
      <c r="AM175">
        <v>34498</v>
      </c>
      <c r="AN175">
        <v>33322</v>
      </c>
      <c r="AO175">
        <v>32142</v>
      </c>
      <c r="AP175">
        <v>31004</v>
      </c>
      <c r="AQ175">
        <v>17774618</v>
      </c>
      <c r="AR175">
        <v>16117308</v>
      </c>
      <c r="AS175">
        <v>14873280</v>
      </c>
      <c r="AT175">
        <v>12328037</v>
      </c>
      <c r="AU175">
        <v>10363918</v>
      </c>
      <c r="AV175">
        <v>10117384</v>
      </c>
      <c r="AW175">
        <v>9074108</v>
      </c>
      <c r="AX175">
        <v>8174900</v>
      </c>
      <c r="AY175">
        <v>161976205</v>
      </c>
      <c r="AZ175">
        <v>167058000</v>
      </c>
      <c r="BA175">
        <v>154555122</v>
      </c>
      <c r="BB175">
        <v>157310000</v>
      </c>
      <c r="BC175">
        <v>146411238</v>
      </c>
      <c r="BD175">
        <v>161441000</v>
      </c>
      <c r="BE175">
        <v>123650693</v>
      </c>
      <c r="BF175">
        <v>155680000</v>
      </c>
      <c r="BG175">
        <v>119979622</v>
      </c>
      <c r="BH175">
        <v>152760000</v>
      </c>
      <c r="BI175">
        <v>113668417</v>
      </c>
      <c r="BJ175">
        <v>147391000</v>
      </c>
      <c r="BK175">
        <v>93043117</v>
      </c>
      <c r="BL175">
        <v>143292000</v>
      </c>
      <c r="BM175">
        <v>79329766</v>
      </c>
      <c r="BN175">
        <v>138861000</v>
      </c>
    </row>
    <row r="176" spans="1:66" x14ac:dyDescent="0.2">
      <c r="A176">
        <v>100937</v>
      </c>
      <c r="B176" t="s">
        <v>235</v>
      </c>
      <c r="C176">
        <v>332</v>
      </c>
      <c r="D176">
        <v>332</v>
      </c>
      <c r="E176">
        <v>328</v>
      </c>
      <c r="F176">
        <v>328</v>
      </c>
      <c r="G176">
        <v>349</v>
      </c>
      <c r="H176">
        <v>349</v>
      </c>
      <c r="I176">
        <v>328</v>
      </c>
      <c r="J176">
        <v>328</v>
      </c>
      <c r="K176">
        <v>441</v>
      </c>
      <c r="L176">
        <v>441</v>
      </c>
      <c r="M176">
        <v>352</v>
      </c>
      <c r="N176">
        <v>352</v>
      </c>
      <c r="O176">
        <v>356</v>
      </c>
      <c r="P176">
        <v>356</v>
      </c>
      <c r="Q176">
        <v>327</v>
      </c>
      <c r="R176">
        <v>327</v>
      </c>
      <c r="S176">
        <v>328</v>
      </c>
      <c r="T176">
        <v>262</v>
      </c>
      <c r="U176">
        <v>349</v>
      </c>
      <c r="V176">
        <v>279</v>
      </c>
      <c r="W176">
        <v>328</v>
      </c>
      <c r="X176">
        <v>247</v>
      </c>
      <c r="Y176">
        <v>441</v>
      </c>
      <c r="Z176">
        <v>362</v>
      </c>
      <c r="AA176">
        <v>352</v>
      </c>
      <c r="AB176">
        <v>303</v>
      </c>
      <c r="AC176">
        <v>356</v>
      </c>
      <c r="AD176">
        <v>298</v>
      </c>
      <c r="AE176">
        <v>326</v>
      </c>
      <c r="AF176">
        <v>262</v>
      </c>
      <c r="AG176">
        <v>278</v>
      </c>
      <c r="AH176">
        <v>224</v>
      </c>
      <c r="AI176">
        <v>18238</v>
      </c>
      <c r="AJ176">
        <v>17650</v>
      </c>
      <c r="AK176">
        <v>35804</v>
      </c>
      <c r="AL176">
        <v>34448</v>
      </c>
      <c r="AM176">
        <v>33128</v>
      </c>
      <c r="AN176">
        <v>31708</v>
      </c>
      <c r="AO176">
        <v>30690</v>
      </c>
      <c r="AP176">
        <v>30690</v>
      </c>
      <c r="AQ176">
        <v>3132396</v>
      </c>
      <c r="AR176">
        <v>2267262</v>
      </c>
      <c r="AS176">
        <v>8240428</v>
      </c>
      <c r="AT176">
        <v>8078314</v>
      </c>
      <c r="AU176">
        <v>9974559</v>
      </c>
      <c r="AV176">
        <v>7892456</v>
      </c>
      <c r="AW176">
        <v>7641009</v>
      </c>
      <c r="AX176">
        <v>6289560</v>
      </c>
      <c r="AY176">
        <v>53117638</v>
      </c>
      <c r="AZ176">
        <v>45928718</v>
      </c>
      <c r="BA176">
        <v>56701074</v>
      </c>
      <c r="BB176">
        <v>47313742</v>
      </c>
      <c r="BC176">
        <v>53528445</v>
      </c>
      <c r="BD176">
        <v>47596268</v>
      </c>
      <c r="BE176">
        <v>54221105</v>
      </c>
      <c r="BF176">
        <v>46195262</v>
      </c>
      <c r="BG176">
        <v>61011062</v>
      </c>
      <c r="BH176">
        <v>46698916</v>
      </c>
      <c r="BI176">
        <v>53921439</v>
      </c>
      <c r="BJ176">
        <v>45134655</v>
      </c>
      <c r="BK176">
        <v>50042970</v>
      </c>
      <c r="BL176">
        <v>45529808</v>
      </c>
      <c r="BM176">
        <v>47392635</v>
      </c>
      <c r="BN176">
        <v>45848258</v>
      </c>
    </row>
    <row r="177" spans="1:66" x14ac:dyDescent="0.2">
      <c r="A177">
        <v>442949</v>
      </c>
      <c r="B177" t="s">
        <v>236</v>
      </c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>
        <v>733456</v>
      </c>
      <c r="BA177" s="1"/>
      <c r="BB177">
        <v>861187</v>
      </c>
      <c r="BC177" s="1"/>
      <c r="BD177">
        <v>930966</v>
      </c>
      <c r="BE177" s="1"/>
      <c r="BF177">
        <v>1033361</v>
      </c>
      <c r="BG177" s="1"/>
      <c r="BH177">
        <v>1021817</v>
      </c>
      <c r="BI177" s="1"/>
      <c r="BJ177">
        <v>1015692</v>
      </c>
      <c r="BK177" s="1"/>
      <c r="BL177">
        <v>926239</v>
      </c>
      <c r="BM177" s="1"/>
      <c r="BN177">
        <v>796275</v>
      </c>
    </row>
    <row r="178" spans="1:66" x14ac:dyDescent="0.2">
      <c r="A178">
        <v>143288</v>
      </c>
      <c r="B178" t="s">
        <v>237</v>
      </c>
      <c r="C178">
        <v>112</v>
      </c>
      <c r="D178">
        <v>111</v>
      </c>
      <c r="E178">
        <v>168</v>
      </c>
      <c r="F178">
        <v>167</v>
      </c>
      <c r="G178">
        <v>145</v>
      </c>
      <c r="H178">
        <v>145</v>
      </c>
      <c r="I178">
        <v>170</v>
      </c>
      <c r="J178">
        <v>169</v>
      </c>
      <c r="K178">
        <v>160</v>
      </c>
      <c r="L178">
        <v>159</v>
      </c>
      <c r="M178">
        <v>171</v>
      </c>
      <c r="N178">
        <v>167</v>
      </c>
      <c r="O178">
        <v>116</v>
      </c>
      <c r="P178">
        <v>115</v>
      </c>
      <c r="Q178">
        <v>138</v>
      </c>
      <c r="R178">
        <v>135</v>
      </c>
      <c r="S178">
        <v>167</v>
      </c>
      <c r="T178">
        <v>96</v>
      </c>
      <c r="U178">
        <v>145</v>
      </c>
      <c r="V178">
        <v>102</v>
      </c>
      <c r="W178">
        <v>169</v>
      </c>
      <c r="X178">
        <v>94</v>
      </c>
      <c r="Y178">
        <v>159</v>
      </c>
      <c r="Z178">
        <v>103</v>
      </c>
      <c r="AA178">
        <v>167</v>
      </c>
      <c r="AB178">
        <v>109</v>
      </c>
      <c r="AC178">
        <v>115</v>
      </c>
      <c r="AD178">
        <v>71</v>
      </c>
      <c r="AE178">
        <v>135</v>
      </c>
      <c r="AF178">
        <v>99</v>
      </c>
      <c r="AG178">
        <v>141</v>
      </c>
      <c r="AH178">
        <v>100</v>
      </c>
      <c r="AI178">
        <v>23510</v>
      </c>
      <c r="AJ178">
        <v>22410</v>
      </c>
      <c r="AK178">
        <v>21992</v>
      </c>
      <c r="AL178">
        <v>21162</v>
      </c>
      <c r="AM178">
        <v>20364</v>
      </c>
      <c r="AN178">
        <v>19560</v>
      </c>
      <c r="AO178">
        <v>18506</v>
      </c>
      <c r="AP178">
        <v>17502</v>
      </c>
      <c r="AQ178">
        <v>933958</v>
      </c>
      <c r="AR178">
        <v>1490737</v>
      </c>
      <c r="AS178">
        <v>1342892</v>
      </c>
      <c r="AT178">
        <v>2038947</v>
      </c>
      <c r="AU178">
        <v>1385302</v>
      </c>
      <c r="AV178">
        <v>1226924</v>
      </c>
      <c r="AW178">
        <v>684566</v>
      </c>
      <c r="AX178">
        <v>767299</v>
      </c>
      <c r="AY178">
        <v>24791464</v>
      </c>
      <c r="AZ178">
        <v>15807172</v>
      </c>
      <c r="BA178">
        <v>23369258</v>
      </c>
      <c r="BB178">
        <v>15544386</v>
      </c>
      <c r="BC178">
        <v>22074568</v>
      </c>
      <c r="BD178">
        <v>14691243</v>
      </c>
      <c r="BE178">
        <v>18804508</v>
      </c>
      <c r="BF178">
        <v>14188476</v>
      </c>
      <c r="BG178">
        <v>15073486</v>
      </c>
      <c r="BH178">
        <v>13883873</v>
      </c>
      <c r="BI178">
        <v>15640918</v>
      </c>
      <c r="BJ178">
        <v>13121583</v>
      </c>
      <c r="BK178">
        <v>14684553</v>
      </c>
      <c r="BL178">
        <v>12350310</v>
      </c>
      <c r="BM178">
        <v>10989769</v>
      </c>
      <c r="BN178">
        <v>12233910</v>
      </c>
    </row>
    <row r="179" spans="1:66" x14ac:dyDescent="0.2">
      <c r="A179">
        <v>143297</v>
      </c>
      <c r="B179" t="s">
        <v>238</v>
      </c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>
        <v>8027564</v>
      </c>
      <c r="BA179" s="1"/>
      <c r="BB179">
        <v>7015755</v>
      </c>
      <c r="BC179" s="1"/>
      <c r="BD179">
        <v>6398403</v>
      </c>
      <c r="BE179" s="1"/>
      <c r="BF179">
        <v>5939219</v>
      </c>
      <c r="BG179" s="1"/>
      <c r="BH179">
        <v>5606995</v>
      </c>
      <c r="BI179" s="1"/>
      <c r="BJ179">
        <v>5411025</v>
      </c>
      <c r="BK179" s="1"/>
      <c r="BL179">
        <v>4937634</v>
      </c>
      <c r="BM179" s="1"/>
      <c r="BN179">
        <v>4367642</v>
      </c>
    </row>
    <row r="180" spans="1:66" x14ac:dyDescent="0.2">
      <c r="A180">
        <v>183822</v>
      </c>
      <c r="B180" t="s">
        <v>239</v>
      </c>
      <c r="C180">
        <v>400</v>
      </c>
      <c r="D180">
        <v>400</v>
      </c>
      <c r="E180">
        <v>394</v>
      </c>
      <c r="F180">
        <v>391</v>
      </c>
      <c r="G180">
        <v>415</v>
      </c>
      <c r="H180">
        <v>412</v>
      </c>
      <c r="I180">
        <v>507</v>
      </c>
      <c r="J180">
        <v>503</v>
      </c>
      <c r="K180">
        <v>435</v>
      </c>
      <c r="L180">
        <v>431</v>
      </c>
      <c r="M180">
        <v>447</v>
      </c>
      <c r="N180">
        <v>432</v>
      </c>
      <c r="O180">
        <v>425</v>
      </c>
      <c r="P180">
        <v>416</v>
      </c>
      <c r="Q180">
        <v>383</v>
      </c>
      <c r="R180">
        <v>377</v>
      </c>
      <c r="S180">
        <v>391</v>
      </c>
      <c r="T180">
        <v>250</v>
      </c>
      <c r="U180">
        <v>404</v>
      </c>
      <c r="V180">
        <v>242</v>
      </c>
      <c r="W180">
        <v>503</v>
      </c>
      <c r="X180">
        <v>316</v>
      </c>
      <c r="Y180">
        <v>431</v>
      </c>
      <c r="Z180">
        <v>278</v>
      </c>
      <c r="AA180">
        <v>432</v>
      </c>
      <c r="AB180">
        <v>301</v>
      </c>
      <c r="AC180">
        <v>416</v>
      </c>
      <c r="AD180">
        <v>305</v>
      </c>
      <c r="AE180">
        <v>375</v>
      </c>
      <c r="AF180">
        <v>238</v>
      </c>
      <c r="AG180">
        <v>383</v>
      </c>
      <c r="AH180">
        <v>245</v>
      </c>
      <c r="AI180">
        <v>30310</v>
      </c>
      <c r="AJ180">
        <v>29950</v>
      </c>
      <c r="AK180">
        <v>29300</v>
      </c>
      <c r="AL180">
        <v>28600</v>
      </c>
      <c r="AM180">
        <v>27800</v>
      </c>
      <c r="AN180">
        <v>26750</v>
      </c>
      <c r="AO180">
        <v>25880</v>
      </c>
      <c r="AP180">
        <v>25050</v>
      </c>
      <c r="AQ180">
        <v>5031109</v>
      </c>
      <c r="AR180">
        <v>5006054</v>
      </c>
      <c r="AS180">
        <v>4909578</v>
      </c>
      <c r="AT180">
        <v>5964564</v>
      </c>
      <c r="AU180">
        <v>4737472</v>
      </c>
      <c r="AV180">
        <v>3992797</v>
      </c>
      <c r="AW180">
        <v>3940564</v>
      </c>
      <c r="AX180">
        <v>2575179</v>
      </c>
      <c r="AY180">
        <v>14255359</v>
      </c>
      <c r="AZ180">
        <v>44379880</v>
      </c>
      <c r="BA180">
        <v>15133518</v>
      </c>
      <c r="BB180">
        <v>44885963</v>
      </c>
      <c r="BC180">
        <v>14403500</v>
      </c>
      <c r="BD180">
        <v>45395754</v>
      </c>
      <c r="BE180">
        <v>12605066</v>
      </c>
      <c r="BF180">
        <v>45383516</v>
      </c>
      <c r="BG180">
        <v>13062407</v>
      </c>
      <c r="BH180">
        <v>44797924</v>
      </c>
      <c r="BI180">
        <v>12437675</v>
      </c>
      <c r="BJ180">
        <v>43301800</v>
      </c>
      <c r="BK180">
        <v>10717706</v>
      </c>
      <c r="BL180">
        <v>42210517</v>
      </c>
      <c r="BM180">
        <v>9504367</v>
      </c>
      <c r="BN180">
        <v>41272216</v>
      </c>
    </row>
    <row r="181" spans="1:66" x14ac:dyDescent="0.2">
      <c r="A181">
        <v>175430</v>
      </c>
      <c r="B181" t="s">
        <v>240</v>
      </c>
      <c r="C181">
        <v>113</v>
      </c>
      <c r="D181">
        <v>113</v>
      </c>
      <c r="E181">
        <v>129</v>
      </c>
      <c r="F181">
        <v>127</v>
      </c>
      <c r="G181">
        <v>127</v>
      </c>
      <c r="H181">
        <v>126</v>
      </c>
      <c r="I181">
        <v>112</v>
      </c>
      <c r="J181">
        <v>109</v>
      </c>
      <c r="K181">
        <v>56</v>
      </c>
      <c r="L181">
        <v>56</v>
      </c>
      <c r="M181">
        <v>76</v>
      </c>
      <c r="N181">
        <v>74</v>
      </c>
      <c r="O181">
        <v>85</v>
      </c>
      <c r="P181">
        <v>81</v>
      </c>
      <c r="Q181">
        <v>71</v>
      </c>
      <c r="R181">
        <v>70</v>
      </c>
      <c r="S181">
        <v>127</v>
      </c>
      <c r="T181">
        <v>87</v>
      </c>
      <c r="U181">
        <v>126</v>
      </c>
      <c r="V181">
        <v>92</v>
      </c>
      <c r="W181">
        <v>109</v>
      </c>
      <c r="X181">
        <v>69</v>
      </c>
      <c r="Y181">
        <v>56</v>
      </c>
      <c r="Z181">
        <v>45</v>
      </c>
      <c r="AA181">
        <v>74</v>
      </c>
      <c r="AB181">
        <v>51</v>
      </c>
      <c r="AC181">
        <v>81</v>
      </c>
      <c r="AD181">
        <v>51</v>
      </c>
      <c r="AE181">
        <v>70</v>
      </c>
      <c r="AF181">
        <v>49</v>
      </c>
      <c r="AG181">
        <v>87</v>
      </c>
      <c r="AH181">
        <v>74</v>
      </c>
      <c r="AI181">
        <v>14100</v>
      </c>
      <c r="AJ181">
        <v>12584</v>
      </c>
      <c r="AK181">
        <v>11760</v>
      </c>
      <c r="AL181">
        <v>11212</v>
      </c>
      <c r="AM181">
        <v>10852</v>
      </c>
      <c r="AN181">
        <v>10534</v>
      </c>
      <c r="AO181">
        <v>9470</v>
      </c>
      <c r="AP181">
        <v>9230</v>
      </c>
      <c r="AQ181">
        <v>967886</v>
      </c>
      <c r="AR181">
        <v>939611</v>
      </c>
      <c r="AS181">
        <v>772462</v>
      </c>
      <c r="AT181">
        <v>672789</v>
      </c>
      <c r="AU181">
        <v>377266</v>
      </c>
      <c r="AV181">
        <v>401360</v>
      </c>
      <c r="AW181">
        <v>450730</v>
      </c>
      <c r="AX181">
        <v>387506</v>
      </c>
      <c r="AY181">
        <v>19900336</v>
      </c>
      <c r="AZ181">
        <v>10656022</v>
      </c>
      <c r="BA181">
        <v>17453484</v>
      </c>
      <c r="BB181">
        <v>10648316</v>
      </c>
      <c r="BC181">
        <v>15605635</v>
      </c>
      <c r="BD181">
        <v>9550269</v>
      </c>
      <c r="BE181">
        <v>13885663</v>
      </c>
      <c r="BF181">
        <v>8670214</v>
      </c>
      <c r="BG181">
        <v>13232193</v>
      </c>
      <c r="BH181">
        <v>8374941</v>
      </c>
      <c r="BI181">
        <v>13290269</v>
      </c>
      <c r="BJ181">
        <v>8005744</v>
      </c>
      <c r="BK181">
        <v>12456613</v>
      </c>
      <c r="BL181">
        <v>7810687</v>
      </c>
      <c r="BM181">
        <v>11151285</v>
      </c>
      <c r="BN181">
        <v>9709463</v>
      </c>
    </row>
    <row r="182" spans="1:66" x14ac:dyDescent="0.2">
      <c r="A182">
        <v>231554</v>
      </c>
      <c r="B182" t="s">
        <v>241</v>
      </c>
      <c r="C182">
        <v>193</v>
      </c>
      <c r="D182">
        <v>168</v>
      </c>
      <c r="E182">
        <v>222</v>
      </c>
      <c r="F182">
        <v>220</v>
      </c>
      <c r="G182">
        <v>210</v>
      </c>
      <c r="H182">
        <v>208</v>
      </c>
      <c r="I182">
        <v>179</v>
      </c>
      <c r="J182">
        <v>179</v>
      </c>
      <c r="K182">
        <v>150</v>
      </c>
      <c r="L182">
        <v>150</v>
      </c>
      <c r="M182">
        <v>158</v>
      </c>
      <c r="N182">
        <v>158</v>
      </c>
      <c r="O182">
        <v>123</v>
      </c>
      <c r="P182">
        <v>120</v>
      </c>
      <c r="Q182">
        <v>141</v>
      </c>
      <c r="R182">
        <v>136</v>
      </c>
      <c r="S182">
        <v>208</v>
      </c>
      <c r="T182">
        <v>110</v>
      </c>
      <c r="U182">
        <v>208</v>
      </c>
      <c r="V182">
        <v>107</v>
      </c>
      <c r="W182">
        <v>178</v>
      </c>
      <c r="X182">
        <v>92</v>
      </c>
      <c r="Y182">
        <v>149</v>
      </c>
      <c r="Z182">
        <v>91</v>
      </c>
      <c r="AA182">
        <v>157</v>
      </c>
      <c r="AB182">
        <v>84</v>
      </c>
      <c r="AC182">
        <v>120</v>
      </c>
      <c r="AD182">
        <v>72</v>
      </c>
      <c r="AE182">
        <v>136</v>
      </c>
      <c r="AF182">
        <v>66</v>
      </c>
      <c r="AG182">
        <v>153</v>
      </c>
      <c r="AH182">
        <v>73</v>
      </c>
      <c r="AI182">
        <v>27036</v>
      </c>
      <c r="AJ182">
        <v>26060</v>
      </c>
      <c r="AK182">
        <v>24800</v>
      </c>
      <c r="AL182">
        <v>24380</v>
      </c>
      <c r="AM182">
        <v>23296</v>
      </c>
      <c r="AN182">
        <v>22840</v>
      </c>
      <c r="AO182">
        <v>22390</v>
      </c>
      <c r="AP182">
        <v>21060</v>
      </c>
      <c r="AQ182">
        <v>2315620</v>
      </c>
      <c r="AR182">
        <v>2296550</v>
      </c>
      <c r="AS182">
        <v>2126341</v>
      </c>
      <c r="AT182">
        <v>2074736</v>
      </c>
      <c r="AU182">
        <v>1613014</v>
      </c>
      <c r="AV182">
        <v>1873354</v>
      </c>
      <c r="AW182">
        <v>1262877</v>
      </c>
      <c r="AX182">
        <v>1384564</v>
      </c>
      <c r="AY182">
        <v>6768569</v>
      </c>
      <c r="AZ182">
        <v>20240568</v>
      </c>
      <c r="BA182">
        <v>6818437</v>
      </c>
      <c r="BB182">
        <v>16417822</v>
      </c>
      <c r="BC182">
        <v>6889434</v>
      </c>
      <c r="BD182">
        <v>15028005</v>
      </c>
      <c r="BE182">
        <v>6751955</v>
      </c>
      <c r="BF182">
        <v>13641756</v>
      </c>
      <c r="BG182">
        <v>6935941</v>
      </c>
      <c r="BH182">
        <v>12987347</v>
      </c>
      <c r="BI182">
        <v>7063694</v>
      </c>
      <c r="BJ182">
        <v>13129665</v>
      </c>
      <c r="BK182">
        <v>6141232</v>
      </c>
      <c r="BL182">
        <v>13032772</v>
      </c>
      <c r="BM182">
        <v>5741221</v>
      </c>
      <c r="BN182">
        <v>12785753</v>
      </c>
    </row>
    <row r="183" spans="1:66" x14ac:dyDescent="0.2">
      <c r="A183">
        <v>201371</v>
      </c>
      <c r="B183" t="s">
        <v>242</v>
      </c>
      <c r="C183">
        <v>231</v>
      </c>
      <c r="D183">
        <v>231</v>
      </c>
      <c r="E183">
        <v>176</v>
      </c>
      <c r="F183">
        <v>174</v>
      </c>
      <c r="G183">
        <v>211</v>
      </c>
      <c r="H183">
        <v>211</v>
      </c>
      <c r="I183">
        <v>208</v>
      </c>
      <c r="J183">
        <v>208</v>
      </c>
      <c r="K183">
        <v>218</v>
      </c>
      <c r="L183">
        <v>217</v>
      </c>
      <c r="M183">
        <v>218</v>
      </c>
      <c r="N183">
        <v>218</v>
      </c>
      <c r="O183">
        <v>250</v>
      </c>
      <c r="P183">
        <v>250</v>
      </c>
      <c r="Q183">
        <v>239</v>
      </c>
      <c r="R183">
        <v>239</v>
      </c>
      <c r="S183">
        <v>174</v>
      </c>
      <c r="T183">
        <v>105</v>
      </c>
      <c r="U183">
        <v>211</v>
      </c>
      <c r="V183">
        <v>139</v>
      </c>
      <c r="W183">
        <v>208</v>
      </c>
      <c r="X183">
        <v>126</v>
      </c>
      <c r="Y183">
        <v>217</v>
      </c>
      <c r="Z183">
        <v>145</v>
      </c>
      <c r="AA183">
        <v>218</v>
      </c>
      <c r="AB183">
        <v>156</v>
      </c>
      <c r="AC183">
        <v>250</v>
      </c>
      <c r="AD183">
        <v>174</v>
      </c>
      <c r="AE183">
        <v>239</v>
      </c>
      <c r="AF183">
        <v>161</v>
      </c>
      <c r="AG183">
        <v>250</v>
      </c>
      <c r="AH183">
        <v>171</v>
      </c>
      <c r="AI183">
        <v>33736</v>
      </c>
      <c r="AJ183">
        <v>32766</v>
      </c>
      <c r="AK183">
        <v>31672</v>
      </c>
      <c r="AL183">
        <v>30762</v>
      </c>
      <c r="AM183">
        <v>30168</v>
      </c>
      <c r="AN183">
        <v>29316</v>
      </c>
      <c r="AO183">
        <v>28504</v>
      </c>
      <c r="AP183">
        <v>27426</v>
      </c>
      <c r="AQ183">
        <v>5148289</v>
      </c>
      <c r="AR183">
        <v>3230581</v>
      </c>
      <c r="AS183">
        <v>3481941</v>
      </c>
      <c r="AT183">
        <v>3460596</v>
      </c>
      <c r="AU183">
        <v>3414188</v>
      </c>
      <c r="AV183">
        <v>3847575</v>
      </c>
      <c r="AW183">
        <v>4113490</v>
      </c>
      <c r="AX183">
        <v>3766559</v>
      </c>
      <c r="AY183">
        <v>23136427</v>
      </c>
      <c r="AZ183">
        <v>21230528</v>
      </c>
      <c r="BA183">
        <v>25253518</v>
      </c>
      <c r="BB183">
        <v>21692482</v>
      </c>
      <c r="BC183">
        <v>24237362</v>
      </c>
      <c r="BD183">
        <v>23053525</v>
      </c>
      <c r="BE183">
        <v>22641748</v>
      </c>
      <c r="BF183">
        <v>23683137</v>
      </c>
      <c r="BG183">
        <v>23113645</v>
      </c>
      <c r="BH183">
        <v>22444410</v>
      </c>
      <c r="BI183">
        <v>23521163</v>
      </c>
      <c r="BJ183">
        <v>22580954</v>
      </c>
      <c r="BK183">
        <v>20852864</v>
      </c>
      <c r="BL183">
        <v>22656480</v>
      </c>
      <c r="BM183">
        <v>19254288</v>
      </c>
      <c r="BN183">
        <v>22691306</v>
      </c>
    </row>
    <row r="184" spans="1:66" x14ac:dyDescent="0.2">
      <c r="A184">
        <v>142090</v>
      </c>
      <c r="B184" t="s">
        <v>243</v>
      </c>
      <c r="C184">
        <v>15</v>
      </c>
      <c r="D184">
        <v>15</v>
      </c>
      <c r="E184">
        <v>20</v>
      </c>
      <c r="F184">
        <v>19</v>
      </c>
      <c r="G184">
        <v>27</v>
      </c>
      <c r="H184">
        <v>27</v>
      </c>
      <c r="I184">
        <v>33</v>
      </c>
      <c r="J184">
        <v>32</v>
      </c>
      <c r="K184">
        <v>31</v>
      </c>
      <c r="L184">
        <v>31</v>
      </c>
      <c r="M184">
        <v>43</v>
      </c>
      <c r="N184">
        <v>42</v>
      </c>
      <c r="O184">
        <v>47</v>
      </c>
      <c r="P184">
        <v>47</v>
      </c>
      <c r="Q184">
        <v>54</v>
      </c>
      <c r="R184">
        <v>50</v>
      </c>
      <c r="S184">
        <v>10</v>
      </c>
      <c r="T184">
        <v>7</v>
      </c>
      <c r="U184">
        <v>17</v>
      </c>
      <c r="V184">
        <v>12</v>
      </c>
      <c r="W184">
        <v>21</v>
      </c>
      <c r="X184">
        <v>17</v>
      </c>
      <c r="Y184">
        <v>30</v>
      </c>
      <c r="Z184">
        <v>20</v>
      </c>
      <c r="AA184">
        <v>42</v>
      </c>
      <c r="AB184">
        <v>23</v>
      </c>
      <c r="AC184">
        <v>47</v>
      </c>
      <c r="AD184">
        <v>27</v>
      </c>
      <c r="AE184">
        <v>50</v>
      </c>
      <c r="AF184">
        <v>33</v>
      </c>
      <c r="AG184">
        <v>61</v>
      </c>
      <c r="AH184">
        <v>32</v>
      </c>
      <c r="AI184">
        <v>12920</v>
      </c>
      <c r="AJ184">
        <v>12520</v>
      </c>
      <c r="AK184">
        <v>12080</v>
      </c>
      <c r="AL184">
        <v>11750</v>
      </c>
      <c r="AM184">
        <v>11665</v>
      </c>
      <c r="AN184">
        <v>11665</v>
      </c>
      <c r="AO184">
        <v>11080</v>
      </c>
      <c r="AP184">
        <v>10540</v>
      </c>
      <c r="AQ184">
        <v>89588</v>
      </c>
      <c r="AR184">
        <v>61220</v>
      </c>
      <c r="AS184">
        <v>86822</v>
      </c>
      <c r="AT184">
        <v>76750</v>
      </c>
      <c r="AU184">
        <v>140066</v>
      </c>
      <c r="AV184">
        <v>132031</v>
      </c>
      <c r="AW184">
        <v>113292</v>
      </c>
      <c r="AX184">
        <v>112760</v>
      </c>
      <c r="AY184">
        <v>1022498</v>
      </c>
      <c r="AZ184">
        <v>3085283</v>
      </c>
      <c r="BA184">
        <v>820474</v>
      </c>
      <c r="BB184">
        <v>2857310</v>
      </c>
      <c r="BC184">
        <v>817956</v>
      </c>
      <c r="BD184">
        <v>3082395</v>
      </c>
      <c r="BE184">
        <v>714714</v>
      </c>
      <c r="BF184">
        <v>3618815</v>
      </c>
      <c r="BG184">
        <v>826711</v>
      </c>
      <c r="BH184">
        <v>3840312</v>
      </c>
      <c r="BI184">
        <v>853749</v>
      </c>
      <c r="BJ184">
        <v>3611941</v>
      </c>
      <c r="BK184" s="1"/>
      <c r="BL184">
        <v>3983270</v>
      </c>
      <c r="BM184">
        <v>673074</v>
      </c>
      <c r="BN184">
        <v>5362968</v>
      </c>
    </row>
    <row r="185" spans="1:66" x14ac:dyDescent="0.2">
      <c r="A185">
        <v>233356</v>
      </c>
      <c r="B185" t="s">
        <v>244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>
        <v>4</v>
      </c>
      <c r="P185">
        <v>4</v>
      </c>
      <c r="Q185">
        <v>3</v>
      </c>
      <c r="R185">
        <v>3</v>
      </c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>
        <v>4</v>
      </c>
      <c r="AD185">
        <v>4</v>
      </c>
      <c r="AE185">
        <v>3</v>
      </c>
      <c r="AF185">
        <v>2</v>
      </c>
      <c r="AG185">
        <v>1</v>
      </c>
      <c r="AH185">
        <v>1</v>
      </c>
      <c r="AI185" s="1"/>
      <c r="AJ185" s="1"/>
      <c r="AK185" s="1"/>
      <c r="AL185" s="1"/>
      <c r="AM185" s="1"/>
      <c r="AN185">
        <v>4871</v>
      </c>
      <c r="AO185">
        <v>9043</v>
      </c>
      <c r="AP185">
        <v>8606</v>
      </c>
      <c r="AQ185" s="1"/>
      <c r="AR185" s="1"/>
      <c r="AS185" s="1"/>
      <c r="AT185" s="1"/>
      <c r="AU185" s="1"/>
      <c r="AV185" s="1"/>
      <c r="AW185">
        <v>0</v>
      </c>
      <c r="AX185">
        <v>0</v>
      </c>
      <c r="AY185">
        <v>200057</v>
      </c>
      <c r="AZ185">
        <v>9550828</v>
      </c>
      <c r="BA185">
        <v>247182</v>
      </c>
      <c r="BB185">
        <v>8474996</v>
      </c>
      <c r="BC185" s="1"/>
      <c r="BD185">
        <v>7785797</v>
      </c>
      <c r="BE185" s="1"/>
      <c r="BF185">
        <v>7918500</v>
      </c>
      <c r="BG185" s="1"/>
      <c r="BH185">
        <v>6838034</v>
      </c>
      <c r="BI185" s="1"/>
      <c r="BJ185">
        <v>6724251</v>
      </c>
      <c r="BK185" s="1"/>
      <c r="BL185">
        <v>6069722</v>
      </c>
      <c r="BM185" s="1"/>
      <c r="BN185">
        <v>5780877</v>
      </c>
    </row>
    <row r="186" spans="1:66" x14ac:dyDescent="0.2">
      <c r="A186">
        <v>189413</v>
      </c>
      <c r="B186" t="s">
        <v>245</v>
      </c>
      <c r="C186">
        <v>91</v>
      </c>
      <c r="D186">
        <v>91</v>
      </c>
      <c r="E186">
        <v>67</v>
      </c>
      <c r="F186">
        <v>67</v>
      </c>
      <c r="G186">
        <v>130</v>
      </c>
      <c r="H186">
        <v>130</v>
      </c>
      <c r="I186">
        <v>133</v>
      </c>
      <c r="J186">
        <v>133</v>
      </c>
      <c r="K186">
        <v>135</v>
      </c>
      <c r="L186">
        <v>135</v>
      </c>
      <c r="M186">
        <v>220</v>
      </c>
      <c r="N186">
        <v>220</v>
      </c>
      <c r="O186">
        <v>220</v>
      </c>
      <c r="P186">
        <v>220</v>
      </c>
      <c r="Q186">
        <v>236</v>
      </c>
      <c r="R186">
        <v>236</v>
      </c>
      <c r="S186">
        <v>50</v>
      </c>
      <c r="T186">
        <v>25</v>
      </c>
      <c r="U186">
        <v>91</v>
      </c>
      <c r="V186">
        <v>46</v>
      </c>
      <c r="W186">
        <v>112</v>
      </c>
      <c r="X186">
        <v>62</v>
      </c>
      <c r="Y186">
        <v>119</v>
      </c>
      <c r="Z186">
        <v>59</v>
      </c>
      <c r="AA186">
        <v>209</v>
      </c>
      <c r="AB186">
        <v>115</v>
      </c>
      <c r="AC186">
        <v>211</v>
      </c>
      <c r="AD186">
        <v>104</v>
      </c>
      <c r="AE186">
        <v>236</v>
      </c>
      <c r="AF186">
        <v>115</v>
      </c>
      <c r="AG186">
        <v>278</v>
      </c>
      <c r="AH186">
        <v>119</v>
      </c>
      <c r="AI186">
        <v>11025</v>
      </c>
      <c r="AJ186">
        <v>11025</v>
      </c>
      <c r="AK186">
        <v>11025</v>
      </c>
      <c r="AL186">
        <v>10625</v>
      </c>
      <c r="AM186">
        <v>10625</v>
      </c>
      <c r="AN186">
        <v>10625</v>
      </c>
      <c r="AO186">
        <v>11025</v>
      </c>
      <c r="AP186">
        <v>11025</v>
      </c>
      <c r="AQ186">
        <v>211</v>
      </c>
      <c r="AR186">
        <v>0</v>
      </c>
      <c r="AS186">
        <v>1000</v>
      </c>
      <c r="AT186">
        <v>1000</v>
      </c>
      <c r="AU186">
        <v>1000</v>
      </c>
      <c r="AV186">
        <v>1860</v>
      </c>
      <c r="AW186">
        <v>1200</v>
      </c>
      <c r="AX186">
        <v>1200</v>
      </c>
      <c r="AY186">
        <v>627078</v>
      </c>
      <c r="AZ186">
        <v>11997740</v>
      </c>
      <c r="BA186">
        <v>654428</v>
      </c>
      <c r="BB186">
        <v>14884161</v>
      </c>
      <c r="BC186">
        <v>640261</v>
      </c>
      <c r="BD186">
        <v>12673681</v>
      </c>
      <c r="BE186">
        <v>662388</v>
      </c>
      <c r="BF186">
        <v>12971249</v>
      </c>
      <c r="BG186">
        <v>572120</v>
      </c>
      <c r="BH186">
        <v>13731417</v>
      </c>
      <c r="BI186">
        <v>536068</v>
      </c>
      <c r="BJ186">
        <v>14392275</v>
      </c>
      <c r="BK186">
        <v>644370</v>
      </c>
      <c r="BL186">
        <v>13957326</v>
      </c>
      <c r="BM186">
        <v>639100</v>
      </c>
      <c r="BN186">
        <v>13310725</v>
      </c>
    </row>
    <row r="187" spans="1:66" x14ac:dyDescent="0.2">
      <c r="A187">
        <v>164872</v>
      </c>
      <c r="B187" t="s">
        <v>246</v>
      </c>
      <c r="C187">
        <v>20</v>
      </c>
      <c r="D187">
        <v>20</v>
      </c>
      <c r="E187">
        <v>19</v>
      </c>
      <c r="F187">
        <v>19</v>
      </c>
      <c r="G187">
        <v>26</v>
      </c>
      <c r="H187">
        <v>26</v>
      </c>
      <c r="I187">
        <v>22</v>
      </c>
      <c r="J187">
        <v>22</v>
      </c>
      <c r="K187">
        <v>39</v>
      </c>
      <c r="L187">
        <v>38</v>
      </c>
      <c r="M187">
        <v>24</v>
      </c>
      <c r="N187">
        <v>24</v>
      </c>
      <c r="O187">
        <v>15</v>
      </c>
      <c r="P187">
        <v>15</v>
      </c>
      <c r="Q187">
        <v>20</v>
      </c>
      <c r="R187">
        <v>20</v>
      </c>
      <c r="S187">
        <v>19</v>
      </c>
      <c r="T187">
        <v>13</v>
      </c>
      <c r="U187">
        <v>26</v>
      </c>
      <c r="V187">
        <v>17</v>
      </c>
      <c r="W187">
        <v>22</v>
      </c>
      <c r="X187">
        <v>15</v>
      </c>
      <c r="Y187">
        <v>38</v>
      </c>
      <c r="Z187">
        <v>31</v>
      </c>
      <c r="AA187">
        <v>24</v>
      </c>
      <c r="AB187">
        <v>15</v>
      </c>
      <c r="AC187">
        <v>15</v>
      </c>
      <c r="AD187">
        <v>10</v>
      </c>
      <c r="AE187">
        <v>20</v>
      </c>
      <c r="AF187">
        <v>15</v>
      </c>
      <c r="AG187">
        <v>29</v>
      </c>
      <c r="AH187">
        <v>18</v>
      </c>
      <c r="AI187">
        <v>21924</v>
      </c>
      <c r="AJ187">
        <v>21924</v>
      </c>
      <c r="AK187">
        <v>21174</v>
      </c>
      <c r="AL187">
        <v>20666</v>
      </c>
      <c r="AM187">
        <v>20666</v>
      </c>
      <c r="AN187">
        <v>19706</v>
      </c>
      <c r="AO187">
        <v>27312</v>
      </c>
      <c r="AP187">
        <v>17330</v>
      </c>
      <c r="AQ187">
        <v>51400</v>
      </c>
      <c r="AR187">
        <v>23500</v>
      </c>
      <c r="AS187">
        <v>26900</v>
      </c>
      <c r="AT187">
        <v>25000</v>
      </c>
      <c r="AU187">
        <v>9400</v>
      </c>
      <c r="AV187">
        <v>6000</v>
      </c>
      <c r="AW187">
        <v>0</v>
      </c>
      <c r="AX187">
        <v>6000</v>
      </c>
      <c r="AY187">
        <v>11715986</v>
      </c>
      <c r="AZ187">
        <v>17327960</v>
      </c>
      <c r="BA187">
        <v>11840710</v>
      </c>
      <c r="BB187">
        <v>17304585</v>
      </c>
      <c r="BC187">
        <v>11132536</v>
      </c>
      <c r="BD187">
        <v>17278498</v>
      </c>
      <c r="BE187">
        <v>10083165</v>
      </c>
      <c r="BF187">
        <v>17929990</v>
      </c>
      <c r="BG187">
        <v>10541982</v>
      </c>
      <c r="BH187">
        <v>18277734</v>
      </c>
      <c r="BI187">
        <v>10710975</v>
      </c>
      <c r="BJ187">
        <v>19587659</v>
      </c>
      <c r="BK187">
        <v>9603674</v>
      </c>
      <c r="BL187">
        <v>19115903</v>
      </c>
      <c r="BM187">
        <v>8673793</v>
      </c>
      <c r="BN187">
        <v>19067785</v>
      </c>
    </row>
    <row r="188" spans="1:66" x14ac:dyDescent="0.2">
      <c r="A188">
        <v>164614</v>
      </c>
      <c r="B188" t="s">
        <v>247</v>
      </c>
      <c r="C188">
        <v>13</v>
      </c>
      <c r="D188">
        <v>11</v>
      </c>
      <c r="E188">
        <v>8</v>
      </c>
      <c r="F188">
        <v>7</v>
      </c>
      <c r="G188">
        <v>10</v>
      </c>
      <c r="H188">
        <v>10</v>
      </c>
      <c r="I188">
        <v>11</v>
      </c>
      <c r="J188">
        <v>9</v>
      </c>
      <c r="K188">
        <v>11</v>
      </c>
      <c r="L188">
        <v>10</v>
      </c>
      <c r="M188">
        <v>8</v>
      </c>
      <c r="N188">
        <v>8</v>
      </c>
      <c r="O188">
        <v>19</v>
      </c>
      <c r="P188">
        <v>17</v>
      </c>
      <c r="Q188">
        <v>26</v>
      </c>
      <c r="R188">
        <v>20</v>
      </c>
      <c r="S188">
        <v>7</v>
      </c>
      <c r="T188">
        <v>3</v>
      </c>
      <c r="U188">
        <v>10</v>
      </c>
      <c r="V188">
        <v>7</v>
      </c>
      <c r="W188">
        <v>7</v>
      </c>
      <c r="X188">
        <v>5</v>
      </c>
      <c r="Y188">
        <v>10</v>
      </c>
      <c r="Z188">
        <v>9</v>
      </c>
      <c r="AA188">
        <v>6</v>
      </c>
      <c r="AB188">
        <v>4</v>
      </c>
      <c r="AC188">
        <v>17</v>
      </c>
      <c r="AD188">
        <v>7</v>
      </c>
      <c r="AE188">
        <v>19</v>
      </c>
      <c r="AF188">
        <v>14</v>
      </c>
      <c r="AG188">
        <v>14</v>
      </c>
      <c r="AH188">
        <v>6</v>
      </c>
      <c r="AI188">
        <v>12600</v>
      </c>
      <c r="AJ188">
        <v>12600</v>
      </c>
      <c r="AK188">
        <v>12600</v>
      </c>
      <c r="AL188">
        <v>12600</v>
      </c>
      <c r="AM188">
        <v>12600</v>
      </c>
      <c r="AN188">
        <v>14836</v>
      </c>
      <c r="AO188">
        <v>14866</v>
      </c>
      <c r="AP188">
        <v>14946</v>
      </c>
      <c r="AQ188">
        <v>35050</v>
      </c>
      <c r="AR188">
        <v>33400</v>
      </c>
      <c r="AS188">
        <v>46200</v>
      </c>
      <c r="AT188">
        <v>21950</v>
      </c>
      <c r="AU188">
        <v>58825</v>
      </c>
      <c r="AV188">
        <v>25790</v>
      </c>
      <c r="AW188">
        <v>76200</v>
      </c>
      <c r="AX188">
        <v>133965</v>
      </c>
      <c r="AY188" s="1"/>
      <c r="AZ188">
        <v>1827424</v>
      </c>
      <c r="BA188" s="1"/>
      <c r="BB188">
        <v>1936354</v>
      </c>
      <c r="BC188" s="1"/>
      <c r="BD188">
        <v>2075811</v>
      </c>
      <c r="BE188" s="1"/>
      <c r="BF188">
        <v>2029829</v>
      </c>
      <c r="BG188" s="1"/>
      <c r="BH188">
        <v>2136601</v>
      </c>
      <c r="BI188" s="1"/>
      <c r="BJ188">
        <v>2200471</v>
      </c>
      <c r="BK188" s="1"/>
      <c r="BL188">
        <v>2282463</v>
      </c>
      <c r="BM188" s="1"/>
      <c r="BN188">
        <v>2348297</v>
      </c>
    </row>
    <row r="189" spans="1:66" x14ac:dyDescent="0.2">
      <c r="A189">
        <v>164924</v>
      </c>
      <c r="B189" t="s">
        <v>248</v>
      </c>
      <c r="C189">
        <v>2297</v>
      </c>
      <c r="D189">
        <v>2297</v>
      </c>
      <c r="E189">
        <v>2326</v>
      </c>
      <c r="F189">
        <v>2326</v>
      </c>
      <c r="G189">
        <v>2420</v>
      </c>
      <c r="H189">
        <v>2412</v>
      </c>
      <c r="I189">
        <v>2254</v>
      </c>
      <c r="J189">
        <v>2240</v>
      </c>
      <c r="K189">
        <v>2316</v>
      </c>
      <c r="L189">
        <v>2310</v>
      </c>
      <c r="M189">
        <v>2295</v>
      </c>
      <c r="N189">
        <v>2284</v>
      </c>
      <c r="O189">
        <v>2309</v>
      </c>
      <c r="P189">
        <v>2305</v>
      </c>
      <c r="Q189">
        <v>2300</v>
      </c>
      <c r="R189">
        <v>2289</v>
      </c>
      <c r="S189">
        <v>2326</v>
      </c>
      <c r="T189">
        <v>2202</v>
      </c>
      <c r="U189">
        <v>2410</v>
      </c>
      <c r="V189">
        <v>2287</v>
      </c>
      <c r="W189">
        <v>2316</v>
      </c>
      <c r="X189">
        <v>2201</v>
      </c>
      <c r="Y189">
        <v>2309</v>
      </c>
      <c r="Z189">
        <v>2188</v>
      </c>
      <c r="AA189">
        <v>2342</v>
      </c>
      <c r="AB189">
        <v>2225</v>
      </c>
      <c r="AC189">
        <v>2305</v>
      </c>
      <c r="AD189">
        <v>2214</v>
      </c>
      <c r="AE189">
        <v>2289</v>
      </c>
      <c r="AF189">
        <v>2171</v>
      </c>
      <c r="AG189">
        <v>2238</v>
      </c>
      <c r="AH189">
        <v>2115</v>
      </c>
      <c r="AI189">
        <v>57910</v>
      </c>
      <c r="AJ189">
        <v>55464</v>
      </c>
      <c r="AK189">
        <v>53346</v>
      </c>
      <c r="AL189">
        <v>51296</v>
      </c>
      <c r="AM189">
        <v>49324</v>
      </c>
      <c r="AN189">
        <v>47436</v>
      </c>
      <c r="AO189">
        <v>45622</v>
      </c>
      <c r="AP189">
        <v>43878</v>
      </c>
      <c r="AQ189">
        <v>44907675</v>
      </c>
      <c r="AR189">
        <v>43351107</v>
      </c>
      <c r="AS189">
        <v>44574244</v>
      </c>
      <c r="AT189">
        <v>38383568</v>
      </c>
      <c r="AU189">
        <v>34324238</v>
      </c>
      <c r="AV189">
        <v>33256219</v>
      </c>
      <c r="AW189">
        <v>31344880</v>
      </c>
      <c r="AX189">
        <v>31348849</v>
      </c>
      <c r="AY189">
        <v>2433821107</v>
      </c>
      <c r="AZ189">
        <v>865336171</v>
      </c>
      <c r="BA189">
        <v>2515666637</v>
      </c>
      <c r="BB189">
        <v>835489413</v>
      </c>
      <c r="BC189">
        <v>2334883037</v>
      </c>
      <c r="BD189">
        <v>798830025</v>
      </c>
      <c r="BE189">
        <v>2109860476</v>
      </c>
      <c r="BF189">
        <v>761246365</v>
      </c>
      <c r="BG189">
        <v>2258601496</v>
      </c>
      <c r="BH189">
        <v>732941628</v>
      </c>
      <c r="BI189">
        <v>2105654033</v>
      </c>
      <c r="BJ189">
        <v>702591541</v>
      </c>
      <c r="BK189">
        <v>1868698514</v>
      </c>
      <c r="BL189">
        <v>670940163</v>
      </c>
      <c r="BM189">
        <v>1632634855</v>
      </c>
      <c r="BN189">
        <v>653549864</v>
      </c>
    </row>
    <row r="190" spans="1:66" x14ac:dyDescent="0.2">
      <c r="A190">
        <v>164915</v>
      </c>
      <c r="B190" t="s">
        <v>249</v>
      </c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>
        <v>1735959</v>
      </c>
      <c r="BA190" s="1"/>
      <c r="BB190">
        <v>1482585</v>
      </c>
      <c r="BC190" s="1"/>
      <c r="BD190">
        <v>1578264</v>
      </c>
      <c r="BE190" s="1"/>
      <c r="BF190">
        <v>1564057</v>
      </c>
      <c r="BG190" s="1"/>
      <c r="BH190">
        <v>1580668</v>
      </c>
      <c r="BI190" s="1"/>
      <c r="BJ190">
        <v>1708114</v>
      </c>
      <c r="BK190" s="1"/>
      <c r="BL190">
        <v>1634190</v>
      </c>
      <c r="BM190" s="1"/>
      <c r="BN190">
        <v>1628409</v>
      </c>
    </row>
    <row r="191" spans="1:66" x14ac:dyDescent="0.2">
      <c r="A191">
        <v>164988</v>
      </c>
      <c r="B191" t="s">
        <v>250</v>
      </c>
      <c r="C191">
        <v>3156</v>
      </c>
      <c r="D191">
        <v>3156</v>
      </c>
      <c r="E191">
        <v>3612</v>
      </c>
      <c r="F191">
        <v>3611</v>
      </c>
      <c r="G191">
        <v>3498</v>
      </c>
      <c r="H191">
        <v>3498</v>
      </c>
      <c r="I191">
        <v>3553</v>
      </c>
      <c r="J191">
        <v>3551</v>
      </c>
      <c r="K191">
        <v>3631</v>
      </c>
      <c r="L191">
        <v>3630</v>
      </c>
      <c r="M191">
        <v>3915</v>
      </c>
      <c r="N191">
        <v>3915</v>
      </c>
      <c r="O191">
        <v>3807</v>
      </c>
      <c r="P191">
        <v>3807</v>
      </c>
      <c r="Q191">
        <v>3877</v>
      </c>
      <c r="R191">
        <v>3877</v>
      </c>
      <c r="S191">
        <v>3590</v>
      </c>
      <c r="T191">
        <v>3371</v>
      </c>
      <c r="U191">
        <v>3482</v>
      </c>
      <c r="V191">
        <v>3286</v>
      </c>
      <c r="W191">
        <v>3538</v>
      </c>
      <c r="X191">
        <v>3295</v>
      </c>
      <c r="Y191">
        <v>3611</v>
      </c>
      <c r="Z191">
        <v>3372</v>
      </c>
      <c r="AA191">
        <v>3908</v>
      </c>
      <c r="AB191">
        <v>3636</v>
      </c>
      <c r="AC191">
        <v>3798</v>
      </c>
      <c r="AD191">
        <v>3551</v>
      </c>
      <c r="AE191">
        <v>3871</v>
      </c>
      <c r="AF191">
        <v>3592</v>
      </c>
      <c r="AG191">
        <v>4022</v>
      </c>
      <c r="AH191">
        <v>3702</v>
      </c>
      <c r="AI191">
        <v>55892</v>
      </c>
      <c r="AJ191">
        <v>53948</v>
      </c>
      <c r="AK191">
        <v>52082</v>
      </c>
      <c r="AL191">
        <v>50240</v>
      </c>
      <c r="AM191">
        <v>48436</v>
      </c>
      <c r="AN191">
        <v>46664</v>
      </c>
      <c r="AO191">
        <v>44880</v>
      </c>
      <c r="AP191">
        <v>42994</v>
      </c>
      <c r="AQ191">
        <v>64469151</v>
      </c>
      <c r="AR191">
        <v>71800057</v>
      </c>
      <c r="AS191">
        <v>69296975</v>
      </c>
      <c r="AT191">
        <v>54837272</v>
      </c>
      <c r="AU191">
        <v>54832574</v>
      </c>
      <c r="AV191">
        <v>55614326</v>
      </c>
      <c r="AW191">
        <v>53913030</v>
      </c>
      <c r="AX191">
        <v>53240976</v>
      </c>
      <c r="AY191">
        <v>2311388000</v>
      </c>
      <c r="AZ191">
        <v>2037182000</v>
      </c>
      <c r="BA191">
        <v>2179287000</v>
      </c>
      <c r="BB191">
        <v>1902456000</v>
      </c>
      <c r="BC191">
        <v>1957021000</v>
      </c>
      <c r="BD191">
        <v>1776732926</v>
      </c>
      <c r="BE191">
        <v>1654531000</v>
      </c>
      <c r="BF191">
        <v>1721213132</v>
      </c>
      <c r="BG191">
        <v>1644117000</v>
      </c>
      <c r="BH191">
        <v>1669213953</v>
      </c>
      <c r="BI191">
        <v>1616004000</v>
      </c>
      <c r="BJ191">
        <v>1641418225</v>
      </c>
      <c r="BK191">
        <v>1403061000</v>
      </c>
      <c r="BL191">
        <v>1648030798</v>
      </c>
      <c r="BM191">
        <v>1190512073</v>
      </c>
      <c r="BN191">
        <v>1621684768</v>
      </c>
    </row>
    <row r="192" spans="1:66" x14ac:dyDescent="0.2">
      <c r="A192">
        <v>161004</v>
      </c>
      <c r="B192" t="s">
        <v>251</v>
      </c>
      <c r="C192">
        <v>498</v>
      </c>
      <c r="D192">
        <v>498</v>
      </c>
      <c r="E192">
        <v>510</v>
      </c>
      <c r="F192">
        <v>510</v>
      </c>
      <c r="G192">
        <v>501</v>
      </c>
      <c r="H192">
        <v>501</v>
      </c>
      <c r="I192">
        <v>503</v>
      </c>
      <c r="J192">
        <v>503</v>
      </c>
      <c r="K192">
        <v>500</v>
      </c>
      <c r="L192">
        <v>500</v>
      </c>
      <c r="M192">
        <v>501</v>
      </c>
      <c r="N192">
        <v>501</v>
      </c>
      <c r="O192">
        <v>497</v>
      </c>
      <c r="P192">
        <v>497</v>
      </c>
      <c r="Q192">
        <v>492</v>
      </c>
      <c r="R192">
        <v>492</v>
      </c>
      <c r="S192">
        <v>509</v>
      </c>
      <c r="T192">
        <v>497</v>
      </c>
      <c r="U192">
        <v>501</v>
      </c>
      <c r="V192">
        <v>491</v>
      </c>
      <c r="W192">
        <v>503</v>
      </c>
      <c r="X192">
        <v>484</v>
      </c>
      <c r="Y192">
        <v>500</v>
      </c>
      <c r="Z192">
        <v>468</v>
      </c>
      <c r="AA192">
        <v>501</v>
      </c>
      <c r="AB192">
        <v>486</v>
      </c>
      <c r="AC192">
        <v>497</v>
      </c>
      <c r="AD192">
        <v>486</v>
      </c>
      <c r="AE192">
        <v>492</v>
      </c>
      <c r="AF192">
        <v>475</v>
      </c>
      <c r="AG192">
        <v>483</v>
      </c>
      <c r="AH192">
        <v>469</v>
      </c>
      <c r="AI192">
        <v>56350</v>
      </c>
      <c r="AJ192">
        <v>53922</v>
      </c>
      <c r="AK192">
        <v>51848</v>
      </c>
      <c r="AL192">
        <v>49900</v>
      </c>
      <c r="AM192">
        <v>48212</v>
      </c>
      <c r="AN192">
        <v>46808</v>
      </c>
      <c r="AO192">
        <v>45446</v>
      </c>
      <c r="AP192">
        <v>44118</v>
      </c>
      <c r="AQ192">
        <v>12059025</v>
      </c>
      <c r="AR192">
        <v>11981250</v>
      </c>
      <c r="AS192">
        <v>11258725</v>
      </c>
      <c r="AT192">
        <v>9353543</v>
      </c>
      <c r="AU192">
        <v>8974272</v>
      </c>
      <c r="AV192">
        <v>8598140</v>
      </c>
      <c r="AW192">
        <v>8430656</v>
      </c>
      <c r="AX192">
        <v>8503915</v>
      </c>
      <c r="AY192">
        <v>1743671000</v>
      </c>
      <c r="AZ192">
        <v>180530000</v>
      </c>
      <c r="BA192">
        <v>1628165000</v>
      </c>
      <c r="BB192">
        <v>167456000</v>
      </c>
      <c r="BC192">
        <v>1455909000</v>
      </c>
      <c r="BD192">
        <v>160575000</v>
      </c>
      <c r="BE192">
        <v>1339981000</v>
      </c>
      <c r="BF192">
        <v>157249000</v>
      </c>
      <c r="BG192">
        <v>1392760000</v>
      </c>
      <c r="BH192">
        <v>154283000</v>
      </c>
      <c r="BI192">
        <v>1216030000</v>
      </c>
      <c r="BJ192">
        <v>146642000</v>
      </c>
      <c r="BK192">
        <v>1038640000</v>
      </c>
      <c r="BL192">
        <v>140051000</v>
      </c>
      <c r="BM192">
        <v>902364000</v>
      </c>
      <c r="BN192">
        <v>131526000</v>
      </c>
    </row>
    <row r="193" spans="1:66" x14ac:dyDescent="0.2">
      <c r="A193">
        <v>143358</v>
      </c>
      <c r="B193" t="s">
        <v>252</v>
      </c>
      <c r="C193">
        <v>1048</v>
      </c>
      <c r="D193">
        <v>1048</v>
      </c>
      <c r="E193">
        <v>1090</v>
      </c>
      <c r="F193">
        <v>1089</v>
      </c>
      <c r="G193">
        <v>1265</v>
      </c>
      <c r="H193">
        <v>1264</v>
      </c>
      <c r="I193">
        <v>1093</v>
      </c>
      <c r="J193">
        <v>1093</v>
      </c>
      <c r="K193">
        <v>928</v>
      </c>
      <c r="L193">
        <v>924</v>
      </c>
      <c r="M193">
        <v>948</v>
      </c>
      <c r="N193">
        <v>947</v>
      </c>
      <c r="O193">
        <v>1085</v>
      </c>
      <c r="P193">
        <v>1082</v>
      </c>
      <c r="Q193">
        <v>1016</v>
      </c>
      <c r="R193">
        <v>1015</v>
      </c>
      <c r="S193">
        <v>1088</v>
      </c>
      <c r="T193">
        <v>925</v>
      </c>
      <c r="U193">
        <v>1262</v>
      </c>
      <c r="V193">
        <v>1041</v>
      </c>
      <c r="W193">
        <v>1093</v>
      </c>
      <c r="X193">
        <v>938</v>
      </c>
      <c r="Y193">
        <v>924</v>
      </c>
      <c r="Z193">
        <v>807</v>
      </c>
      <c r="AA193">
        <v>947</v>
      </c>
      <c r="AB193">
        <v>813</v>
      </c>
      <c r="AC193">
        <v>1081</v>
      </c>
      <c r="AD193">
        <v>931</v>
      </c>
      <c r="AE193">
        <v>1015</v>
      </c>
      <c r="AF193">
        <v>894</v>
      </c>
      <c r="AG193">
        <v>1015</v>
      </c>
      <c r="AH193">
        <v>874</v>
      </c>
      <c r="AI193">
        <v>34610</v>
      </c>
      <c r="AJ193">
        <v>33760</v>
      </c>
      <c r="AK193">
        <v>32930</v>
      </c>
      <c r="AL193">
        <v>32120</v>
      </c>
      <c r="AM193">
        <v>31480</v>
      </c>
      <c r="AN193">
        <v>30844</v>
      </c>
      <c r="AO193">
        <v>29664</v>
      </c>
      <c r="AP193">
        <v>28284</v>
      </c>
      <c r="AQ193">
        <v>19573619</v>
      </c>
      <c r="AR193">
        <v>18991762</v>
      </c>
      <c r="AS193">
        <v>21326735</v>
      </c>
      <c r="AT193">
        <v>17618836</v>
      </c>
      <c r="AU193">
        <v>13463921</v>
      </c>
      <c r="AV193">
        <v>12994705</v>
      </c>
      <c r="AW193">
        <v>13223586</v>
      </c>
      <c r="AX193">
        <v>12149930</v>
      </c>
      <c r="AY193">
        <v>285746618</v>
      </c>
      <c r="AZ193">
        <v>162725107</v>
      </c>
      <c r="BA193">
        <v>304403917</v>
      </c>
      <c r="BB193">
        <v>160346428</v>
      </c>
      <c r="BC193">
        <v>292954404</v>
      </c>
      <c r="BD193">
        <v>153298594</v>
      </c>
      <c r="BE193">
        <v>270529305</v>
      </c>
      <c r="BF193">
        <v>136466208</v>
      </c>
      <c r="BG193">
        <v>277175310</v>
      </c>
      <c r="BH193">
        <v>166852611</v>
      </c>
      <c r="BI193">
        <v>279019580</v>
      </c>
      <c r="BJ193">
        <v>154756908</v>
      </c>
      <c r="BK193">
        <v>258575042</v>
      </c>
      <c r="BL193">
        <v>157664735</v>
      </c>
      <c r="BM193">
        <v>227539450</v>
      </c>
      <c r="BN193">
        <v>151277688</v>
      </c>
    </row>
    <row r="194" spans="1:66" x14ac:dyDescent="0.2">
      <c r="A194">
        <v>165015</v>
      </c>
      <c r="B194" t="s">
        <v>253</v>
      </c>
      <c r="C194">
        <v>863</v>
      </c>
      <c r="D194">
        <v>863</v>
      </c>
      <c r="E194">
        <v>895</v>
      </c>
      <c r="F194">
        <v>895</v>
      </c>
      <c r="G194">
        <v>858</v>
      </c>
      <c r="H194">
        <v>858</v>
      </c>
      <c r="I194">
        <v>841</v>
      </c>
      <c r="J194">
        <v>841</v>
      </c>
      <c r="K194">
        <v>802</v>
      </c>
      <c r="L194">
        <v>802</v>
      </c>
      <c r="M194">
        <v>859</v>
      </c>
      <c r="N194">
        <v>859</v>
      </c>
      <c r="O194">
        <v>833</v>
      </c>
      <c r="P194">
        <v>833</v>
      </c>
      <c r="Q194">
        <v>820</v>
      </c>
      <c r="R194">
        <v>820</v>
      </c>
      <c r="S194">
        <v>894</v>
      </c>
      <c r="T194">
        <v>834</v>
      </c>
      <c r="U194">
        <v>856</v>
      </c>
      <c r="V194">
        <v>791</v>
      </c>
      <c r="W194">
        <v>835</v>
      </c>
      <c r="X194">
        <v>782</v>
      </c>
      <c r="Y194">
        <v>801</v>
      </c>
      <c r="Z194">
        <v>749</v>
      </c>
      <c r="AA194">
        <v>854</v>
      </c>
      <c r="AB194">
        <v>786</v>
      </c>
      <c r="AC194">
        <v>831</v>
      </c>
      <c r="AD194">
        <v>774</v>
      </c>
      <c r="AE194">
        <v>803</v>
      </c>
      <c r="AF194">
        <v>747</v>
      </c>
      <c r="AG194">
        <v>857</v>
      </c>
      <c r="AH194">
        <v>811</v>
      </c>
      <c r="AI194">
        <v>57561</v>
      </c>
      <c r="AJ194">
        <v>55395</v>
      </c>
      <c r="AK194">
        <v>53537</v>
      </c>
      <c r="AL194">
        <v>51245</v>
      </c>
      <c r="AM194">
        <v>49598</v>
      </c>
      <c r="AN194">
        <v>47558</v>
      </c>
      <c r="AO194">
        <v>45856</v>
      </c>
      <c r="AP194">
        <v>44294</v>
      </c>
      <c r="AQ194">
        <v>18117495</v>
      </c>
      <c r="AR194">
        <v>19845204</v>
      </c>
      <c r="AS194">
        <v>15516302</v>
      </c>
      <c r="AT194">
        <v>17701441</v>
      </c>
      <c r="AU194">
        <v>14347990</v>
      </c>
      <c r="AV194">
        <v>15452042</v>
      </c>
      <c r="AW194">
        <v>15479102</v>
      </c>
      <c r="AX194">
        <v>14025199</v>
      </c>
      <c r="AY194">
        <v>1073525868</v>
      </c>
      <c r="AZ194">
        <v>354476713</v>
      </c>
      <c r="BA194">
        <v>1046386225</v>
      </c>
      <c r="BB194">
        <v>346494243</v>
      </c>
      <c r="BC194">
        <v>976887030</v>
      </c>
      <c r="BD194">
        <v>343470378</v>
      </c>
      <c r="BE194">
        <v>866777826</v>
      </c>
      <c r="BF194">
        <v>333597059</v>
      </c>
      <c r="BG194">
        <v>915087056</v>
      </c>
      <c r="BH194">
        <v>327721436</v>
      </c>
      <c r="BI194">
        <v>861152377</v>
      </c>
      <c r="BJ194">
        <v>321431756</v>
      </c>
      <c r="BK194">
        <v>766204934</v>
      </c>
      <c r="BL194">
        <v>309786001</v>
      </c>
      <c r="BM194">
        <v>674521808</v>
      </c>
      <c r="BN194">
        <v>294428334</v>
      </c>
    </row>
    <row r="195" spans="1:66" x14ac:dyDescent="0.2">
      <c r="A195">
        <v>262086</v>
      </c>
      <c r="B195" t="s">
        <v>254</v>
      </c>
      <c r="C195">
        <v>60</v>
      </c>
      <c r="D195">
        <v>4</v>
      </c>
      <c r="E195">
        <v>70</v>
      </c>
      <c r="F195">
        <v>9</v>
      </c>
      <c r="G195">
        <v>50</v>
      </c>
      <c r="H195">
        <v>5</v>
      </c>
      <c r="I195">
        <v>33</v>
      </c>
      <c r="J195">
        <v>5</v>
      </c>
      <c r="K195">
        <v>32</v>
      </c>
      <c r="L195">
        <v>12</v>
      </c>
      <c r="M195">
        <v>47</v>
      </c>
      <c r="N195">
        <v>29</v>
      </c>
      <c r="O195">
        <v>46</v>
      </c>
      <c r="P195">
        <v>10</v>
      </c>
      <c r="Q195">
        <v>13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3</v>
      </c>
      <c r="X195">
        <v>2</v>
      </c>
      <c r="Y195">
        <v>10</v>
      </c>
      <c r="Z195">
        <v>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12440</v>
      </c>
      <c r="AJ195">
        <v>12380</v>
      </c>
      <c r="AK195">
        <v>12360</v>
      </c>
      <c r="AL195">
        <v>12300</v>
      </c>
      <c r="AM195">
        <v>12240</v>
      </c>
      <c r="AN195">
        <v>12200</v>
      </c>
      <c r="AO195">
        <v>8800</v>
      </c>
      <c r="AP195" s="1"/>
      <c r="AQ195">
        <v>2640</v>
      </c>
      <c r="AR195">
        <v>14760</v>
      </c>
      <c r="AS195">
        <v>600</v>
      </c>
      <c r="AT195">
        <v>0</v>
      </c>
      <c r="AU195">
        <v>0</v>
      </c>
      <c r="AV195">
        <v>0</v>
      </c>
      <c r="AW195">
        <v>2700</v>
      </c>
      <c r="AX195" s="1"/>
      <c r="AY195">
        <v>5000</v>
      </c>
      <c r="AZ195">
        <v>100910306</v>
      </c>
      <c r="BA195">
        <v>5000</v>
      </c>
      <c r="BB195">
        <v>93608299</v>
      </c>
      <c r="BC195">
        <v>5000</v>
      </c>
      <c r="BD195">
        <v>92095368</v>
      </c>
      <c r="BE195">
        <v>3161863</v>
      </c>
      <c r="BF195">
        <v>93607961</v>
      </c>
      <c r="BG195" s="1"/>
      <c r="BH195">
        <v>91935493</v>
      </c>
      <c r="BI195" s="1"/>
      <c r="BJ195">
        <v>90173301</v>
      </c>
      <c r="BK195" s="1"/>
      <c r="BL195">
        <v>83024810</v>
      </c>
      <c r="BM195" s="1"/>
      <c r="BN195">
        <v>78738678</v>
      </c>
    </row>
    <row r="196" spans="1:66" x14ac:dyDescent="0.2">
      <c r="A196">
        <v>139199</v>
      </c>
      <c r="B196" t="s">
        <v>255</v>
      </c>
      <c r="C196">
        <v>228</v>
      </c>
      <c r="D196">
        <v>193</v>
      </c>
      <c r="E196">
        <v>280</v>
      </c>
      <c r="F196">
        <v>233</v>
      </c>
      <c r="G196">
        <v>310</v>
      </c>
      <c r="H196">
        <v>265</v>
      </c>
      <c r="I196">
        <v>177</v>
      </c>
      <c r="J196">
        <v>152</v>
      </c>
      <c r="K196">
        <v>203</v>
      </c>
      <c r="L196">
        <v>191</v>
      </c>
      <c r="M196">
        <v>231</v>
      </c>
      <c r="N196">
        <v>226</v>
      </c>
      <c r="O196">
        <v>204</v>
      </c>
      <c r="P196">
        <v>201</v>
      </c>
      <c r="Q196">
        <v>181</v>
      </c>
      <c r="R196">
        <v>171</v>
      </c>
      <c r="S196">
        <v>217</v>
      </c>
      <c r="T196">
        <v>112</v>
      </c>
      <c r="U196">
        <v>254</v>
      </c>
      <c r="V196">
        <v>130</v>
      </c>
      <c r="W196">
        <v>142</v>
      </c>
      <c r="X196">
        <v>92</v>
      </c>
      <c r="Y196">
        <v>191</v>
      </c>
      <c r="Z196">
        <v>135</v>
      </c>
      <c r="AA196">
        <v>196</v>
      </c>
      <c r="AB196">
        <v>116</v>
      </c>
      <c r="AC196">
        <v>201</v>
      </c>
      <c r="AD196">
        <v>133</v>
      </c>
      <c r="AE196">
        <v>169</v>
      </c>
      <c r="AF196">
        <v>113</v>
      </c>
      <c r="AG196">
        <v>178</v>
      </c>
      <c r="AH196">
        <v>120</v>
      </c>
      <c r="AI196">
        <v>31084</v>
      </c>
      <c r="AJ196">
        <v>29050</v>
      </c>
      <c r="AK196">
        <v>28510</v>
      </c>
      <c r="AL196">
        <v>27152</v>
      </c>
      <c r="AM196">
        <v>25878</v>
      </c>
      <c r="AN196">
        <v>24780</v>
      </c>
      <c r="AO196">
        <v>23350</v>
      </c>
      <c r="AP196">
        <v>22168</v>
      </c>
      <c r="AQ196">
        <v>2752074</v>
      </c>
      <c r="AR196">
        <v>3396206</v>
      </c>
      <c r="AS196">
        <v>3892320</v>
      </c>
      <c r="AT196">
        <v>2218489</v>
      </c>
      <c r="AU196">
        <v>2789150</v>
      </c>
      <c r="AV196">
        <v>2758267</v>
      </c>
      <c r="AW196">
        <v>2539096</v>
      </c>
      <c r="AX196">
        <v>2229605</v>
      </c>
      <c r="AY196">
        <v>49482308</v>
      </c>
      <c r="AZ196">
        <v>54871837</v>
      </c>
      <c r="BA196">
        <v>47903922</v>
      </c>
      <c r="BB196">
        <v>52514273</v>
      </c>
      <c r="BC196">
        <v>45253979</v>
      </c>
      <c r="BD196">
        <v>50612132</v>
      </c>
      <c r="BE196">
        <v>38344473</v>
      </c>
      <c r="BF196">
        <v>47086126</v>
      </c>
      <c r="BG196">
        <v>38670897</v>
      </c>
      <c r="BH196">
        <v>44971778</v>
      </c>
      <c r="BI196">
        <v>38353646</v>
      </c>
      <c r="BJ196">
        <v>40242510</v>
      </c>
      <c r="BK196">
        <v>32706736</v>
      </c>
      <c r="BL196">
        <v>37613594</v>
      </c>
      <c r="BM196">
        <v>29323374</v>
      </c>
      <c r="BN196">
        <v>35476362</v>
      </c>
    </row>
    <row r="197" spans="1:66" x14ac:dyDescent="0.2">
      <c r="A197">
        <v>156356</v>
      </c>
      <c r="B197" t="s">
        <v>256</v>
      </c>
      <c r="C197">
        <v>151</v>
      </c>
      <c r="D197">
        <v>150</v>
      </c>
      <c r="E197">
        <v>231</v>
      </c>
      <c r="F197">
        <v>229</v>
      </c>
      <c r="G197">
        <v>130</v>
      </c>
      <c r="H197">
        <v>128</v>
      </c>
      <c r="I197">
        <v>128</v>
      </c>
      <c r="J197">
        <v>123</v>
      </c>
      <c r="K197">
        <v>152</v>
      </c>
      <c r="L197">
        <v>148</v>
      </c>
      <c r="M197">
        <v>169</v>
      </c>
      <c r="N197">
        <v>165</v>
      </c>
      <c r="O197">
        <v>151</v>
      </c>
      <c r="P197">
        <v>151</v>
      </c>
      <c r="Q197">
        <v>165</v>
      </c>
      <c r="R197">
        <v>163</v>
      </c>
      <c r="S197">
        <v>229</v>
      </c>
      <c r="T197">
        <v>155</v>
      </c>
      <c r="U197">
        <v>126</v>
      </c>
      <c r="V197">
        <v>79</v>
      </c>
      <c r="W197">
        <v>123</v>
      </c>
      <c r="X197">
        <v>77</v>
      </c>
      <c r="Y197">
        <v>148</v>
      </c>
      <c r="Z197">
        <v>94</v>
      </c>
      <c r="AA197">
        <v>164</v>
      </c>
      <c r="AB197">
        <v>97</v>
      </c>
      <c r="AC197">
        <v>151</v>
      </c>
      <c r="AD197">
        <v>100</v>
      </c>
      <c r="AE197">
        <v>163</v>
      </c>
      <c r="AF197">
        <v>93</v>
      </c>
      <c r="AG197">
        <v>148</v>
      </c>
      <c r="AH197">
        <v>86</v>
      </c>
      <c r="AI197">
        <v>23500</v>
      </c>
      <c r="AJ197">
        <v>22100</v>
      </c>
      <c r="AK197">
        <v>21550</v>
      </c>
      <c r="AL197">
        <v>21100</v>
      </c>
      <c r="AM197">
        <v>20440</v>
      </c>
      <c r="AN197">
        <v>19990</v>
      </c>
      <c r="AO197">
        <v>19640</v>
      </c>
      <c r="AP197">
        <v>19140</v>
      </c>
      <c r="AQ197">
        <v>2215705</v>
      </c>
      <c r="AR197">
        <v>3462950</v>
      </c>
      <c r="AS197">
        <v>1614896</v>
      </c>
      <c r="AT197">
        <v>1443623</v>
      </c>
      <c r="AU197">
        <v>1801990</v>
      </c>
      <c r="AV197">
        <v>1888938</v>
      </c>
      <c r="AW197">
        <v>1563943</v>
      </c>
      <c r="AX197">
        <v>1626847</v>
      </c>
      <c r="AY197">
        <v>12872991</v>
      </c>
      <c r="AZ197">
        <v>14518205</v>
      </c>
      <c r="BA197">
        <v>13513494</v>
      </c>
      <c r="BB197">
        <v>14549659</v>
      </c>
      <c r="BC197">
        <v>12948728</v>
      </c>
      <c r="BD197">
        <v>14162108</v>
      </c>
      <c r="BE197">
        <v>11560921</v>
      </c>
      <c r="BF197">
        <v>14295585</v>
      </c>
      <c r="BG197">
        <v>12522935</v>
      </c>
      <c r="BH197">
        <v>14181548</v>
      </c>
      <c r="BI197">
        <v>12242210</v>
      </c>
      <c r="BJ197">
        <v>12703364</v>
      </c>
      <c r="BK197">
        <v>10988182</v>
      </c>
      <c r="BL197">
        <v>12492842</v>
      </c>
      <c r="BM197">
        <v>9606341</v>
      </c>
      <c r="BN197">
        <v>11085693</v>
      </c>
    </row>
    <row r="198" spans="1:66" x14ac:dyDescent="0.2">
      <c r="A198">
        <v>198066</v>
      </c>
      <c r="B198" t="s">
        <v>257</v>
      </c>
      <c r="C198">
        <v>252</v>
      </c>
      <c r="D198">
        <v>251</v>
      </c>
      <c r="E198">
        <v>268</v>
      </c>
      <c r="F198">
        <v>266</v>
      </c>
      <c r="G198">
        <v>247</v>
      </c>
      <c r="H198">
        <v>247</v>
      </c>
      <c r="I198">
        <v>231</v>
      </c>
      <c r="J198">
        <v>231</v>
      </c>
      <c r="K198">
        <v>247</v>
      </c>
      <c r="L198">
        <v>246</v>
      </c>
      <c r="M198">
        <v>218</v>
      </c>
      <c r="N198">
        <v>218</v>
      </c>
      <c r="O198">
        <v>242</v>
      </c>
      <c r="P198">
        <v>242</v>
      </c>
      <c r="Q198">
        <v>220</v>
      </c>
      <c r="R198">
        <v>219</v>
      </c>
      <c r="S198">
        <v>266</v>
      </c>
      <c r="T198">
        <v>173</v>
      </c>
      <c r="U198">
        <v>244</v>
      </c>
      <c r="V198">
        <v>137</v>
      </c>
      <c r="W198">
        <v>230</v>
      </c>
      <c r="X198">
        <v>122</v>
      </c>
      <c r="Y198">
        <v>246</v>
      </c>
      <c r="Z198">
        <v>120</v>
      </c>
      <c r="AA198">
        <v>217</v>
      </c>
      <c r="AB198">
        <v>126</v>
      </c>
      <c r="AC198">
        <v>242</v>
      </c>
      <c r="AD198">
        <v>143</v>
      </c>
      <c r="AE198">
        <v>219</v>
      </c>
      <c r="AF198">
        <v>124</v>
      </c>
      <c r="AG198">
        <v>190</v>
      </c>
      <c r="AH198">
        <v>99</v>
      </c>
      <c r="AI198">
        <v>30250</v>
      </c>
      <c r="AJ198">
        <v>28640</v>
      </c>
      <c r="AK198">
        <v>28640</v>
      </c>
      <c r="AL198">
        <v>27790</v>
      </c>
      <c r="AM198">
        <v>26980</v>
      </c>
      <c r="AN198">
        <v>26170</v>
      </c>
      <c r="AO198">
        <v>25200</v>
      </c>
      <c r="AP198">
        <v>23900</v>
      </c>
      <c r="AQ198">
        <v>4002100</v>
      </c>
      <c r="AR198">
        <v>3977464</v>
      </c>
      <c r="AS198">
        <v>3647500</v>
      </c>
      <c r="AT198">
        <v>3340992</v>
      </c>
      <c r="AU198">
        <v>3326457</v>
      </c>
      <c r="AV198">
        <v>3149485</v>
      </c>
      <c r="AW198">
        <v>2967571</v>
      </c>
      <c r="AX198">
        <v>2556217</v>
      </c>
      <c r="AY198">
        <v>29185259</v>
      </c>
      <c r="AZ198">
        <v>18875433</v>
      </c>
      <c r="BA198">
        <v>26877430</v>
      </c>
      <c r="BB198">
        <v>18020745</v>
      </c>
      <c r="BC198">
        <v>25336006</v>
      </c>
      <c r="BD198">
        <v>17622330</v>
      </c>
      <c r="BE198">
        <v>22532687</v>
      </c>
      <c r="BF198">
        <v>17445055</v>
      </c>
      <c r="BG198">
        <v>24230180</v>
      </c>
      <c r="BH198">
        <v>16502066</v>
      </c>
      <c r="BI198">
        <v>23518890</v>
      </c>
      <c r="BJ198">
        <v>15905968</v>
      </c>
      <c r="BK198">
        <v>21683970</v>
      </c>
      <c r="BL198">
        <v>15376050</v>
      </c>
      <c r="BM198" s="1"/>
      <c r="BN198">
        <v>15125793</v>
      </c>
    </row>
    <row r="199" spans="1:66" x14ac:dyDescent="0.2">
      <c r="A199">
        <v>139205</v>
      </c>
      <c r="B199" t="s">
        <v>258</v>
      </c>
      <c r="C199">
        <v>195</v>
      </c>
      <c r="D199">
        <v>192</v>
      </c>
      <c r="E199">
        <v>197</v>
      </c>
      <c r="F199">
        <v>195</v>
      </c>
      <c r="G199">
        <v>170</v>
      </c>
      <c r="H199">
        <v>166</v>
      </c>
      <c r="I199">
        <v>158</v>
      </c>
      <c r="J199">
        <v>153</v>
      </c>
      <c r="K199">
        <v>105</v>
      </c>
      <c r="L199">
        <v>103</v>
      </c>
      <c r="M199">
        <v>112</v>
      </c>
      <c r="N199">
        <v>111</v>
      </c>
      <c r="O199">
        <v>148</v>
      </c>
      <c r="P199">
        <v>147</v>
      </c>
      <c r="Q199">
        <v>137</v>
      </c>
      <c r="R199">
        <v>136</v>
      </c>
      <c r="S199">
        <v>195</v>
      </c>
      <c r="T199">
        <v>82</v>
      </c>
      <c r="U199">
        <v>166</v>
      </c>
      <c r="V199">
        <v>69</v>
      </c>
      <c r="W199">
        <v>152</v>
      </c>
      <c r="X199">
        <v>74</v>
      </c>
      <c r="Y199">
        <v>103</v>
      </c>
      <c r="Z199">
        <v>61</v>
      </c>
      <c r="AA199">
        <v>111</v>
      </c>
      <c r="AB199">
        <v>47</v>
      </c>
      <c r="AC199">
        <v>147</v>
      </c>
      <c r="AD199">
        <v>74</v>
      </c>
      <c r="AE199">
        <v>134</v>
      </c>
      <c r="AF199">
        <v>80</v>
      </c>
      <c r="AG199">
        <v>121</v>
      </c>
      <c r="AH199">
        <v>51</v>
      </c>
      <c r="AI199">
        <v>18500</v>
      </c>
      <c r="AJ199">
        <v>18240</v>
      </c>
      <c r="AK199">
        <v>17740</v>
      </c>
      <c r="AL199">
        <v>16960</v>
      </c>
      <c r="AM199">
        <v>16180</v>
      </c>
      <c r="AN199">
        <v>14200</v>
      </c>
      <c r="AO199">
        <v>13560</v>
      </c>
      <c r="AP199">
        <v>12670</v>
      </c>
      <c r="AQ199">
        <v>1519780</v>
      </c>
      <c r="AR199">
        <v>1563922</v>
      </c>
      <c r="AS199">
        <v>1231553</v>
      </c>
      <c r="AT199">
        <v>1161557</v>
      </c>
      <c r="AU199">
        <v>651498</v>
      </c>
      <c r="AV199">
        <v>663186</v>
      </c>
      <c r="AW199">
        <v>860728</v>
      </c>
      <c r="AX199">
        <v>737742</v>
      </c>
      <c r="AY199">
        <v>7884156</v>
      </c>
      <c r="AZ199">
        <v>10260229</v>
      </c>
      <c r="BA199">
        <v>7732353</v>
      </c>
      <c r="BB199">
        <v>10059311</v>
      </c>
      <c r="BC199">
        <v>7675732</v>
      </c>
      <c r="BD199">
        <v>9370575</v>
      </c>
      <c r="BE199">
        <v>7570223</v>
      </c>
      <c r="BF199">
        <v>8831131</v>
      </c>
      <c r="BG199">
        <v>7674723</v>
      </c>
      <c r="BH199">
        <v>9307109</v>
      </c>
      <c r="BI199">
        <v>13913077</v>
      </c>
      <c r="BJ199">
        <v>9590529</v>
      </c>
      <c r="BK199">
        <v>14335613</v>
      </c>
      <c r="BL199">
        <v>9423045</v>
      </c>
      <c r="BM199">
        <v>14043831</v>
      </c>
      <c r="BN199">
        <v>9401749</v>
      </c>
    </row>
    <row r="200" spans="1:66" x14ac:dyDescent="0.2">
      <c r="A200">
        <v>152992</v>
      </c>
      <c r="B200" t="s">
        <v>259</v>
      </c>
      <c r="C200">
        <v>136</v>
      </c>
      <c r="D200">
        <v>136</v>
      </c>
      <c r="E200">
        <v>181</v>
      </c>
      <c r="F200">
        <v>181</v>
      </c>
      <c r="G200">
        <v>158</v>
      </c>
      <c r="H200">
        <v>158</v>
      </c>
      <c r="I200">
        <v>210</v>
      </c>
      <c r="J200">
        <v>210</v>
      </c>
      <c r="K200">
        <v>185</v>
      </c>
      <c r="L200">
        <v>185</v>
      </c>
      <c r="M200">
        <v>206</v>
      </c>
      <c r="N200">
        <v>206</v>
      </c>
      <c r="O200">
        <v>180</v>
      </c>
      <c r="P200">
        <v>180</v>
      </c>
      <c r="Q200">
        <v>233</v>
      </c>
      <c r="R200">
        <v>233</v>
      </c>
      <c r="S200">
        <v>181</v>
      </c>
      <c r="T200">
        <v>119</v>
      </c>
      <c r="U200">
        <v>158</v>
      </c>
      <c r="V200">
        <v>108</v>
      </c>
      <c r="W200">
        <v>210</v>
      </c>
      <c r="X200">
        <v>115</v>
      </c>
      <c r="Y200">
        <v>185</v>
      </c>
      <c r="Z200">
        <v>146</v>
      </c>
      <c r="AA200">
        <v>206</v>
      </c>
      <c r="AB200">
        <v>145</v>
      </c>
      <c r="AC200">
        <v>179</v>
      </c>
      <c r="AD200">
        <v>97</v>
      </c>
      <c r="AE200">
        <v>232</v>
      </c>
      <c r="AF200">
        <v>154</v>
      </c>
      <c r="AG200">
        <v>237</v>
      </c>
      <c r="AH200">
        <v>136</v>
      </c>
      <c r="AI200">
        <v>32202</v>
      </c>
      <c r="AJ200">
        <v>30970</v>
      </c>
      <c r="AK200">
        <v>29786</v>
      </c>
      <c r="AL200">
        <v>28788</v>
      </c>
      <c r="AM200">
        <v>28090</v>
      </c>
      <c r="AN200">
        <v>27202</v>
      </c>
      <c r="AO200">
        <v>26650</v>
      </c>
      <c r="AP200">
        <v>25642</v>
      </c>
      <c r="AQ200">
        <v>2688543</v>
      </c>
      <c r="AR200">
        <v>2611485</v>
      </c>
      <c r="AS200">
        <v>2960475</v>
      </c>
      <c r="AT200">
        <v>3710647</v>
      </c>
      <c r="AU200">
        <v>2988680</v>
      </c>
      <c r="AV200">
        <v>3424997</v>
      </c>
      <c r="AW200">
        <v>2788491</v>
      </c>
      <c r="AX200">
        <v>3238700</v>
      </c>
      <c r="AY200">
        <v>16276558</v>
      </c>
      <c r="AZ200">
        <v>25944680</v>
      </c>
      <c r="BA200">
        <v>14199125</v>
      </c>
      <c r="BB200">
        <v>25346157</v>
      </c>
      <c r="BC200">
        <v>13015759</v>
      </c>
      <c r="BD200">
        <v>23786410</v>
      </c>
      <c r="BE200">
        <v>12066605</v>
      </c>
      <c r="BF200">
        <v>22338792</v>
      </c>
      <c r="BG200">
        <v>12568754</v>
      </c>
      <c r="BH200">
        <v>21528982</v>
      </c>
      <c r="BI200">
        <v>10949734</v>
      </c>
      <c r="BJ200">
        <v>21313752</v>
      </c>
      <c r="BK200">
        <v>10351696</v>
      </c>
      <c r="BL200">
        <v>20713865</v>
      </c>
      <c r="BM200">
        <v>8902569</v>
      </c>
      <c r="BN200">
        <v>19907528</v>
      </c>
    </row>
    <row r="201" spans="1:66" x14ac:dyDescent="0.2">
      <c r="A201">
        <v>231581</v>
      </c>
      <c r="B201" t="s">
        <v>260</v>
      </c>
      <c r="C201">
        <v>487</v>
      </c>
      <c r="D201">
        <v>487</v>
      </c>
      <c r="E201">
        <v>590</v>
      </c>
      <c r="F201">
        <v>590</v>
      </c>
      <c r="G201">
        <v>534</v>
      </c>
      <c r="H201">
        <v>534</v>
      </c>
      <c r="I201">
        <v>600</v>
      </c>
      <c r="J201">
        <v>600</v>
      </c>
      <c r="K201">
        <v>542</v>
      </c>
      <c r="L201">
        <v>542</v>
      </c>
      <c r="M201">
        <v>488</v>
      </c>
      <c r="N201">
        <v>488</v>
      </c>
      <c r="O201">
        <v>536</v>
      </c>
      <c r="P201">
        <v>536</v>
      </c>
      <c r="Q201">
        <v>552</v>
      </c>
      <c r="R201">
        <v>552</v>
      </c>
      <c r="S201">
        <v>590</v>
      </c>
      <c r="T201">
        <v>425</v>
      </c>
      <c r="U201">
        <v>534</v>
      </c>
      <c r="V201">
        <v>361</v>
      </c>
      <c r="W201">
        <v>600</v>
      </c>
      <c r="X201">
        <v>447</v>
      </c>
      <c r="Y201">
        <v>540</v>
      </c>
      <c r="Z201">
        <v>422</v>
      </c>
      <c r="AA201">
        <v>487</v>
      </c>
      <c r="AB201">
        <v>382</v>
      </c>
      <c r="AC201">
        <v>536</v>
      </c>
      <c r="AD201">
        <v>397</v>
      </c>
      <c r="AE201">
        <v>552</v>
      </c>
      <c r="AF201">
        <v>421</v>
      </c>
      <c r="AG201">
        <v>471</v>
      </c>
      <c r="AH201">
        <v>363</v>
      </c>
      <c r="AI201">
        <v>36600</v>
      </c>
      <c r="AJ201">
        <v>35160</v>
      </c>
      <c r="AK201">
        <v>33820</v>
      </c>
      <c r="AL201">
        <v>32590</v>
      </c>
      <c r="AM201">
        <v>31480</v>
      </c>
      <c r="AN201">
        <v>30380</v>
      </c>
      <c r="AO201">
        <v>29090</v>
      </c>
      <c r="AP201">
        <v>28000</v>
      </c>
      <c r="AQ201">
        <v>12986768</v>
      </c>
      <c r="AR201">
        <v>15844113</v>
      </c>
      <c r="AS201">
        <v>12843574</v>
      </c>
      <c r="AT201">
        <v>13934556</v>
      </c>
      <c r="AU201">
        <v>11823770</v>
      </c>
      <c r="AV201">
        <v>10048011</v>
      </c>
      <c r="AW201">
        <v>10366946</v>
      </c>
      <c r="AX201">
        <v>10277664</v>
      </c>
      <c r="AY201">
        <v>95560797</v>
      </c>
      <c r="AZ201">
        <v>50782456</v>
      </c>
      <c r="BA201">
        <v>93113220</v>
      </c>
      <c r="BB201">
        <v>49679776</v>
      </c>
      <c r="BC201">
        <v>89237902</v>
      </c>
      <c r="BD201">
        <v>47639127</v>
      </c>
      <c r="BE201">
        <v>79252839</v>
      </c>
      <c r="BF201">
        <v>44702346</v>
      </c>
      <c r="BG201">
        <v>82716905</v>
      </c>
      <c r="BH201">
        <v>42669932</v>
      </c>
      <c r="BI201">
        <v>83051300</v>
      </c>
      <c r="BJ201">
        <v>40393423</v>
      </c>
      <c r="BK201">
        <v>70577494</v>
      </c>
      <c r="BL201">
        <v>38545617</v>
      </c>
      <c r="BM201">
        <v>62670740</v>
      </c>
      <c r="BN201">
        <v>40276753</v>
      </c>
    </row>
    <row r="202" spans="1:66" x14ac:dyDescent="0.2">
      <c r="A202">
        <v>230047</v>
      </c>
      <c r="B202" t="s">
        <v>261</v>
      </c>
      <c r="C202">
        <v>524</v>
      </c>
      <c r="D202">
        <v>523</v>
      </c>
      <c r="E202">
        <v>533</v>
      </c>
      <c r="F202">
        <v>525</v>
      </c>
      <c r="G202">
        <v>611</v>
      </c>
      <c r="H202">
        <v>607</v>
      </c>
      <c r="I202">
        <v>440</v>
      </c>
      <c r="J202">
        <v>437</v>
      </c>
      <c r="K202">
        <v>523</v>
      </c>
      <c r="L202">
        <v>515</v>
      </c>
      <c r="M202">
        <v>520</v>
      </c>
      <c r="N202">
        <v>518</v>
      </c>
      <c r="O202">
        <v>515</v>
      </c>
      <c r="P202">
        <v>510</v>
      </c>
      <c r="Q202">
        <v>508</v>
      </c>
      <c r="R202">
        <v>498</v>
      </c>
      <c r="S202">
        <v>384</v>
      </c>
      <c r="T202">
        <v>234</v>
      </c>
      <c r="U202">
        <v>465</v>
      </c>
      <c r="V202">
        <v>295</v>
      </c>
      <c r="W202">
        <v>328</v>
      </c>
      <c r="X202">
        <v>202</v>
      </c>
      <c r="Y202">
        <v>395</v>
      </c>
      <c r="Z202">
        <v>256</v>
      </c>
      <c r="AA202">
        <v>389</v>
      </c>
      <c r="AB202">
        <v>232</v>
      </c>
      <c r="AC202">
        <v>384</v>
      </c>
      <c r="AD202">
        <v>234</v>
      </c>
      <c r="AE202">
        <v>318</v>
      </c>
      <c r="AF202">
        <v>195</v>
      </c>
      <c r="AG202">
        <v>411</v>
      </c>
      <c r="AH202">
        <v>250</v>
      </c>
      <c r="AI202">
        <v>5720</v>
      </c>
      <c r="AJ202">
        <v>5560</v>
      </c>
      <c r="AK202">
        <v>5400</v>
      </c>
      <c r="AL202">
        <v>5240</v>
      </c>
      <c r="AM202">
        <v>5100</v>
      </c>
      <c r="AN202">
        <v>4940</v>
      </c>
      <c r="AO202">
        <v>4770</v>
      </c>
      <c r="AP202">
        <v>4630</v>
      </c>
      <c r="AQ202">
        <v>1464963</v>
      </c>
      <c r="AR202">
        <v>1501738</v>
      </c>
      <c r="AS202">
        <v>1649498</v>
      </c>
      <c r="AT202">
        <v>1782900</v>
      </c>
      <c r="AU202">
        <v>1654349</v>
      </c>
      <c r="AV202">
        <v>1139952</v>
      </c>
      <c r="AW202">
        <v>1216080</v>
      </c>
      <c r="AX202">
        <v>986834</v>
      </c>
      <c r="AY202">
        <v>117859065</v>
      </c>
      <c r="AZ202">
        <v>118909000</v>
      </c>
      <c r="BA202">
        <v>122042710</v>
      </c>
      <c r="BB202">
        <v>108694000</v>
      </c>
      <c r="BC202">
        <v>97998486</v>
      </c>
      <c r="BD202">
        <v>109788000</v>
      </c>
      <c r="BE202">
        <v>129600366</v>
      </c>
      <c r="BF202">
        <v>103408000</v>
      </c>
      <c r="BG202">
        <v>128522023</v>
      </c>
      <c r="BH202">
        <v>92962000</v>
      </c>
      <c r="BI202">
        <v>119641542</v>
      </c>
      <c r="BJ202">
        <v>96166000</v>
      </c>
      <c r="BK202">
        <v>92978156</v>
      </c>
      <c r="BL202">
        <v>94827000</v>
      </c>
      <c r="BM202">
        <v>88087105</v>
      </c>
      <c r="BN202">
        <v>89051000</v>
      </c>
    </row>
    <row r="203" spans="1:66" x14ac:dyDescent="0.2">
      <c r="A203">
        <v>142522</v>
      </c>
      <c r="B203" t="s">
        <v>262</v>
      </c>
      <c r="C203">
        <v>5211</v>
      </c>
      <c r="D203">
        <v>4195</v>
      </c>
      <c r="E203">
        <v>4451</v>
      </c>
      <c r="F203">
        <v>3935</v>
      </c>
      <c r="G203">
        <v>4742</v>
      </c>
      <c r="H203">
        <v>4131</v>
      </c>
      <c r="I203">
        <v>4188</v>
      </c>
      <c r="J203">
        <v>3738</v>
      </c>
      <c r="K203">
        <v>4192</v>
      </c>
      <c r="L203">
        <v>2556</v>
      </c>
      <c r="M203">
        <v>2190</v>
      </c>
      <c r="N203">
        <v>1964</v>
      </c>
      <c r="O203">
        <v>2423</v>
      </c>
      <c r="P203">
        <v>2234</v>
      </c>
      <c r="Q203">
        <v>2653</v>
      </c>
      <c r="R203">
        <v>2397</v>
      </c>
      <c r="S203">
        <v>2965</v>
      </c>
      <c r="T203">
        <v>2084</v>
      </c>
      <c r="U203">
        <v>3190</v>
      </c>
      <c r="V203">
        <v>2341</v>
      </c>
      <c r="W203">
        <v>2852</v>
      </c>
      <c r="X203">
        <v>2066</v>
      </c>
      <c r="Y203">
        <v>2047</v>
      </c>
      <c r="Z203">
        <v>1452</v>
      </c>
      <c r="AA203">
        <v>1113</v>
      </c>
      <c r="AB203">
        <v>752</v>
      </c>
      <c r="AC203">
        <v>1197</v>
      </c>
      <c r="AD203">
        <v>827</v>
      </c>
      <c r="AE203">
        <v>1097</v>
      </c>
      <c r="AF203">
        <v>741</v>
      </c>
      <c r="AG203">
        <v>1859</v>
      </c>
      <c r="AH203">
        <v>1337</v>
      </c>
      <c r="AI203">
        <v>4208</v>
      </c>
      <c r="AJ203">
        <v>4118</v>
      </c>
      <c r="AK203">
        <v>4018</v>
      </c>
      <c r="AL203">
        <v>3920</v>
      </c>
      <c r="AM203">
        <v>3830</v>
      </c>
      <c r="AN203">
        <v>3950</v>
      </c>
      <c r="AO203">
        <v>3850</v>
      </c>
      <c r="AP203">
        <v>3770</v>
      </c>
      <c r="AQ203">
        <v>3954148</v>
      </c>
      <c r="AR203">
        <v>3799599</v>
      </c>
      <c r="AS203">
        <v>3964913</v>
      </c>
      <c r="AT203">
        <v>2608382</v>
      </c>
      <c r="AU203">
        <v>1301774</v>
      </c>
      <c r="AV203">
        <v>1140504</v>
      </c>
      <c r="AW203">
        <v>898262</v>
      </c>
      <c r="AX203">
        <v>1118335</v>
      </c>
      <c r="AY203">
        <v>108304000</v>
      </c>
      <c r="AZ203">
        <v>300377000</v>
      </c>
      <c r="BA203">
        <v>117712000</v>
      </c>
      <c r="BB203">
        <v>289437000</v>
      </c>
      <c r="BC203">
        <v>103023000</v>
      </c>
      <c r="BD203">
        <v>279765000</v>
      </c>
      <c r="BE203">
        <v>97261000</v>
      </c>
      <c r="BF203">
        <v>261291000</v>
      </c>
      <c r="BG203" s="1"/>
      <c r="BH203">
        <v>237794000</v>
      </c>
      <c r="BI203">
        <v>92425000</v>
      </c>
      <c r="BJ203">
        <v>232495000</v>
      </c>
      <c r="BK203">
        <v>78741000</v>
      </c>
      <c r="BL203">
        <v>216818000</v>
      </c>
      <c r="BM203">
        <v>72824000</v>
      </c>
      <c r="BN203">
        <v>194212000</v>
      </c>
    </row>
    <row r="204" spans="1:66" x14ac:dyDescent="0.2">
      <c r="A204">
        <v>230038</v>
      </c>
      <c r="B204" t="s">
        <v>263</v>
      </c>
      <c r="C204">
        <v>5731</v>
      </c>
      <c r="D204">
        <v>5606</v>
      </c>
      <c r="E204">
        <v>5739</v>
      </c>
      <c r="F204">
        <v>5635</v>
      </c>
      <c r="G204">
        <v>5440</v>
      </c>
      <c r="H204">
        <v>5352</v>
      </c>
      <c r="I204">
        <v>5246</v>
      </c>
      <c r="J204">
        <v>5162</v>
      </c>
      <c r="K204">
        <v>5127</v>
      </c>
      <c r="L204">
        <v>5036</v>
      </c>
      <c r="M204">
        <v>4060</v>
      </c>
      <c r="N204">
        <v>4014</v>
      </c>
      <c r="O204">
        <v>4423</v>
      </c>
      <c r="P204">
        <v>4366</v>
      </c>
      <c r="Q204">
        <v>5525</v>
      </c>
      <c r="R204">
        <v>5430</v>
      </c>
      <c r="S204">
        <v>3305</v>
      </c>
      <c r="T204">
        <v>2986</v>
      </c>
      <c r="U204">
        <v>3345</v>
      </c>
      <c r="V204">
        <v>2944</v>
      </c>
      <c r="W204">
        <v>3200</v>
      </c>
      <c r="X204">
        <v>2881</v>
      </c>
      <c r="Y204">
        <v>3141</v>
      </c>
      <c r="Z204">
        <v>2818</v>
      </c>
      <c r="AA204">
        <v>2172</v>
      </c>
      <c r="AB204">
        <v>1858</v>
      </c>
      <c r="AC204">
        <v>2375</v>
      </c>
      <c r="AD204">
        <v>2063</v>
      </c>
      <c r="AE204">
        <v>2235</v>
      </c>
      <c r="AF204">
        <v>1891</v>
      </c>
      <c r="AG204">
        <v>3670</v>
      </c>
      <c r="AH204">
        <v>3276</v>
      </c>
      <c r="AI204">
        <v>5790</v>
      </c>
      <c r="AJ204">
        <v>5620</v>
      </c>
      <c r="AK204">
        <v>5460</v>
      </c>
      <c r="AL204">
        <v>5300</v>
      </c>
      <c r="AM204">
        <v>5150</v>
      </c>
      <c r="AN204">
        <v>5000</v>
      </c>
      <c r="AO204">
        <v>4850</v>
      </c>
      <c r="AP204">
        <v>4710</v>
      </c>
      <c r="AQ204">
        <v>10889343</v>
      </c>
      <c r="AR204">
        <v>11117612</v>
      </c>
      <c r="AS204">
        <v>9731167</v>
      </c>
      <c r="AT204">
        <v>9833643</v>
      </c>
      <c r="AU204">
        <v>9163383</v>
      </c>
      <c r="AV204">
        <v>6893039</v>
      </c>
      <c r="AW204">
        <v>6976785</v>
      </c>
      <c r="AX204">
        <v>7931229</v>
      </c>
      <c r="AY204">
        <v>1878296000</v>
      </c>
      <c r="AZ204">
        <v>1147530324</v>
      </c>
      <c r="BA204">
        <v>1974414000</v>
      </c>
      <c r="BB204">
        <v>1115409851</v>
      </c>
      <c r="BC204">
        <v>1720824000</v>
      </c>
      <c r="BD204">
        <v>1048798235</v>
      </c>
      <c r="BE204">
        <v>1571803000</v>
      </c>
      <c r="BF204">
        <v>1011303343</v>
      </c>
      <c r="BG204">
        <v>1581452000</v>
      </c>
      <c r="BH204">
        <v>967282023</v>
      </c>
      <c r="BI204">
        <v>1470770000</v>
      </c>
      <c r="BJ204">
        <v>984399453</v>
      </c>
      <c r="BK204">
        <v>1053241027</v>
      </c>
      <c r="BL204">
        <v>949595347</v>
      </c>
      <c r="BM204">
        <v>957009708</v>
      </c>
      <c r="BN204">
        <v>909697211</v>
      </c>
    </row>
    <row r="205" spans="1:66" x14ac:dyDescent="0.2">
      <c r="A205">
        <v>450304</v>
      </c>
      <c r="B205" t="s">
        <v>264</v>
      </c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>
        <v>83303334</v>
      </c>
      <c r="AZ205">
        <v>7827615</v>
      </c>
      <c r="BA205">
        <v>84861470</v>
      </c>
      <c r="BB205">
        <v>6887049</v>
      </c>
      <c r="BC205">
        <v>81800996</v>
      </c>
      <c r="BD205">
        <v>7043649</v>
      </c>
      <c r="BE205">
        <v>78106730</v>
      </c>
      <c r="BF205">
        <v>7264503</v>
      </c>
      <c r="BG205">
        <v>82075528</v>
      </c>
      <c r="BH205">
        <v>7411268</v>
      </c>
      <c r="BI205">
        <v>79232546</v>
      </c>
      <c r="BJ205">
        <v>6976748</v>
      </c>
      <c r="BK205">
        <v>75018923</v>
      </c>
      <c r="BL205">
        <v>7460443</v>
      </c>
      <c r="BM205">
        <v>64940799</v>
      </c>
      <c r="BN205">
        <v>6898701</v>
      </c>
    </row>
    <row r="206" spans="1:66" x14ac:dyDescent="0.2">
      <c r="A206">
        <v>189501</v>
      </c>
      <c r="B206" t="s">
        <v>265</v>
      </c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>
        <v>226569503</v>
      </c>
      <c r="AZ206">
        <v>58613947</v>
      </c>
      <c r="BA206">
        <v>237372819</v>
      </c>
      <c r="BB206">
        <v>60049008</v>
      </c>
      <c r="BC206">
        <v>233423409</v>
      </c>
      <c r="BD206">
        <v>56004511</v>
      </c>
      <c r="BE206">
        <v>151264671</v>
      </c>
      <c r="BF206">
        <v>54502929</v>
      </c>
      <c r="BG206">
        <v>129836298</v>
      </c>
      <c r="BH206">
        <v>54030594</v>
      </c>
      <c r="BI206">
        <v>133265987</v>
      </c>
      <c r="BJ206">
        <v>54353418</v>
      </c>
      <c r="BK206">
        <v>117055082</v>
      </c>
      <c r="BL206">
        <v>60596978</v>
      </c>
      <c r="BM206">
        <v>105828691</v>
      </c>
      <c r="BN206">
        <v>58439522</v>
      </c>
    </row>
    <row r="207" spans="1:66" x14ac:dyDescent="0.2">
      <c r="A207">
        <v>217156</v>
      </c>
      <c r="B207" t="s">
        <v>266</v>
      </c>
      <c r="C207">
        <v>1660</v>
      </c>
      <c r="D207">
        <v>1660</v>
      </c>
      <c r="E207">
        <v>1652</v>
      </c>
      <c r="F207">
        <v>1652</v>
      </c>
      <c r="G207">
        <v>1637</v>
      </c>
      <c r="H207">
        <v>1637</v>
      </c>
      <c r="I207">
        <v>1679</v>
      </c>
      <c r="J207">
        <v>1679</v>
      </c>
      <c r="K207">
        <v>1613</v>
      </c>
      <c r="L207">
        <v>1613</v>
      </c>
      <c r="M207">
        <v>1559</v>
      </c>
      <c r="N207">
        <v>1559</v>
      </c>
      <c r="O207">
        <v>1542</v>
      </c>
      <c r="P207">
        <v>1542</v>
      </c>
      <c r="Q207">
        <v>1536</v>
      </c>
      <c r="R207">
        <v>1536</v>
      </c>
      <c r="S207">
        <v>1651</v>
      </c>
      <c r="T207">
        <v>1617</v>
      </c>
      <c r="U207">
        <v>1636</v>
      </c>
      <c r="V207">
        <v>1609</v>
      </c>
      <c r="W207">
        <v>1674</v>
      </c>
      <c r="X207">
        <v>1643</v>
      </c>
      <c r="Y207">
        <v>1613</v>
      </c>
      <c r="Z207">
        <v>1580</v>
      </c>
      <c r="AA207">
        <v>1559</v>
      </c>
      <c r="AB207">
        <v>1526</v>
      </c>
      <c r="AC207">
        <v>1542</v>
      </c>
      <c r="AD207">
        <v>1504</v>
      </c>
      <c r="AE207">
        <v>1536</v>
      </c>
      <c r="AF207">
        <v>1492</v>
      </c>
      <c r="AG207">
        <v>1507</v>
      </c>
      <c r="AH207">
        <v>1468</v>
      </c>
      <c r="AI207">
        <v>58404</v>
      </c>
      <c r="AJ207">
        <v>55466</v>
      </c>
      <c r="AK207">
        <v>53419</v>
      </c>
      <c r="AL207">
        <v>51366</v>
      </c>
      <c r="AM207">
        <v>49346</v>
      </c>
      <c r="AN207">
        <v>47434</v>
      </c>
      <c r="AO207">
        <v>45612</v>
      </c>
      <c r="AP207">
        <v>43758</v>
      </c>
      <c r="AQ207">
        <v>34737568</v>
      </c>
      <c r="AR207">
        <v>32539557</v>
      </c>
      <c r="AS207">
        <v>30482738</v>
      </c>
      <c r="AT207">
        <v>27878108</v>
      </c>
      <c r="AU207">
        <v>26556034</v>
      </c>
      <c r="AV207">
        <v>26161297</v>
      </c>
      <c r="AW207">
        <v>26574900</v>
      </c>
      <c r="AX207">
        <v>24087011</v>
      </c>
      <c r="AY207">
        <v>3976694000</v>
      </c>
      <c r="AZ207">
        <v>1014978000</v>
      </c>
      <c r="BA207">
        <v>3603848000</v>
      </c>
      <c r="BB207">
        <v>968340000</v>
      </c>
      <c r="BC207">
        <v>3245531000</v>
      </c>
      <c r="BD207">
        <v>901068000</v>
      </c>
      <c r="BE207">
        <v>2963366000</v>
      </c>
      <c r="BF207">
        <v>854890000</v>
      </c>
      <c r="BG207">
        <v>3073349000</v>
      </c>
      <c r="BH207">
        <v>825925000</v>
      </c>
      <c r="BI207">
        <v>2999749000</v>
      </c>
      <c r="BJ207">
        <v>774578000</v>
      </c>
      <c r="BK207">
        <v>2669948000</v>
      </c>
      <c r="BL207">
        <v>729782000</v>
      </c>
      <c r="BM207">
        <v>2525091000</v>
      </c>
      <c r="BN207">
        <v>704820000</v>
      </c>
    </row>
    <row r="208" spans="1:66" x14ac:dyDescent="0.2">
      <c r="A208">
        <v>180878</v>
      </c>
      <c r="B208" t="s">
        <v>267</v>
      </c>
      <c r="C208">
        <v>72</v>
      </c>
      <c r="D208">
        <v>68</v>
      </c>
      <c r="E208">
        <v>63</v>
      </c>
      <c r="F208">
        <v>60</v>
      </c>
      <c r="G208">
        <v>53</v>
      </c>
      <c r="H208">
        <v>47</v>
      </c>
      <c r="I208">
        <v>58</v>
      </c>
      <c r="J208">
        <v>50</v>
      </c>
      <c r="K208">
        <v>46</v>
      </c>
      <c r="L208">
        <v>43</v>
      </c>
      <c r="M208">
        <v>51</v>
      </c>
      <c r="N208">
        <v>50</v>
      </c>
      <c r="O208">
        <v>37</v>
      </c>
      <c r="P208">
        <v>36</v>
      </c>
      <c r="Q208">
        <v>42</v>
      </c>
      <c r="R208">
        <v>35</v>
      </c>
      <c r="S208">
        <v>60</v>
      </c>
      <c r="T208">
        <v>48</v>
      </c>
      <c r="U208">
        <v>47</v>
      </c>
      <c r="V208">
        <v>39</v>
      </c>
      <c r="W208">
        <v>50</v>
      </c>
      <c r="X208">
        <v>45</v>
      </c>
      <c r="Y208">
        <v>43</v>
      </c>
      <c r="Z208">
        <v>38</v>
      </c>
      <c r="AA208">
        <v>50</v>
      </c>
      <c r="AB208">
        <v>43</v>
      </c>
      <c r="AC208">
        <v>35</v>
      </c>
      <c r="AD208">
        <v>29</v>
      </c>
      <c r="AE208">
        <v>35</v>
      </c>
      <c r="AF208">
        <v>29</v>
      </c>
      <c r="AG208">
        <v>30</v>
      </c>
      <c r="AH208">
        <v>29</v>
      </c>
      <c r="AI208">
        <v>17534</v>
      </c>
      <c r="AJ208">
        <v>17282</v>
      </c>
      <c r="AK208">
        <v>15190</v>
      </c>
      <c r="AL208">
        <v>14636</v>
      </c>
      <c r="AM208">
        <v>14169</v>
      </c>
      <c r="AN208">
        <v>13592</v>
      </c>
      <c r="AO208">
        <v>12711</v>
      </c>
      <c r="AP208">
        <v>12246</v>
      </c>
      <c r="AQ208">
        <v>83243</v>
      </c>
      <c r="AR208">
        <v>43959</v>
      </c>
      <c r="AS208">
        <v>34157</v>
      </c>
      <c r="AT208">
        <v>44220</v>
      </c>
      <c r="AU208">
        <v>66089</v>
      </c>
      <c r="AV208">
        <v>14537</v>
      </c>
      <c r="AW208">
        <v>10000</v>
      </c>
      <c r="AX208">
        <v>12900</v>
      </c>
      <c r="AY208">
        <v>7285835</v>
      </c>
      <c r="AZ208">
        <v>13839756</v>
      </c>
      <c r="BA208">
        <v>7595756</v>
      </c>
      <c r="BB208">
        <v>13354753</v>
      </c>
      <c r="BC208" s="1"/>
      <c r="BD208">
        <v>13160641</v>
      </c>
      <c r="BE208" s="1"/>
      <c r="BF208">
        <v>12907325</v>
      </c>
      <c r="BG208" s="1"/>
      <c r="BH208">
        <v>12770825</v>
      </c>
      <c r="BI208" s="1"/>
      <c r="BJ208">
        <v>11523601</v>
      </c>
      <c r="BK208" s="1"/>
      <c r="BL208">
        <v>11192391</v>
      </c>
      <c r="BM208" s="1"/>
      <c r="BN208">
        <v>10436674</v>
      </c>
    </row>
    <row r="209" spans="1:66" x14ac:dyDescent="0.2">
      <c r="A209">
        <v>219790</v>
      </c>
      <c r="B209" t="s">
        <v>268</v>
      </c>
      <c r="C209">
        <v>195</v>
      </c>
      <c r="D209">
        <v>195</v>
      </c>
      <c r="E209">
        <v>192</v>
      </c>
      <c r="F209">
        <v>191</v>
      </c>
      <c r="G209">
        <v>177</v>
      </c>
      <c r="H209">
        <v>177</v>
      </c>
      <c r="I209">
        <v>208</v>
      </c>
      <c r="J209">
        <v>208</v>
      </c>
      <c r="K209">
        <v>164</v>
      </c>
      <c r="L209">
        <v>164</v>
      </c>
      <c r="M209">
        <v>188</v>
      </c>
      <c r="N209">
        <v>188</v>
      </c>
      <c r="O209">
        <v>187</v>
      </c>
      <c r="P209">
        <v>187</v>
      </c>
      <c r="Q209">
        <v>198</v>
      </c>
      <c r="R209">
        <v>195</v>
      </c>
      <c r="S209">
        <v>186</v>
      </c>
      <c r="T209">
        <v>131</v>
      </c>
      <c r="U209">
        <v>163</v>
      </c>
      <c r="V209">
        <v>109</v>
      </c>
      <c r="W209">
        <v>188</v>
      </c>
      <c r="X209">
        <v>127</v>
      </c>
      <c r="Y209">
        <v>149</v>
      </c>
      <c r="Z209">
        <v>123</v>
      </c>
      <c r="AA209">
        <v>188</v>
      </c>
      <c r="AB209">
        <v>122</v>
      </c>
      <c r="AC209">
        <v>187</v>
      </c>
      <c r="AD209">
        <v>111</v>
      </c>
      <c r="AE209">
        <v>195</v>
      </c>
      <c r="AF209">
        <v>138</v>
      </c>
      <c r="AG209">
        <v>234</v>
      </c>
      <c r="AH209">
        <v>175</v>
      </c>
      <c r="AI209">
        <v>27900</v>
      </c>
      <c r="AJ209">
        <v>26800</v>
      </c>
      <c r="AK209">
        <v>25600</v>
      </c>
      <c r="AL209">
        <v>24450</v>
      </c>
      <c r="AM209">
        <v>23300</v>
      </c>
      <c r="AN209">
        <v>22200</v>
      </c>
      <c r="AO209">
        <v>21150</v>
      </c>
      <c r="AP209">
        <v>20150</v>
      </c>
      <c r="AQ209">
        <v>2889028</v>
      </c>
      <c r="AR209">
        <v>2388944</v>
      </c>
      <c r="AS209">
        <v>2333874</v>
      </c>
      <c r="AT209">
        <v>2495016</v>
      </c>
      <c r="AU209">
        <v>1874872</v>
      </c>
      <c r="AV209">
        <v>1777731</v>
      </c>
      <c r="AW209">
        <v>1645335</v>
      </c>
      <c r="AX209">
        <v>1543889</v>
      </c>
      <c r="AY209">
        <v>6980955</v>
      </c>
      <c r="AZ209">
        <v>16744489</v>
      </c>
      <c r="BA209">
        <v>6055056</v>
      </c>
      <c r="BB209">
        <v>16637110</v>
      </c>
      <c r="BC209">
        <v>5977351</v>
      </c>
      <c r="BD209">
        <v>17315974</v>
      </c>
      <c r="BE209">
        <v>5932411</v>
      </c>
      <c r="BF209">
        <v>17624403</v>
      </c>
      <c r="BG209">
        <v>5901131</v>
      </c>
      <c r="BH209">
        <v>17124526</v>
      </c>
      <c r="BI209">
        <v>5848081</v>
      </c>
      <c r="BJ209">
        <v>18635806</v>
      </c>
      <c r="BK209">
        <v>5789771</v>
      </c>
      <c r="BL209">
        <v>20747722</v>
      </c>
      <c r="BM209">
        <v>5763345</v>
      </c>
      <c r="BN209">
        <v>19715801</v>
      </c>
    </row>
    <row r="210" spans="1:66" x14ac:dyDescent="0.2">
      <c r="A210">
        <v>217165</v>
      </c>
      <c r="B210" t="s">
        <v>269</v>
      </c>
      <c r="C210">
        <v>854</v>
      </c>
      <c r="D210">
        <v>854</v>
      </c>
      <c r="E210">
        <v>867</v>
      </c>
      <c r="F210">
        <v>866</v>
      </c>
      <c r="G210">
        <v>892</v>
      </c>
      <c r="H210">
        <v>892</v>
      </c>
      <c r="I210">
        <v>843</v>
      </c>
      <c r="J210">
        <v>843</v>
      </c>
      <c r="K210">
        <v>908</v>
      </c>
      <c r="L210">
        <v>908</v>
      </c>
      <c r="M210">
        <v>826</v>
      </c>
      <c r="N210">
        <v>826</v>
      </c>
      <c r="O210">
        <v>890</v>
      </c>
      <c r="P210">
        <v>890</v>
      </c>
      <c r="Q210">
        <v>772</v>
      </c>
      <c r="R210">
        <v>772</v>
      </c>
      <c r="S210">
        <v>865</v>
      </c>
      <c r="T210">
        <v>751</v>
      </c>
      <c r="U210">
        <v>892</v>
      </c>
      <c r="V210">
        <v>802</v>
      </c>
      <c r="W210">
        <v>841</v>
      </c>
      <c r="X210">
        <v>757</v>
      </c>
      <c r="Y210">
        <v>908</v>
      </c>
      <c r="Z210">
        <v>814</v>
      </c>
      <c r="AA210">
        <v>825</v>
      </c>
      <c r="AB210">
        <v>746</v>
      </c>
      <c r="AC210">
        <v>889</v>
      </c>
      <c r="AD210">
        <v>775</v>
      </c>
      <c r="AE210">
        <v>770</v>
      </c>
      <c r="AF210">
        <v>695</v>
      </c>
      <c r="AG210">
        <v>814</v>
      </c>
      <c r="AH210">
        <v>713</v>
      </c>
      <c r="AI210">
        <v>45395</v>
      </c>
      <c r="AJ210">
        <v>43973</v>
      </c>
      <c r="AK210">
        <v>42109</v>
      </c>
      <c r="AL210">
        <v>40962</v>
      </c>
      <c r="AM210">
        <v>39808</v>
      </c>
      <c r="AN210">
        <v>38574</v>
      </c>
      <c r="AO210">
        <v>37234</v>
      </c>
      <c r="AP210">
        <v>35991</v>
      </c>
      <c r="AQ210">
        <v>17750018</v>
      </c>
      <c r="AR210">
        <v>17223354</v>
      </c>
      <c r="AS210">
        <v>17129850</v>
      </c>
      <c r="AT210">
        <v>15617749</v>
      </c>
      <c r="AU210">
        <v>15592977</v>
      </c>
      <c r="AV210">
        <v>12977454</v>
      </c>
      <c r="AW210">
        <v>13313622</v>
      </c>
      <c r="AX210">
        <v>11892937</v>
      </c>
      <c r="AY210">
        <v>184036000</v>
      </c>
      <c r="AZ210">
        <v>156606000</v>
      </c>
      <c r="BA210">
        <v>183756000</v>
      </c>
      <c r="BB210">
        <v>151451000</v>
      </c>
      <c r="BC210">
        <v>174207000</v>
      </c>
      <c r="BD210">
        <v>147245000</v>
      </c>
      <c r="BE210">
        <v>158599000</v>
      </c>
      <c r="BF210">
        <v>142058000</v>
      </c>
      <c r="BG210">
        <v>170101000</v>
      </c>
      <c r="BH210">
        <v>132139000</v>
      </c>
      <c r="BI210">
        <v>172809342</v>
      </c>
      <c r="BJ210">
        <v>129076000</v>
      </c>
      <c r="BK210">
        <v>153536376</v>
      </c>
      <c r="BL210">
        <v>122992000</v>
      </c>
      <c r="BM210">
        <v>141803000</v>
      </c>
      <c r="BN210">
        <v>129281000</v>
      </c>
    </row>
    <row r="211" spans="1:66" x14ac:dyDescent="0.2">
      <c r="A211">
        <v>210492</v>
      </c>
      <c r="B211" t="s">
        <v>270</v>
      </c>
      <c r="C211">
        <v>79</v>
      </c>
      <c r="D211">
        <v>79</v>
      </c>
      <c r="E211">
        <v>64</v>
      </c>
      <c r="F211">
        <v>64</v>
      </c>
      <c r="G211">
        <v>97</v>
      </c>
      <c r="H211">
        <v>97</v>
      </c>
      <c r="I211">
        <v>70</v>
      </c>
      <c r="J211">
        <v>70</v>
      </c>
      <c r="K211">
        <v>90</v>
      </c>
      <c r="L211">
        <v>90</v>
      </c>
      <c r="M211">
        <v>85</v>
      </c>
      <c r="N211">
        <v>85</v>
      </c>
      <c r="O211">
        <v>81</v>
      </c>
      <c r="P211">
        <v>80</v>
      </c>
      <c r="Q211">
        <v>55</v>
      </c>
      <c r="R211">
        <v>54</v>
      </c>
      <c r="S211">
        <v>66</v>
      </c>
      <c r="T211">
        <v>59</v>
      </c>
      <c r="U211">
        <v>96</v>
      </c>
      <c r="V211">
        <v>73</v>
      </c>
      <c r="W211">
        <v>72</v>
      </c>
      <c r="X211">
        <v>55</v>
      </c>
      <c r="Y211">
        <v>84</v>
      </c>
      <c r="Z211">
        <v>58</v>
      </c>
      <c r="AA211">
        <v>85</v>
      </c>
      <c r="AB211">
        <v>64</v>
      </c>
      <c r="AC211">
        <v>80</v>
      </c>
      <c r="AD211">
        <v>61</v>
      </c>
      <c r="AE211">
        <v>54</v>
      </c>
      <c r="AF211">
        <v>40</v>
      </c>
      <c r="AG211">
        <v>81</v>
      </c>
      <c r="AH211">
        <v>67</v>
      </c>
      <c r="AI211">
        <v>24471</v>
      </c>
      <c r="AJ211">
        <v>22860</v>
      </c>
      <c r="AK211">
        <v>21126</v>
      </c>
      <c r="AL211">
        <v>19932</v>
      </c>
      <c r="AM211">
        <v>19353</v>
      </c>
      <c r="AN211">
        <v>18609</v>
      </c>
      <c r="AO211">
        <v>17724</v>
      </c>
      <c r="AP211">
        <v>16878</v>
      </c>
      <c r="AQ211">
        <v>872903</v>
      </c>
      <c r="AR211">
        <v>676804</v>
      </c>
      <c r="AS211">
        <v>865842</v>
      </c>
      <c r="AT211">
        <v>610909</v>
      </c>
      <c r="AU211">
        <v>715365</v>
      </c>
      <c r="AV211">
        <v>727260</v>
      </c>
      <c r="AW211">
        <v>659029</v>
      </c>
      <c r="AX211">
        <v>460408</v>
      </c>
      <c r="AY211">
        <v>58273937</v>
      </c>
      <c r="AZ211">
        <v>17295939</v>
      </c>
      <c r="BA211">
        <v>58772124</v>
      </c>
      <c r="BB211">
        <v>16778882</v>
      </c>
      <c r="BC211">
        <v>58756970</v>
      </c>
      <c r="BD211">
        <v>15362871</v>
      </c>
      <c r="BE211">
        <v>55896179</v>
      </c>
      <c r="BF211">
        <v>14697967</v>
      </c>
      <c r="BG211">
        <v>60025025</v>
      </c>
      <c r="BH211">
        <v>14277944</v>
      </c>
      <c r="BI211">
        <v>60448065</v>
      </c>
      <c r="BJ211">
        <v>13812889</v>
      </c>
      <c r="BK211">
        <v>54504462</v>
      </c>
      <c r="BL211">
        <v>13862853</v>
      </c>
      <c r="BM211">
        <v>59337046</v>
      </c>
      <c r="BN211">
        <v>15034171</v>
      </c>
    </row>
    <row r="212" spans="1:66" x14ac:dyDescent="0.2">
      <c r="A212">
        <v>211273</v>
      </c>
      <c r="B212" t="s">
        <v>271</v>
      </c>
      <c r="C212">
        <v>374</v>
      </c>
      <c r="D212">
        <v>374</v>
      </c>
      <c r="E212">
        <v>391</v>
      </c>
      <c r="F212">
        <v>391</v>
      </c>
      <c r="G212">
        <v>354</v>
      </c>
      <c r="H212">
        <v>354</v>
      </c>
      <c r="I212">
        <v>407</v>
      </c>
      <c r="J212">
        <v>407</v>
      </c>
      <c r="K212">
        <v>385</v>
      </c>
      <c r="L212">
        <v>385</v>
      </c>
      <c r="M212">
        <v>351</v>
      </c>
      <c r="N212">
        <v>351</v>
      </c>
      <c r="O212">
        <v>365</v>
      </c>
      <c r="P212">
        <v>365</v>
      </c>
      <c r="Q212">
        <v>365</v>
      </c>
      <c r="R212">
        <v>365</v>
      </c>
      <c r="S212">
        <v>390</v>
      </c>
      <c r="T212">
        <v>349</v>
      </c>
      <c r="U212">
        <v>354</v>
      </c>
      <c r="V212">
        <v>325</v>
      </c>
      <c r="W212">
        <v>407</v>
      </c>
      <c r="X212">
        <v>374</v>
      </c>
      <c r="Y212">
        <v>385</v>
      </c>
      <c r="Z212">
        <v>360</v>
      </c>
      <c r="AA212">
        <v>351</v>
      </c>
      <c r="AB212">
        <v>330</v>
      </c>
      <c r="AC212">
        <v>365</v>
      </c>
      <c r="AD212">
        <v>333</v>
      </c>
      <c r="AE212">
        <v>365</v>
      </c>
      <c r="AF212">
        <v>331</v>
      </c>
      <c r="AG212">
        <v>361</v>
      </c>
      <c r="AH212">
        <v>326</v>
      </c>
      <c r="AI212">
        <v>54440</v>
      </c>
      <c r="AJ212">
        <v>52360</v>
      </c>
      <c r="AK212">
        <v>50500</v>
      </c>
      <c r="AL212">
        <v>48790</v>
      </c>
      <c r="AM212">
        <v>47140</v>
      </c>
      <c r="AN212">
        <v>45540</v>
      </c>
      <c r="AO212">
        <v>43900</v>
      </c>
      <c r="AP212">
        <v>42246</v>
      </c>
      <c r="AQ212">
        <v>9117136</v>
      </c>
      <c r="AR212">
        <v>10483581</v>
      </c>
      <c r="AS212">
        <v>7825226</v>
      </c>
      <c r="AT212">
        <v>11123893</v>
      </c>
      <c r="AU212">
        <v>8426452</v>
      </c>
      <c r="AV212">
        <v>7043999</v>
      </c>
      <c r="AW212">
        <v>6996200</v>
      </c>
      <c r="AX212">
        <v>7246072</v>
      </c>
      <c r="AY212">
        <v>888153000</v>
      </c>
      <c r="AZ212">
        <v>133746000</v>
      </c>
      <c r="BA212">
        <v>897236000</v>
      </c>
      <c r="BB212">
        <v>122074000</v>
      </c>
      <c r="BC212">
        <v>852743000</v>
      </c>
      <c r="BD212">
        <v>123769000</v>
      </c>
      <c r="BE212">
        <v>803898000</v>
      </c>
      <c r="BF212">
        <v>122188000</v>
      </c>
      <c r="BG212">
        <v>867728000</v>
      </c>
      <c r="BH212">
        <v>117866000</v>
      </c>
      <c r="BI212">
        <v>839226000</v>
      </c>
      <c r="BJ212">
        <v>117304000</v>
      </c>
      <c r="BK212">
        <v>710168000</v>
      </c>
      <c r="BL212">
        <v>115806000</v>
      </c>
      <c r="BM212">
        <v>641173000</v>
      </c>
      <c r="BN212">
        <v>107955000</v>
      </c>
    </row>
    <row r="213" spans="1:66" x14ac:dyDescent="0.2">
      <c r="A213">
        <v>211291</v>
      </c>
      <c r="B213" t="s">
        <v>272</v>
      </c>
      <c r="C213">
        <v>964</v>
      </c>
      <c r="D213">
        <v>964</v>
      </c>
      <c r="E213">
        <v>974</v>
      </c>
      <c r="F213">
        <v>974</v>
      </c>
      <c r="G213">
        <v>973</v>
      </c>
      <c r="H213">
        <v>973</v>
      </c>
      <c r="I213">
        <v>950</v>
      </c>
      <c r="J213">
        <v>950</v>
      </c>
      <c r="K213">
        <v>938</v>
      </c>
      <c r="L213">
        <v>938</v>
      </c>
      <c r="M213">
        <v>939</v>
      </c>
      <c r="N213">
        <v>939</v>
      </c>
      <c r="O213">
        <v>933</v>
      </c>
      <c r="P213">
        <v>933</v>
      </c>
      <c r="Q213">
        <v>915</v>
      </c>
      <c r="R213">
        <v>915</v>
      </c>
      <c r="S213">
        <v>973</v>
      </c>
      <c r="T213">
        <v>899</v>
      </c>
      <c r="U213">
        <v>973</v>
      </c>
      <c r="V213">
        <v>898</v>
      </c>
      <c r="W213">
        <v>950</v>
      </c>
      <c r="X213">
        <v>894</v>
      </c>
      <c r="Y213">
        <v>938</v>
      </c>
      <c r="Z213">
        <v>864</v>
      </c>
      <c r="AA213">
        <v>939</v>
      </c>
      <c r="AB213">
        <v>875</v>
      </c>
      <c r="AC213">
        <v>933</v>
      </c>
      <c r="AD213">
        <v>869</v>
      </c>
      <c r="AE213">
        <v>915</v>
      </c>
      <c r="AF213">
        <v>861</v>
      </c>
      <c r="AG213">
        <v>916</v>
      </c>
      <c r="AH213">
        <v>873</v>
      </c>
      <c r="AI213">
        <v>58196</v>
      </c>
      <c r="AJ213">
        <v>56092</v>
      </c>
      <c r="AK213">
        <v>53986</v>
      </c>
      <c r="AL213">
        <v>51960</v>
      </c>
      <c r="AM213">
        <v>50152</v>
      </c>
      <c r="AN213">
        <v>48498</v>
      </c>
      <c r="AO213">
        <v>46902</v>
      </c>
      <c r="AP213">
        <v>45378</v>
      </c>
      <c r="AQ213">
        <v>17001361</v>
      </c>
      <c r="AR213">
        <v>15955137</v>
      </c>
      <c r="AS213">
        <v>16273524</v>
      </c>
      <c r="AT213">
        <v>13415686</v>
      </c>
      <c r="AU213">
        <v>15086928</v>
      </c>
      <c r="AV213">
        <v>13428750</v>
      </c>
      <c r="AW213">
        <v>13822726</v>
      </c>
      <c r="AX213">
        <v>12053772</v>
      </c>
      <c r="AY213">
        <v>866835000</v>
      </c>
      <c r="AZ213">
        <v>239462000</v>
      </c>
      <c r="BA213">
        <v>851309000</v>
      </c>
      <c r="BB213">
        <v>241253000</v>
      </c>
      <c r="BC213">
        <v>800765000</v>
      </c>
      <c r="BD213">
        <v>231833000</v>
      </c>
      <c r="BE213">
        <v>722425000</v>
      </c>
      <c r="BF213">
        <v>219237000</v>
      </c>
      <c r="BG213" s="1"/>
      <c r="BH213">
        <v>205637000</v>
      </c>
      <c r="BI213">
        <v>750913000</v>
      </c>
      <c r="BJ213">
        <v>200780000</v>
      </c>
      <c r="BK213">
        <v>666563000</v>
      </c>
      <c r="BL213">
        <v>195091000</v>
      </c>
      <c r="BM213">
        <v>599216000</v>
      </c>
      <c r="BN213">
        <v>179256000</v>
      </c>
    </row>
    <row r="214" spans="1:66" x14ac:dyDescent="0.2">
      <c r="A214">
        <v>153001</v>
      </c>
      <c r="B214" t="s">
        <v>273</v>
      </c>
      <c r="C214">
        <v>230</v>
      </c>
      <c r="D214">
        <v>230</v>
      </c>
      <c r="E214">
        <v>201</v>
      </c>
      <c r="F214">
        <v>201</v>
      </c>
      <c r="G214">
        <v>203</v>
      </c>
      <c r="H214">
        <v>203</v>
      </c>
      <c r="I214">
        <v>183</v>
      </c>
      <c r="J214">
        <v>183</v>
      </c>
      <c r="K214">
        <v>223</v>
      </c>
      <c r="L214">
        <v>223</v>
      </c>
      <c r="M214">
        <v>201</v>
      </c>
      <c r="N214">
        <v>201</v>
      </c>
      <c r="O214">
        <v>269</v>
      </c>
      <c r="P214">
        <v>269</v>
      </c>
      <c r="Q214">
        <v>228</v>
      </c>
      <c r="R214">
        <v>228</v>
      </c>
      <c r="S214">
        <v>201</v>
      </c>
      <c r="T214">
        <v>141</v>
      </c>
      <c r="U214">
        <v>203</v>
      </c>
      <c r="V214">
        <v>121</v>
      </c>
      <c r="W214">
        <v>183</v>
      </c>
      <c r="X214">
        <v>140</v>
      </c>
      <c r="Y214">
        <v>223</v>
      </c>
      <c r="Z214">
        <v>163</v>
      </c>
      <c r="AA214">
        <v>200</v>
      </c>
      <c r="AB214">
        <v>156</v>
      </c>
      <c r="AC214">
        <v>267</v>
      </c>
      <c r="AD214">
        <v>196</v>
      </c>
      <c r="AE214">
        <v>228</v>
      </c>
      <c r="AF214">
        <v>158</v>
      </c>
      <c r="AG214">
        <v>203</v>
      </c>
      <c r="AH214">
        <v>156</v>
      </c>
      <c r="AI214">
        <v>35194</v>
      </c>
      <c r="AJ214">
        <v>34004</v>
      </c>
      <c r="AK214">
        <v>32854</v>
      </c>
      <c r="AL214">
        <v>32210</v>
      </c>
      <c r="AM214">
        <v>31318</v>
      </c>
      <c r="AN214">
        <v>30406</v>
      </c>
      <c r="AO214">
        <v>29448</v>
      </c>
      <c r="AP214">
        <v>28314</v>
      </c>
      <c r="AQ214">
        <v>5671893</v>
      </c>
      <c r="AR214">
        <v>4494752</v>
      </c>
      <c r="AS214">
        <v>3997036</v>
      </c>
      <c r="AT214">
        <v>3658588</v>
      </c>
      <c r="AU214">
        <v>3937876</v>
      </c>
      <c r="AV214">
        <v>3474848</v>
      </c>
      <c r="AW214">
        <v>4578809</v>
      </c>
      <c r="AX214">
        <v>3638224</v>
      </c>
      <c r="AY214">
        <v>136567559</v>
      </c>
      <c r="AZ214">
        <v>42067365</v>
      </c>
      <c r="BA214">
        <v>138108162</v>
      </c>
      <c r="BB214">
        <v>43560744</v>
      </c>
      <c r="BC214">
        <v>135029495</v>
      </c>
      <c r="BD214">
        <v>44211992</v>
      </c>
      <c r="BE214">
        <v>127326442</v>
      </c>
      <c r="BF214">
        <v>42637663</v>
      </c>
      <c r="BG214">
        <v>133347544</v>
      </c>
      <c r="BH214">
        <v>43561789</v>
      </c>
      <c r="BI214">
        <v>135570211</v>
      </c>
      <c r="BJ214">
        <v>44310073</v>
      </c>
      <c r="BK214">
        <v>122300637</v>
      </c>
      <c r="BL214">
        <v>45651394</v>
      </c>
      <c r="BM214">
        <v>114246498</v>
      </c>
      <c r="BN214">
        <v>45593490</v>
      </c>
    </row>
    <row r="215" spans="1:66" x14ac:dyDescent="0.2">
      <c r="A215">
        <v>230825</v>
      </c>
      <c r="B215" t="s">
        <v>274</v>
      </c>
      <c r="C215" s="1"/>
      <c r="D215" s="1"/>
      <c r="E215" s="1"/>
      <c r="F215" s="1"/>
      <c r="G215" s="1"/>
      <c r="H215" s="1"/>
      <c r="I215" s="1"/>
      <c r="J215" s="1"/>
      <c r="K215">
        <v>14</v>
      </c>
      <c r="L215">
        <v>13</v>
      </c>
      <c r="M215">
        <v>33</v>
      </c>
      <c r="N215">
        <v>32</v>
      </c>
      <c r="O215">
        <v>45</v>
      </c>
      <c r="P215">
        <v>44</v>
      </c>
      <c r="Q215">
        <v>39</v>
      </c>
      <c r="R215">
        <v>38</v>
      </c>
      <c r="S215" s="1"/>
      <c r="T215" s="1"/>
      <c r="U215" s="1"/>
      <c r="V215" s="1"/>
      <c r="W215" s="1"/>
      <c r="X215" s="1"/>
      <c r="Y215" s="1"/>
      <c r="Z215" s="1"/>
      <c r="AA215">
        <v>31</v>
      </c>
      <c r="AB215">
        <v>11</v>
      </c>
      <c r="AC215">
        <v>32</v>
      </c>
      <c r="AD215">
        <v>15</v>
      </c>
      <c r="AE215">
        <v>26</v>
      </c>
      <c r="AF215">
        <v>6</v>
      </c>
      <c r="AG215">
        <v>36</v>
      </c>
      <c r="AH215">
        <v>23</v>
      </c>
      <c r="AI215" s="1"/>
      <c r="AJ215" s="1"/>
      <c r="AK215" s="1"/>
      <c r="AL215" s="1"/>
      <c r="AM215">
        <v>24246</v>
      </c>
      <c r="AN215">
        <v>23581</v>
      </c>
      <c r="AO215">
        <v>22885</v>
      </c>
      <c r="AP215">
        <v>22545</v>
      </c>
      <c r="AQ215" s="1"/>
      <c r="AR215" s="1"/>
      <c r="AS215" s="1"/>
      <c r="AT215" s="1"/>
      <c r="AU215" s="1"/>
      <c r="AV215">
        <v>55267</v>
      </c>
      <c r="AW215">
        <v>148570</v>
      </c>
      <c r="AX215">
        <v>124682</v>
      </c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>
        <v>164414</v>
      </c>
      <c r="BJ215">
        <v>5477256</v>
      </c>
      <c r="BK215">
        <v>33880</v>
      </c>
      <c r="BL215">
        <v>5818875</v>
      </c>
      <c r="BM215">
        <v>1880</v>
      </c>
      <c r="BN215">
        <v>5454827</v>
      </c>
    </row>
    <row r="216" spans="1:66" x14ac:dyDescent="0.2">
      <c r="A216">
        <v>209409</v>
      </c>
      <c r="B216" t="s">
        <v>275</v>
      </c>
      <c r="C216">
        <v>113</v>
      </c>
      <c r="D216">
        <v>113</v>
      </c>
      <c r="E216">
        <v>100</v>
      </c>
      <c r="F216">
        <v>100</v>
      </c>
      <c r="G216">
        <v>102</v>
      </c>
      <c r="H216">
        <v>102</v>
      </c>
      <c r="I216">
        <v>81</v>
      </c>
      <c r="J216">
        <v>81</v>
      </c>
      <c r="K216">
        <v>84</v>
      </c>
      <c r="L216">
        <v>83</v>
      </c>
      <c r="M216">
        <v>78</v>
      </c>
      <c r="N216">
        <v>78</v>
      </c>
      <c r="O216">
        <v>82</v>
      </c>
      <c r="P216">
        <v>82</v>
      </c>
      <c r="Q216">
        <v>68</v>
      </c>
      <c r="R216">
        <v>68</v>
      </c>
      <c r="S216">
        <v>100</v>
      </c>
      <c r="T216">
        <v>70</v>
      </c>
      <c r="U216">
        <v>102</v>
      </c>
      <c r="V216">
        <v>72</v>
      </c>
      <c r="W216">
        <v>81</v>
      </c>
      <c r="X216">
        <v>50</v>
      </c>
      <c r="Y216">
        <v>83</v>
      </c>
      <c r="Z216">
        <v>65</v>
      </c>
      <c r="AA216">
        <v>78</v>
      </c>
      <c r="AB216">
        <v>54</v>
      </c>
      <c r="AC216">
        <v>82</v>
      </c>
      <c r="AD216">
        <v>57</v>
      </c>
      <c r="AE216">
        <v>68</v>
      </c>
      <c r="AF216">
        <v>37</v>
      </c>
      <c r="AG216">
        <v>58</v>
      </c>
      <c r="AH216">
        <v>41</v>
      </c>
      <c r="AI216">
        <v>31410</v>
      </c>
      <c r="AJ216">
        <v>30050</v>
      </c>
      <c r="AK216">
        <v>28680</v>
      </c>
      <c r="AL216">
        <v>27930</v>
      </c>
      <c r="AM216">
        <v>27270</v>
      </c>
      <c r="AN216">
        <v>26180</v>
      </c>
      <c r="AO216">
        <v>24930</v>
      </c>
      <c r="AP216">
        <v>24780</v>
      </c>
      <c r="AQ216">
        <v>2019053</v>
      </c>
      <c r="AR216">
        <v>1705400</v>
      </c>
      <c r="AS216">
        <v>1546445</v>
      </c>
      <c r="AT216">
        <v>1248696</v>
      </c>
      <c r="AU216">
        <v>1233533</v>
      </c>
      <c r="AV216">
        <v>1113040</v>
      </c>
      <c r="AW216">
        <v>1083539</v>
      </c>
      <c r="AX216">
        <v>886665</v>
      </c>
      <c r="AY216">
        <v>14987272</v>
      </c>
      <c r="AZ216">
        <v>14948405</v>
      </c>
      <c r="BA216">
        <v>14317854</v>
      </c>
      <c r="BB216">
        <v>14444883</v>
      </c>
      <c r="BC216">
        <v>13500732</v>
      </c>
      <c r="BD216">
        <v>14592293</v>
      </c>
      <c r="BE216">
        <v>12112272</v>
      </c>
      <c r="BF216">
        <v>13528639</v>
      </c>
      <c r="BG216">
        <v>12417394</v>
      </c>
      <c r="BH216">
        <v>12362922</v>
      </c>
      <c r="BI216">
        <v>12613333</v>
      </c>
      <c r="BJ216">
        <v>11844848</v>
      </c>
      <c r="BK216">
        <v>11224754</v>
      </c>
      <c r="BL216">
        <v>11158000</v>
      </c>
      <c r="BM216">
        <v>11303271</v>
      </c>
      <c r="BN216">
        <v>10642063</v>
      </c>
    </row>
    <row r="217" spans="1:66" x14ac:dyDescent="0.2">
      <c r="A217">
        <v>150163</v>
      </c>
      <c r="B217" t="s">
        <v>276</v>
      </c>
      <c r="C217">
        <v>1116</v>
      </c>
      <c r="D217">
        <v>1116</v>
      </c>
      <c r="E217">
        <v>1326</v>
      </c>
      <c r="F217">
        <v>1326</v>
      </c>
      <c r="G217">
        <v>1054</v>
      </c>
      <c r="H217">
        <v>1054</v>
      </c>
      <c r="I217">
        <v>1256</v>
      </c>
      <c r="J217">
        <v>1255</v>
      </c>
      <c r="K217">
        <v>1025</v>
      </c>
      <c r="L217">
        <v>1024</v>
      </c>
      <c r="M217">
        <v>971</v>
      </c>
      <c r="N217">
        <v>969</v>
      </c>
      <c r="O217">
        <v>1015</v>
      </c>
      <c r="P217">
        <v>1014</v>
      </c>
      <c r="Q217">
        <v>1101</v>
      </c>
      <c r="R217">
        <v>1101</v>
      </c>
      <c r="S217">
        <v>1326</v>
      </c>
      <c r="T217">
        <v>1161</v>
      </c>
      <c r="U217">
        <v>1054</v>
      </c>
      <c r="V217">
        <v>940</v>
      </c>
      <c r="W217">
        <v>1254</v>
      </c>
      <c r="X217">
        <v>1114</v>
      </c>
      <c r="Y217">
        <v>1022</v>
      </c>
      <c r="Z217">
        <v>947</v>
      </c>
      <c r="AA217">
        <v>969</v>
      </c>
      <c r="AB217">
        <v>863</v>
      </c>
      <c r="AC217">
        <v>1014</v>
      </c>
      <c r="AD217">
        <v>914</v>
      </c>
      <c r="AE217">
        <v>1101</v>
      </c>
      <c r="AF217">
        <v>1003</v>
      </c>
      <c r="AG217">
        <v>926</v>
      </c>
      <c r="AH217">
        <v>841</v>
      </c>
      <c r="AI217">
        <v>42360</v>
      </c>
      <c r="AJ217">
        <v>41120</v>
      </c>
      <c r="AK217">
        <v>39860</v>
      </c>
      <c r="AL217">
        <v>38360</v>
      </c>
      <c r="AM217">
        <v>37010</v>
      </c>
      <c r="AN217">
        <v>35652</v>
      </c>
      <c r="AO217">
        <v>34368</v>
      </c>
      <c r="AP217">
        <v>33138</v>
      </c>
      <c r="AQ217">
        <v>18797144</v>
      </c>
      <c r="AR217">
        <v>22426156</v>
      </c>
      <c r="AS217">
        <v>17076732</v>
      </c>
      <c r="AT217">
        <v>18141722</v>
      </c>
      <c r="AU217">
        <v>16878998</v>
      </c>
      <c r="AV217">
        <v>12823407</v>
      </c>
      <c r="AW217">
        <v>13574316</v>
      </c>
      <c r="AX217">
        <v>14925109</v>
      </c>
      <c r="AY217">
        <v>220516000</v>
      </c>
      <c r="AZ217">
        <v>190417000</v>
      </c>
      <c r="BA217">
        <v>235941000</v>
      </c>
      <c r="BB217">
        <v>177518000</v>
      </c>
      <c r="BC217">
        <v>220426000</v>
      </c>
      <c r="BD217">
        <v>173797000</v>
      </c>
      <c r="BE217">
        <v>193805000</v>
      </c>
      <c r="BF217">
        <v>163314000</v>
      </c>
      <c r="BG217">
        <v>193960000</v>
      </c>
      <c r="BH217">
        <v>157581000</v>
      </c>
      <c r="BI217">
        <v>188874000</v>
      </c>
      <c r="BJ217">
        <v>151142000</v>
      </c>
      <c r="BK217">
        <v>171576000</v>
      </c>
      <c r="BL217">
        <v>145192000</v>
      </c>
      <c r="BM217">
        <v>148077000</v>
      </c>
      <c r="BN217">
        <v>136438000</v>
      </c>
    </row>
    <row r="218" spans="1:66" x14ac:dyDescent="0.2">
      <c r="A218">
        <v>444103</v>
      </c>
      <c r="B218" t="s">
        <v>277</v>
      </c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>
        <v>948329</v>
      </c>
      <c r="BA218" s="1"/>
      <c r="BB218">
        <v>877438</v>
      </c>
      <c r="BC218" s="1"/>
      <c r="BD218">
        <v>784556</v>
      </c>
      <c r="BE218" s="1"/>
      <c r="BF218">
        <v>769641</v>
      </c>
      <c r="BG218" s="1"/>
      <c r="BH218">
        <v>825917</v>
      </c>
      <c r="BI218" s="1"/>
      <c r="BJ218">
        <v>748111</v>
      </c>
      <c r="BK218" s="1"/>
      <c r="BL218">
        <v>688904</v>
      </c>
      <c r="BM218" s="1"/>
      <c r="BN218">
        <v>667548</v>
      </c>
    </row>
    <row r="219" spans="1:66" x14ac:dyDescent="0.2">
      <c r="A219">
        <v>198109</v>
      </c>
      <c r="B219" t="s">
        <v>278</v>
      </c>
      <c r="C219">
        <v>32</v>
      </c>
      <c r="D219">
        <v>27</v>
      </c>
      <c r="E219">
        <v>18</v>
      </c>
      <c r="F219">
        <v>14</v>
      </c>
      <c r="G219">
        <v>12</v>
      </c>
      <c r="H219">
        <v>11</v>
      </c>
      <c r="I219">
        <v>23</v>
      </c>
      <c r="J219">
        <v>19</v>
      </c>
      <c r="K219">
        <v>25</v>
      </c>
      <c r="L219">
        <v>19</v>
      </c>
      <c r="M219">
        <v>31</v>
      </c>
      <c r="N219">
        <v>23</v>
      </c>
      <c r="O219">
        <v>29</v>
      </c>
      <c r="P219">
        <v>25</v>
      </c>
      <c r="Q219">
        <v>34</v>
      </c>
      <c r="R219">
        <v>32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17</v>
      </c>
      <c r="AH219">
        <v>14</v>
      </c>
      <c r="AI219">
        <v>13574</v>
      </c>
      <c r="AJ219">
        <v>13194</v>
      </c>
      <c r="AK219">
        <v>12626</v>
      </c>
      <c r="AL219">
        <v>12268</v>
      </c>
      <c r="AM219">
        <v>11976</v>
      </c>
      <c r="AN219">
        <v>11636</v>
      </c>
      <c r="AO219">
        <v>11330</v>
      </c>
      <c r="AP219">
        <v>11010</v>
      </c>
      <c r="AQ219">
        <v>36778</v>
      </c>
      <c r="AR219">
        <v>4776</v>
      </c>
      <c r="AS219">
        <v>1625</v>
      </c>
      <c r="AT219">
        <v>29394</v>
      </c>
      <c r="AU219">
        <v>13650</v>
      </c>
      <c r="AV219">
        <v>24546</v>
      </c>
      <c r="AW219">
        <v>21720</v>
      </c>
      <c r="AX219">
        <v>4340</v>
      </c>
      <c r="AY219">
        <v>2973992</v>
      </c>
      <c r="AZ219">
        <v>7485645</v>
      </c>
      <c r="BA219">
        <v>2444713</v>
      </c>
      <c r="BB219">
        <v>7678645</v>
      </c>
      <c r="BC219">
        <v>2060260</v>
      </c>
      <c r="BD219">
        <v>7469363</v>
      </c>
      <c r="BE219">
        <v>2060259</v>
      </c>
      <c r="BF219">
        <v>6980398</v>
      </c>
      <c r="BG219">
        <v>1943814</v>
      </c>
      <c r="BH219">
        <v>6504782</v>
      </c>
      <c r="BI219">
        <v>1958804</v>
      </c>
      <c r="BJ219">
        <v>5563773</v>
      </c>
      <c r="BK219">
        <v>1649031</v>
      </c>
      <c r="BL219">
        <v>5470441</v>
      </c>
      <c r="BM219">
        <v>1416481</v>
      </c>
      <c r="BN219">
        <v>5204054</v>
      </c>
    </row>
    <row r="220" spans="1:66" x14ac:dyDescent="0.2">
      <c r="A220">
        <v>211352</v>
      </c>
      <c r="B220" t="s">
        <v>279</v>
      </c>
      <c r="C220">
        <v>365</v>
      </c>
      <c r="D220">
        <v>364</v>
      </c>
      <c r="E220">
        <v>442</v>
      </c>
      <c r="F220">
        <v>440</v>
      </c>
      <c r="G220">
        <v>494</v>
      </c>
      <c r="H220">
        <v>492</v>
      </c>
      <c r="I220">
        <v>486</v>
      </c>
      <c r="J220">
        <v>481</v>
      </c>
      <c r="K220">
        <v>392</v>
      </c>
      <c r="L220">
        <v>392</v>
      </c>
      <c r="M220">
        <v>392</v>
      </c>
      <c r="N220">
        <v>392</v>
      </c>
      <c r="O220">
        <v>304</v>
      </c>
      <c r="P220">
        <v>304</v>
      </c>
      <c r="Q220">
        <v>384</v>
      </c>
      <c r="R220">
        <v>384</v>
      </c>
      <c r="S220">
        <v>441</v>
      </c>
      <c r="T220">
        <v>337</v>
      </c>
      <c r="U220">
        <v>492</v>
      </c>
      <c r="V220">
        <v>350</v>
      </c>
      <c r="W220">
        <v>481</v>
      </c>
      <c r="X220">
        <v>328</v>
      </c>
      <c r="Y220">
        <v>392</v>
      </c>
      <c r="Z220">
        <v>273</v>
      </c>
      <c r="AA220">
        <v>392</v>
      </c>
      <c r="AB220">
        <v>296</v>
      </c>
      <c r="AC220">
        <v>303</v>
      </c>
      <c r="AD220">
        <v>233</v>
      </c>
      <c r="AE220">
        <v>382</v>
      </c>
      <c r="AF220">
        <v>272</v>
      </c>
      <c r="AG220">
        <v>322</v>
      </c>
      <c r="AH220">
        <v>238</v>
      </c>
      <c r="AI220">
        <v>32845</v>
      </c>
      <c r="AJ220">
        <v>31920</v>
      </c>
      <c r="AK220">
        <v>31350</v>
      </c>
      <c r="AL220">
        <v>30588</v>
      </c>
      <c r="AM220">
        <v>29842</v>
      </c>
      <c r="AN220">
        <v>29842</v>
      </c>
      <c r="AO220">
        <v>29000</v>
      </c>
      <c r="AP220">
        <v>29000</v>
      </c>
      <c r="AQ220">
        <v>7307636</v>
      </c>
      <c r="AR220">
        <v>8082975</v>
      </c>
      <c r="AS220">
        <v>7887731</v>
      </c>
      <c r="AT220">
        <v>7330163</v>
      </c>
      <c r="AU220">
        <v>5804791</v>
      </c>
      <c r="AV220">
        <v>5942230</v>
      </c>
      <c r="AW220">
        <v>4125156</v>
      </c>
      <c r="AX220">
        <v>5829777</v>
      </c>
      <c r="AY220">
        <v>42166174</v>
      </c>
      <c r="AZ220">
        <v>54617006</v>
      </c>
      <c r="BA220">
        <v>45558371</v>
      </c>
      <c r="BB220">
        <v>55873422</v>
      </c>
      <c r="BC220">
        <v>46450642</v>
      </c>
      <c r="BD220">
        <v>54764096</v>
      </c>
      <c r="BE220">
        <v>43895124</v>
      </c>
      <c r="BF220">
        <v>55124151</v>
      </c>
      <c r="BG220">
        <v>43708900</v>
      </c>
      <c r="BH220">
        <v>52519052</v>
      </c>
      <c r="BI220">
        <v>44141538</v>
      </c>
      <c r="BJ220">
        <v>49330002</v>
      </c>
      <c r="BK220">
        <v>38860713</v>
      </c>
      <c r="BL220">
        <v>52439008</v>
      </c>
      <c r="BM220">
        <v>12730912</v>
      </c>
      <c r="BN220">
        <v>51998139</v>
      </c>
    </row>
    <row r="221" spans="1:66" x14ac:dyDescent="0.2">
      <c r="A221">
        <v>215114</v>
      </c>
      <c r="B221" t="s">
        <v>280</v>
      </c>
      <c r="C221">
        <v>238</v>
      </c>
      <c r="D221">
        <v>234</v>
      </c>
      <c r="E221">
        <v>186</v>
      </c>
      <c r="F221">
        <v>186</v>
      </c>
      <c r="G221">
        <v>154</v>
      </c>
      <c r="H221">
        <v>154</v>
      </c>
      <c r="I221">
        <v>147</v>
      </c>
      <c r="J221">
        <v>144</v>
      </c>
      <c r="K221">
        <v>161</v>
      </c>
      <c r="L221">
        <v>159</v>
      </c>
      <c r="M221">
        <v>159</v>
      </c>
      <c r="N221">
        <v>159</v>
      </c>
      <c r="O221">
        <v>139</v>
      </c>
      <c r="P221">
        <v>137</v>
      </c>
      <c r="Q221">
        <v>154</v>
      </c>
      <c r="R221">
        <v>151</v>
      </c>
      <c r="S221">
        <v>167</v>
      </c>
      <c r="T221">
        <v>140</v>
      </c>
      <c r="U221">
        <v>140</v>
      </c>
      <c r="V221">
        <v>112</v>
      </c>
      <c r="W221">
        <v>144</v>
      </c>
      <c r="X221">
        <v>108</v>
      </c>
      <c r="Y221">
        <v>159</v>
      </c>
      <c r="Z221">
        <v>117</v>
      </c>
      <c r="AA221">
        <v>159</v>
      </c>
      <c r="AB221">
        <v>110</v>
      </c>
      <c r="AC221">
        <v>137</v>
      </c>
      <c r="AD221">
        <v>103</v>
      </c>
      <c r="AE221">
        <v>139</v>
      </c>
      <c r="AF221">
        <v>104</v>
      </c>
      <c r="AG221">
        <v>114</v>
      </c>
      <c r="AH221">
        <v>86</v>
      </c>
      <c r="AI221">
        <v>28918</v>
      </c>
      <c r="AJ221">
        <v>27279</v>
      </c>
      <c r="AK221">
        <v>26493</v>
      </c>
      <c r="AL221">
        <v>25246</v>
      </c>
      <c r="AM221">
        <v>23920</v>
      </c>
      <c r="AN221">
        <v>23245</v>
      </c>
      <c r="AO221">
        <v>22455</v>
      </c>
      <c r="AP221">
        <v>21705</v>
      </c>
      <c r="AQ221">
        <v>3034889</v>
      </c>
      <c r="AR221">
        <v>2691460</v>
      </c>
      <c r="AS221">
        <v>2281764</v>
      </c>
      <c r="AT221">
        <v>2175317</v>
      </c>
      <c r="AU221">
        <v>2061425</v>
      </c>
      <c r="AV221">
        <v>2047922</v>
      </c>
      <c r="AW221">
        <v>1743994</v>
      </c>
      <c r="AX221">
        <v>1674747</v>
      </c>
      <c r="AY221">
        <v>11207000</v>
      </c>
      <c r="AZ221">
        <v>22060103</v>
      </c>
      <c r="BA221">
        <v>11407792</v>
      </c>
      <c r="BB221">
        <v>21185792</v>
      </c>
      <c r="BC221">
        <v>10950234</v>
      </c>
      <c r="BD221">
        <v>20140655</v>
      </c>
      <c r="BE221">
        <v>10143093</v>
      </c>
      <c r="BF221">
        <v>19717582</v>
      </c>
      <c r="BG221">
        <v>11196341</v>
      </c>
      <c r="BH221">
        <v>19789452</v>
      </c>
      <c r="BI221">
        <v>11303788</v>
      </c>
      <c r="BJ221">
        <v>20657474</v>
      </c>
      <c r="BK221">
        <v>10083307</v>
      </c>
      <c r="BL221">
        <v>20954703</v>
      </c>
      <c r="BM221">
        <v>9629702</v>
      </c>
      <c r="BN221">
        <v>20782359</v>
      </c>
    </row>
    <row r="222" spans="1:66" x14ac:dyDescent="0.2">
      <c r="A222">
        <v>183910</v>
      </c>
      <c r="B222" t="s">
        <v>281</v>
      </c>
      <c r="C222">
        <v>445</v>
      </c>
      <c r="D222">
        <v>445</v>
      </c>
      <c r="E222">
        <v>497</v>
      </c>
      <c r="F222">
        <v>494</v>
      </c>
      <c r="G222">
        <v>361</v>
      </c>
      <c r="H222">
        <v>361</v>
      </c>
      <c r="I222">
        <v>404</v>
      </c>
      <c r="J222">
        <v>404</v>
      </c>
      <c r="K222">
        <v>353</v>
      </c>
      <c r="L222">
        <v>347</v>
      </c>
      <c r="M222">
        <v>386</v>
      </c>
      <c r="N222">
        <v>386</v>
      </c>
      <c r="O222">
        <v>373</v>
      </c>
      <c r="P222">
        <v>349</v>
      </c>
      <c r="Q222">
        <v>292</v>
      </c>
      <c r="R222">
        <v>289</v>
      </c>
      <c r="S222">
        <v>494</v>
      </c>
      <c r="T222">
        <v>392</v>
      </c>
      <c r="U222">
        <v>361</v>
      </c>
      <c r="V222">
        <v>285</v>
      </c>
      <c r="W222">
        <v>400</v>
      </c>
      <c r="X222">
        <v>337</v>
      </c>
      <c r="Y222">
        <v>347</v>
      </c>
      <c r="Z222">
        <v>266</v>
      </c>
      <c r="AA222">
        <v>386</v>
      </c>
      <c r="AB222">
        <v>316</v>
      </c>
      <c r="AC222">
        <v>330</v>
      </c>
      <c r="AD222">
        <v>278</v>
      </c>
      <c r="AE222">
        <v>289</v>
      </c>
      <c r="AF222">
        <v>211</v>
      </c>
      <c r="AG222">
        <v>306</v>
      </c>
      <c r="AH222">
        <v>252</v>
      </c>
      <c r="AI222">
        <v>35740</v>
      </c>
      <c r="AJ222">
        <v>34715</v>
      </c>
      <c r="AK222">
        <v>33950</v>
      </c>
      <c r="AL222">
        <v>32650</v>
      </c>
      <c r="AM222">
        <v>31200</v>
      </c>
      <c r="AN222">
        <v>30050</v>
      </c>
      <c r="AO222">
        <v>29000</v>
      </c>
      <c r="AP222">
        <v>27890</v>
      </c>
      <c r="AQ222">
        <v>9459423</v>
      </c>
      <c r="AR222">
        <v>10571979</v>
      </c>
      <c r="AS222">
        <v>7061382</v>
      </c>
      <c r="AT222">
        <v>7595598</v>
      </c>
      <c r="AU222">
        <v>5219423</v>
      </c>
      <c r="AV222">
        <v>5675728</v>
      </c>
      <c r="AW222">
        <v>5139592</v>
      </c>
      <c r="AX222">
        <v>3455729</v>
      </c>
      <c r="AY222">
        <v>4735000</v>
      </c>
      <c r="AZ222">
        <v>46312000</v>
      </c>
      <c r="BA222">
        <v>4264000</v>
      </c>
      <c r="BB222">
        <v>46130000</v>
      </c>
      <c r="BC222">
        <v>3403000</v>
      </c>
      <c r="BD222">
        <v>41860000</v>
      </c>
      <c r="BE222">
        <v>8128784</v>
      </c>
      <c r="BF222">
        <v>43217228</v>
      </c>
      <c r="BG222">
        <v>8319896</v>
      </c>
      <c r="BH222">
        <v>42352872</v>
      </c>
      <c r="BI222">
        <v>7948562</v>
      </c>
      <c r="BJ222">
        <v>39297750</v>
      </c>
      <c r="BK222">
        <v>6295772</v>
      </c>
      <c r="BL222">
        <v>37628712</v>
      </c>
      <c r="BM222">
        <v>5836346</v>
      </c>
      <c r="BN222">
        <v>36439120</v>
      </c>
    </row>
    <row r="223" spans="1:66" x14ac:dyDescent="0.2">
      <c r="A223">
        <v>110361</v>
      </c>
      <c r="B223" t="s">
        <v>282</v>
      </c>
      <c r="C223">
        <v>1523</v>
      </c>
      <c r="D223">
        <v>1491</v>
      </c>
      <c r="E223">
        <v>1603</v>
      </c>
      <c r="F223">
        <v>1567</v>
      </c>
      <c r="G223">
        <v>1412</v>
      </c>
      <c r="H223">
        <v>1375</v>
      </c>
      <c r="I223">
        <v>1146</v>
      </c>
      <c r="J223">
        <v>1117</v>
      </c>
      <c r="K223">
        <v>1106</v>
      </c>
      <c r="L223">
        <v>1076</v>
      </c>
      <c r="M223">
        <v>1086</v>
      </c>
      <c r="N223">
        <v>1061</v>
      </c>
      <c r="O223">
        <v>993</v>
      </c>
      <c r="P223">
        <v>967</v>
      </c>
      <c r="Q223">
        <v>909</v>
      </c>
      <c r="R223">
        <v>876</v>
      </c>
      <c r="S223">
        <v>1567</v>
      </c>
      <c r="T223">
        <v>1226</v>
      </c>
      <c r="U223">
        <v>1374</v>
      </c>
      <c r="V223">
        <v>1048</v>
      </c>
      <c r="W223">
        <v>1117</v>
      </c>
      <c r="X223">
        <v>872</v>
      </c>
      <c r="Y223">
        <v>1076</v>
      </c>
      <c r="Z223">
        <v>818</v>
      </c>
      <c r="AA223">
        <v>1061</v>
      </c>
      <c r="AB223">
        <v>807</v>
      </c>
      <c r="AC223">
        <v>967</v>
      </c>
      <c r="AD223">
        <v>798</v>
      </c>
      <c r="AE223">
        <v>876</v>
      </c>
      <c r="AF223">
        <v>673</v>
      </c>
      <c r="AG223">
        <v>775</v>
      </c>
      <c r="AH223">
        <v>602</v>
      </c>
      <c r="AI223">
        <v>34882</v>
      </c>
      <c r="AJ223">
        <v>33478</v>
      </c>
      <c r="AK223">
        <v>32256</v>
      </c>
      <c r="AL223">
        <v>31372</v>
      </c>
      <c r="AM223">
        <v>30384</v>
      </c>
      <c r="AN223">
        <v>29422</v>
      </c>
      <c r="AO223">
        <v>28122</v>
      </c>
      <c r="AP223">
        <v>26900</v>
      </c>
      <c r="AQ223">
        <v>21962153</v>
      </c>
      <c r="AR223">
        <v>23226251</v>
      </c>
      <c r="AS223">
        <v>19587530</v>
      </c>
      <c r="AT223">
        <v>13547270</v>
      </c>
      <c r="AU223">
        <v>11296106</v>
      </c>
      <c r="AV223">
        <v>10100515</v>
      </c>
      <c r="AW223">
        <v>8330268</v>
      </c>
      <c r="AX223">
        <v>7174396</v>
      </c>
      <c r="AY223">
        <v>65618267</v>
      </c>
      <c r="AZ223">
        <v>220882824</v>
      </c>
      <c r="BA223">
        <v>53909340</v>
      </c>
      <c r="BB223">
        <v>201944415</v>
      </c>
      <c r="BC223">
        <v>47703685</v>
      </c>
      <c r="BD223">
        <v>181250498</v>
      </c>
      <c r="BE223">
        <v>41825411</v>
      </c>
      <c r="BF223">
        <v>167064583</v>
      </c>
      <c r="BG223">
        <v>16087620</v>
      </c>
      <c r="BH223">
        <v>154880080</v>
      </c>
      <c r="BI223">
        <v>15774938</v>
      </c>
      <c r="BJ223">
        <v>134067095</v>
      </c>
      <c r="BK223">
        <v>14019392</v>
      </c>
      <c r="BL223">
        <v>118058109</v>
      </c>
      <c r="BM223">
        <v>12230337</v>
      </c>
      <c r="BN223">
        <v>105415518</v>
      </c>
    </row>
    <row r="224" spans="1:66" x14ac:dyDescent="0.2">
      <c r="A224">
        <v>110918</v>
      </c>
      <c r="B224" t="s">
        <v>283</v>
      </c>
      <c r="C224">
        <v>1</v>
      </c>
      <c r="D224">
        <v>1</v>
      </c>
      <c r="E224">
        <v>1</v>
      </c>
      <c r="F224">
        <v>1</v>
      </c>
      <c r="G224">
        <v>3</v>
      </c>
      <c r="H224">
        <v>3</v>
      </c>
      <c r="I224">
        <v>1</v>
      </c>
      <c r="J224">
        <v>1</v>
      </c>
      <c r="K224">
        <v>2</v>
      </c>
      <c r="L224">
        <v>2</v>
      </c>
      <c r="M224" s="1"/>
      <c r="N224" s="1"/>
      <c r="O224">
        <v>4</v>
      </c>
      <c r="P224">
        <v>2</v>
      </c>
      <c r="Q224">
        <v>4</v>
      </c>
      <c r="R224">
        <v>3</v>
      </c>
      <c r="S224">
        <v>1</v>
      </c>
      <c r="T224">
        <v>1</v>
      </c>
      <c r="U224">
        <v>3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2</v>
      </c>
      <c r="AD224">
        <v>1</v>
      </c>
      <c r="AE224">
        <v>3</v>
      </c>
      <c r="AF224">
        <v>3</v>
      </c>
      <c r="AG224">
        <v>8</v>
      </c>
      <c r="AH224">
        <v>3</v>
      </c>
      <c r="AI224">
        <v>9810</v>
      </c>
      <c r="AJ224">
        <v>9570</v>
      </c>
      <c r="AK224">
        <v>9330</v>
      </c>
      <c r="AL224">
        <v>8990</v>
      </c>
      <c r="AM224">
        <v>8750</v>
      </c>
      <c r="AN224">
        <v>8540</v>
      </c>
      <c r="AO224">
        <v>8275</v>
      </c>
      <c r="AP224">
        <v>8645</v>
      </c>
      <c r="AQ224">
        <v>1355</v>
      </c>
      <c r="AR224">
        <v>0</v>
      </c>
      <c r="AS224">
        <v>0</v>
      </c>
      <c r="AT224">
        <v>0</v>
      </c>
      <c r="AU224">
        <v>0</v>
      </c>
      <c r="AV224" s="1"/>
      <c r="AW224">
        <v>0</v>
      </c>
      <c r="AX224">
        <v>0</v>
      </c>
      <c r="AY224">
        <v>108103</v>
      </c>
      <c r="AZ224">
        <v>497093</v>
      </c>
      <c r="BA224">
        <v>105061</v>
      </c>
      <c r="BB224">
        <v>436858</v>
      </c>
      <c r="BC224">
        <v>103993</v>
      </c>
      <c r="BD224">
        <v>414455</v>
      </c>
      <c r="BE224">
        <v>102152</v>
      </c>
      <c r="BF224">
        <v>489411</v>
      </c>
      <c r="BG224">
        <v>102995</v>
      </c>
      <c r="BH224">
        <v>464004</v>
      </c>
      <c r="BI224">
        <v>103645</v>
      </c>
      <c r="BJ224">
        <v>530359</v>
      </c>
      <c r="BK224">
        <v>99305</v>
      </c>
      <c r="BL224">
        <v>531074</v>
      </c>
      <c r="BM224">
        <v>96671</v>
      </c>
      <c r="BN224">
        <v>507152</v>
      </c>
    </row>
    <row r="225" spans="1:66" x14ac:dyDescent="0.2">
      <c r="A225">
        <v>110370</v>
      </c>
      <c r="B225" t="s">
        <v>284</v>
      </c>
      <c r="C225">
        <v>248</v>
      </c>
      <c r="D225">
        <v>248</v>
      </c>
      <c r="E225">
        <v>263</v>
      </c>
      <c r="F225">
        <v>263</v>
      </c>
      <c r="G225">
        <v>235</v>
      </c>
      <c r="H225">
        <v>235</v>
      </c>
      <c r="I225">
        <v>256</v>
      </c>
      <c r="J225">
        <v>256</v>
      </c>
      <c r="K225">
        <v>241</v>
      </c>
      <c r="L225">
        <v>241</v>
      </c>
      <c r="M225">
        <v>273</v>
      </c>
      <c r="N225">
        <v>273</v>
      </c>
      <c r="O225">
        <v>232</v>
      </c>
      <c r="P225">
        <v>232</v>
      </c>
      <c r="Q225">
        <v>233</v>
      </c>
      <c r="R225">
        <v>233</v>
      </c>
      <c r="S225">
        <v>263</v>
      </c>
      <c r="T225">
        <v>213</v>
      </c>
      <c r="U225">
        <v>235</v>
      </c>
      <c r="V225">
        <v>190</v>
      </c>
      <c r="W225">
        <v>255</v>
      </c>
      <c r="X225">
        <v>213</v>
      </c>
      <c r="Y225">
        <v>241</v>
      </c>
      <c r="Z225">
        <v>195</v>
      </c>
      <c r="AA225">
        <v>273</v>
      </c>
      <c r="AB225">
        <v>222</v>
      </c>
      <c r="AC225">
        <v>232</v>
      </c>
      <c r="AD225">
        <v>186</v>
      </c>
      <c r="AE225">
        <v>232</v>
      </c>
      <c r="AF225">
        <v>190</v>
      </c>
      <c r="AG225">
        <v>232</v>
      </c>
      <c r="AH225">
        <v>177</v>
      </c>
      <c r="AI225">
        <v>51092</v>
      </c>
      <c r="AJ225">
        <v>49138</v>
      </c>
      <c r="AK225">
        <v>47266</v>
      </c>
      <c r="AL225">
        <v>45466</v>
      </c>
      <c r="AM225">
        <v>43708</v>
      </c>
      <c r="AN225">
        <v>41942</v>
      </c>
      <c r="AO225">
        <v>40334</v>
      </c>
      <c r="AP225">
        <v>38798</v>
      </c>
      <c r="AQ225">
        <v>4520631</v>
      </c>
      <c r="AR225">
        <v>4944095</v>
      </c>
      <c r="AS225">
        <v>4615524</v>
      </c>
      <c r="AT225">
        <v>4040498</v>
      </c>
      <c r="AU225">
        <v>3668318</v>
      </c>
      <c r="AV225">
        <v>3946204</v>
      </c>
      <c r="AW225">
        <v>3247556</v>
      </c>
      <c r="AX225">
        <v>2555594</v>
      </c>
      <c r="AY225">
        <v>36150000</v>
      </c>
      <c r="AZ225">
        <v>84785000</v>
      </c>
      <c r="BA225">
        <v>34883000</v>
      </c>
      <c r="BB225">
        <v>78319000</v>
      </c>
      <c r="BC225">
        <v>33048000</v>
      </c>
      <c r="BD225">
        <v>74079000</v>
      </c>
      <c r="BE225">
        <v>30759000</v>
      </c>
      <c r="BF225">
        <v>70945000</v>
      </c>
      <c r="BG225">
        <v>33020000</v>
      </c>
      <c r="BH225">
        <v>64494000</v>
      </c>
      <c r="BI225">
        <v>32096000</v>
      </c>
      <c r="BJ225">
        <v>60276000</v>
      </c>
      <c r="BK225">
        <v>30334000</v>
      </c>
      <c r="BL225">
        <v>57182000</v>
      </c>
      <c r="BM225">
        <v>28621000</v>
      </c>
      <c r="BN225">
        <v>54814000</v>
      </c>
    </row>
    <row r="226" spans="1:66" x14ac:dyDescent="0.2">
      <c r="A226">
        <v>110316</v>
      </c>
      <c r="B226" t="s">
        <v>285</v>
      </c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>
        <v>2229376</v>
      </c>
      <c r="AZ226">
        <v>29584940</v>
      </c>
      <c r="BA226">
        <v>1941255</v>
      </c>
      <c r="BB226">
        <v>29301057</v>
      </c>
      <c r="BC226">
        <v>1937824</v>
      </c>
      <c r="BD226">
        <v>29978436</v>
      </c>
      <c r="BE226">
        <v>1672513</v>
      </c>
      <c r="BF226">
        <v>31737316</v>
      </c>
      <c r="BG226">
        <v>1387573</v>
      </c>
      <c r="BH226">
        <v>23830331</v>
      </c>
      <c r="BI226">
        <v>1386723</v>
      </c>
      <c r="BJ226">
        <v>23025026</v>
      </c>
      <c r="BK226">
        <v>1382723</v>
      </c>
      <c r="BL226">
        <v>24665953</v>
      </c>
      <c r="BM226">
        <v>1290780</v>
      </c>
      <c r="BN226">
        <v>24734045</v>
      </c>
    </row>
    <row r="227" spans="1:66" x14ac:dyDescent="0.2">
      <c r="A227">
        <v>110404</v>
      </c>
      <c r="B227" t="s">
        <v>286</v>
      </c>
      <c r="C227">
        <v>235</v>
      </c>
      <c r="D227">
        <v>235</v>
      </c>
      <c r="E227">
        <v>231</v>
      </c>
      <c r="F227">
        <v>231</v>
      </c>
      <c r="G227">
        <v>235</v>
      </c>
      <c r="H227">
        <v>235</v>
      </c>
      <c r="I227">
        <v>235</v>
      </c>
      <c r="J227">
        <v>235</v>
      </c>
      <c r="K227">
        <v>241</v>
      </c>
      <c r="L227">
        <v>241</v>
      </c>
      <c r="M227">
        <v>226</v>
      </c>
      <c r="N227">
        <v>226</v>
      </c>
      <c r="O227">
        <v>248</v>
      </c>
      <c r="P227">
        <v>248</v>
      </c>
      <c r="Q227">
        <v>264</v>
      </c>
      <c r="R227">
        <v>264</v>
      </c>
      <c r="S227">
        <v>230</v>
      </c>
      <c r="T227">
        <v>226</v>
      </c>
      <c r="U227">
        <v>235</v>
      </c>
      <c r="V227">
        <v>230</v>
      </c>
      <c r="W227">
        <v>235</v>
      </c>
      <c r="X227">
        <v>231</v>
      </c>
      <c r="Y227">
        <v>240</v>
      </c>
      <c r="Z227">
        <v>235</v>
      </c>
      <c r="AA227">
        <v>225</v>
      </c>
      <c r="AB227">
        <v>219</v>
      </c>
      <c r="AC227">
        <v>247</v>
      </c>
      <c r="AD227">
        <v>240</v>
      </c>
      <c r="AE227">
        <v>264</v>
      </c>
      <c r="AF227">
        <v>255</v>
      </c>
      <c r="AG227">
        <v>242</v>
      </c>
      <c r="AH227">
        <v>233</v>
      </c>
      <c r="AI227">
        <v>54600</v>
      </c>
      <c r="AJ227">
        <v>52362</v>
      </c>
      <c r="AK227">
        <v>49908</v>
      </c>
      <c r="AL227">
        <v>47577</v>
      </c>
      <c r="AM227">
        <v>45390</v>
      </c>
      <c r="AN227">
        <v>43362</v>
      </c>
      <c r="AO227">
        <v>41538</v>
      </c>
      <c r="AP227">
        <v>39588</v>
      </c>
      <c r="AQ227">
        <v>6185797</v>
      </c>
      <c r="AR227">
        <v>5423890</v>
      </c>
      <c r="AS227">
        <v>4556624</v>
      </c>
      <c r="AT227">
        <v>4832414</v>
      </c>
      <c r="AU227">
        <v>4845027</v>
      </c>
      <c r="AV227">
        <v>4412843</v>
      </c>
      <c r="AW227">
        <v>4131385</v>
      </c>
      <c r="AX227">
        <v>4297439</v>
      </c>
      <c r="AY227">
        <v>2987001000</v>
      </c>
      <c r="AZ227">
        <v>3462003872</v>
      </c>
      <c r="BA227">
        <v>2907002000</v>
      </c>
      <c r="BB227">
        <v>3368557989</v>
      </c>
      <c r="BC227">
        <v>2641050000</v>
      </c>
      <c r="BD227">
        <v>2978841737</v>
      </c>
      <c r="BE227">
        <v>2217372000</v>
      </c>
      <c r="BF227">
        <v>2538636000</v>
      </c>
      <c r="BG227">
        <v>2078954000</v>
      </c>
      <c r="BH227">
        <v>2417641000</v>
      </c>
      <c r="BI227">
        <v>2118100000</v>
      </c>
      <c r="BJ227">
        <v>2201797000</v>
      </c>
      <c r="BK227">
        <v>1960435000</v>
      </c>
      <c r="BL227">
        <v>2044550000</v>
      </c>
      <c r="BM227">
        <v>1811497000</v>
      </c>
      <c r="BN227">
        <v>2196064000</v>
      </c>
    </row>
    <row r="228" spans="1:66" x14ac:dyDescent="0.2">
      <c r="A228">
        <v>111081</v>
      </c>
      <c r="B228" t="s">
        <v>287</v>
      </c>
      <c r="C228">
        <v>216</v>
      </c>
      <c r="D228">
        <v>215</v>
      </c>
      <c r="E228">
        <v>215</v>
      </c>
      <c r="F228">
        <v>215</v>
      </c>
      <c r="G228">
        <v>213</v>
      </c>
      <c r="H228">
        <v>213</v>
      </c>
      <c r="I228">
        <v>205</v>
      </c>
      <c r="J228">
        <v>205</v>
      </c>
      <c r="K228">
        <v>193</v>
      </c>
      <c r="L228">
        <v>193</v>
      </c>
      <c r="M228">
        <v>187</v>
      </c>
      <c r="N228">
        <v>187</v>
      </c>
      <c r="O228">
        <v>172</v>
      </c>
      <c r="P228">
        <v>172</v>
      </c>
      <c r="Q228">
        <v>180</v>
      </c>
      <c r="R228">
        <v>180</v>
      </c>
      <c r="S228">
        <v>214</v>
      </c>
      <c r="T228">
        <v>180</v>
      </c>
      <c r="U228">
        <v>213</v>
      </c>
      <c r="V228">
        <v>170</v>
      </c>
      <c r="W228">
        <v>184</v>
      </c>
      <c r="X228">
        <v>150</v>
      </c>
      <c r="Y228">
        <v>193</v>
      </c>
      <c r="Z228">
        <v>172</v>
      </c>
      <c r="AA228">
        <v>186</v>
      </c>
      <c r="AB228">
        <v>161</v>
      </c>
      <c r="AC228">
        <v>172</v>
      </c>
      <c r="AD228">
        <v>149</v>
      </c>
      <c r="AE228">
        <v>180</v>
      </c>
      <c r="AF228">
        <v>153</v>
      </c>
      <c r="AG228">
        <v>133</v>
      </c>
      <c r="AH228">
        <v>118</v>
      </c>
      <c r="AI228">
        <v>51466</v>
      </c>
      <c r="AJ228">
        <v>49276</v>
      </c>
      <c r="AK228">
        <v>47446</v>
      </c>
      <c r="AL228">
        <v>45646</v>
      </c>
      <c r="AM228">
        <v>43986</v>
      </c>
      <c r="AN228">
        <v>42260</v>
      </c>
      <c r="AO228">
        <v>40536</v>
      </c>
      <c r="AP228">
        <v>39014</v>
      </c>
      <c r="AQ228">
        <v>2399975</v>
      </c>
      <c r="AR228">
        <v>2872726</v>
      </c>
      <c r="AS228">
        <v>2835683</v>
      </c>
      <c r="AT228">
        <v>2171383</v>
      </c>
      <c r="AU228">
        <v>1682099</v>
      </c>
      <c r="AV228">
        <v>1766167</v>
      </c>
      <c r="AW228">
        <v>1357000</v>
      </c>
      <c r="AX228">
        <v>1230136</v>
      </c>
      <c r="AY228">
        <v>178839344</v>
      </c>
      <c r="AZ228">
        <v>70361490</v>
      </c>
      <c r="BA228">
        <v>173336202</v>
      </c>
      <c r="BB228">
        <v>68193834</v>
      </c>
      <c r="BC228">
        <v>158496963</v>
      </c>
      <c r="BD228">
        <v>66518506</v>
      </c>
      <c r="BE228">
        <v>134148344</v>
      </c>
      <c r="BF228">
        <v>65227744</v>
      </c>
      <c r="BG228">
        <v>139561180</v>
      </c>
      <c r="BH228">
        <v>61750120</v>
      </c>
      <c r="BI228">
        <v>137535200</v>
      </c>
      <c r="BJ228">
        <v>61422984</v>
      </c>
      <c r="BK228">
        <v>115310499</v>
      </c>
      <c r="BL228">
        <v>58039919</v>
      </c>
      <c r="BM228">
        <v>113190033</v>
      </c>
      <c r="BN228">
        <v>55996048</v>
      </c>
    </row>
    <row r="229" spans="1:66" x14ac:dyDescent="0.2">
      <c r="A229">
        <v>110413</v>
      </c>
      <c r="B229" t="s">
        <v>288</v>
      </c>
      <c r="C229">
        <v>647</v>
      </c>
      <c r="D229">
        <v>647</v>
      </c>
      <c r="E229">
        <v>681</v>
      </c>
      <c r="F229">
        <v>681</v>
      </c>
      <c r="G229">
        <v>585</v>
      </c>
      <c r="H229">
        <v>585</v>
      </c>
      <c r="I229">
        <v>638</v>
      </c>
      <c r="J229">
        <v>638</v>
      </c>
      <c r="K229">
        <v>595</v>
      </c>
      <c r="L229">
        <v>595</v>
      </c>
      <c r="M229">
        <v>556</v>
      </c>
      <c r="N229">
        <v>556</v>
      </c>
      <c r="O229">
        <v>540</v>
      </c>
      <c r="P229">
        <v>540</v>
      </c>
      <c r="Q229">
        <v>558</v>
      </c>
      <c r="R229">
        <v>558</v>
      </c>
      <c r="S229">
        <v>681</v>
      </c>
      <c r="T229">
        <v>569</v>
      </c>
      <c r="U229">
        <v>585</v>
      </c>
      <c r="V229">
        <v>484</v>
      </c>
      <c r="W229">
        <v>638</v>
      </c>
      <c r="X229">
        <v>540</v>
      </c>
      <c r="Y229">
        <v>595</v>
      </c>
      <c r="Z229">
        <v>505</v>
      </c>
      <c r="AA229">
        <v>556</v>
      </c>
      <c r="AB229">
        <v>468</v>
      </c>
      <c r="AC229">
        <v>540</v>
      </c>
      <c r="AD229">
        <v>448</v>
      </c>
      <c r="AE229">
        <v>558</v>
      </c>
      <c r="AF229">
        <v>473</v>
      </c>
      <c r="AG229">
        <v>502</v>
      </c>
      <c r="AH229">
        <v>414</v>
      </c>
      <c r="AI229">
        <v>44382</v>
      </c>
      <c r="AJ229">
        <v>42692</v>
      </c>
      <c r="AK229">
        <v>41363</v>
      </c>
      <c r="AL229">
        <v>39793</v>
      </c>
      <c r="AM229">
        <v>38430</v>
      </c>
      <c r="AN229">
        <v>37140</v>
      </c>
      <c r="AO229">
        <v>35720</v>
      </c>
      <c r="AP229">
        <v>34360</v>
      </c>
      <c r="AQ229">
        <v>16643010</v>
      </c>
      <c r="AR229">
        <v>16167085</v>
      </c>
      <c r="AS229">
        <v>12671479</v>
      </c>
      <c r="AT229">
        <v>14157040</v>
      </c>
      <c r="AU229">
        <v>12115960</v>
      </c>
      <c r="AV229">
        <v>9941658</v>
      </c>
      <c r="AW229">
        <v>9117185</v>
      </c>
      <c r="AX229">
        <v>8640680</v>
      </c>
      <c r="AY229">
        <v>107158450</v>
      </c>
      <c r="AZ229">
        <v>123742763</v>
      </c>
      <c r="BA229">
        <v>108839898</v>
      </c>
      <c r="BB229">
        <v>116774523</v>
      </c>
      <c r="BC229">
        <v>98470376</v>
      </c>
      <c r="BD229">
        <v>112010596</v>
      </c>
      <c r="BE229">
        <v>92559894</v>
      </c>
      <c r="BF229">
        <v>108985167</v>
      </c>
      <c r="BG229">
        <v>92938118</v>
      </c>
      <c r="BH229">
        <v>106828395</v>
      </c>
      <c r="BI229">
        <v>86235853</v>
      </c>
      <c r="BJ229">
        <v>98802661</v>
      </c>
      <c r="BK229">
        <v>61760588</v>
      </c>
      <c r="BL229">
        <v>92112774</v>
      </c>
      <c r="BM229">
        <v>55648989</v>
      </c>
      <c r="BN229">
        <v>87963864</v>
      </c>
    </row>
    <row r="230" spans="1:66" x14ac:dyDescent="0.2">
      <c r="A230">
        <v>460075</v>
      </c>
      <c r="B230" t="s">
        <v>289</v>
      </c>
      <c r="C230" s="1"/>
      <c r="D230" s="1"/>
      <c r="E230" s="1"/>
      <c r="F230" s="1"/>
      <c r="G230">
        <v>2</v>
      </c>
      <c r="H230">
        <v>2</v>
      </c>
      <c r="I230">
        <v>8</v>
      </c>
      <c r="J230">
        <v>8</v>
      </c>
      <c r="K230">
        <v>4</v>
      </c>
      <c r="L230">
        <v>4</v>
      </c>
      <c r="M230">
        <v>53</v>
      </c>
      <c r="N230">
        <v>53</v>
      </c>
      <c r="O230">
        <v>16</v>
      </c>
      <c r="P230">
        <v>16</v>
      </c>
      <c r="Q230" s="1"/>
      <c r="R230" s="1"/>
      <c r="S230" s="1"/>
      <c r="T230" s="1"/>
      <c r="U230" s="1"/>
      <c r="V230" s="1"/>
      <c r="W230">
        <v>8</v>
      </c>
      <c r="X230">
        <v>2</v>
      </c>
      <c r="Y230">
        <v>4</v>
      </c>
      <c r="Z230">
        <v>2</v>
      </c>
      <c r="AA230">
        <v>4</v>
      </c>
      <c r="AB230">
        <v>2</v>
      </c>
      <c r="AC230">
        <v>7</v>
      </c>
      <c r="AD230">
        <v>7</v>
      </c>
      <c r="AE230">
        <v>7</v>
      </c>
      <c r="AF230">
        <v>7</v>
      </c>
      <c r="AG230" s="1"/>
      <c r="AH230" s="1"/>
      <c r="AI230">
        <v>6330</v>
      </c>
      <c r="AJ230">
        <v>6540</v>
      </c>
      <c r="AK230">
        <v>9570</v>
      </c>
      <c r="AL230">
        <v>9570</v>
      </c>
      <c r="AM230">
        <v>9570</v>
      </c>
      <c r="AN230">
        <v>8850</v>
      </c>
      <c r="AO230">
        <v>10745</v>
      </c>
      <c r="AP230" s="1"/>
      <c r="AQ230" s="1"/>
      <c r="AR230" s="1"/>
      <c r="AS230">
        <v>0</v>
      </c>
      <c r="AT230">
        <v>0</v>
      </c>
      <c r="AU230">
        <v>0</v>
      </c>
      <c r="AV230">
        <v>0</v>
      </c>
      <c r="AW230">
        <v>0</v>
      </c>
      <c r="AX230">
        <v>4200</v>
      </c>
      <c r="AY230" s="1"/>
      <c r="AZ230" s="1"/>
      <c r="BA230" s="1"/>
      <c r="BB230">
        <v>3974709</v>
      </c>
      <c r="BC230" s="1"/>
      <c r="BD230">
        <v>3827084</v>
      </c>
      <c r="BE230" s="1"/>
      <c r="BF230">
        <v>4717652</v>
      </c>
      <c r="BG230" s="1"/>
      <c r="BH230">
        <v>3305237</v>
      </c>
      <c r="BI230" s="1"/>
      <c r="BJ230">
        <v>3245898</v>
      </c>
      <c r="BK230" s="1"/>
      <c r="BL230">
        <v>2373787</v>
      </c>
      <c r="BM230" s="1"/>
      <c r="BN230" s="1"/>
    </row>
    <row r="231" spans="1:66" x14ac:dyDescent="0.2">
      <c r="A231">
        <v>111391</v>
      </c>
      <c r="B231" t="s">
        <v>290</v>
      </c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>
        <v>23591611</v>
      </c>
      <c r="AZ231">
        <v>31920190</v>
      </c>
      <c r="BA231">
        <v>24432810</v>
      </c>
      <c r="BB231">
        <v>28648083</v>
      </c>
      <c r="BC231">
        <v>24161170</v>
      </c>
      <c r="BD231">
        <v>27366431</v>
      </c>
      <c r="BE231">
        <v>22516456</v>
      </c>
      <c r="BF231">
        <v>28525053</v>
      </c>
      <c r="BG231">
        <v>23819248</v>
      </c>
      <c r="BH231">
        <v>27921717</v>
      </c>
      <c r="BI231">
        <v>24308916</v>
      </c>
      <c r="BJ231">
        <v>28106695</v>
      </c>
      <c r="BK231">
        <v>21853178</v>
      </c>
      <c r="BL231">
        <v>29488026</v>
      </c>
      <c r="BM231">
        <v>19625160</v>
      </c>
      <c r="BN231">
        <v>31596035</v>
      </c>
    </row>
    <row r="232" spans="1:66" x14ac:dyDescent="0.2">
      <c r="A232">
        <v>150172</v>
      </c>
      <c r="B232" t="s">
        <v>291</v>
      </c>
      <c r="C232">
        <v>135</v>
      </c>
      <c r="D232">
        <v>132</v>
      </c>
      <c r="E232">
        <v>116</v>
      </c>
      <c r="F232">
        <v>106</v>
      </c>
      <c r="G232">
        <v>98</v>
      </c>
      <c r="H232">
        <v>96</v>
      </c>
      <c r="I232">
        <v>113</v>
      </c>
      <c r="J232">
        <v>108</v>
      </c>
      <c r="K232">
        <v>118</v>
      </c>
      <c r="L232">
        <v>111</v>
      </c>
      <c r="M232">
        <v>126</v>
      </c>
      <c r="N232">
        <v>117</v>
      </c>
      <c r="O232">
        <v>168</v>
      </c>
      <c r="P232">
        <v>149</v>
      </c>
      <c r="Q232">
        <v>134</v>
      </c>
      <c r="R232">
        <v>120</v>
      </c>
      <c r="S232">
        <v>104</v>
      </c>
      <c r="T232">
        <v>49</v>
      </c>
      <c r="U232">
        <v>95</v>
      </c>
      <c r="V232">
        <v>54</v>
      </c>
      <c r="W232">
        <v>101</v>
      </c>
      <c r="X232">
        <v>50</v>
      </c>
      <c r="Y232">
        <v>109</v>
      </c>
      <c r="Z232">
        <v>56</v>
      </c>
      <c r="AA232">
        <v>113</v>
      </c>
      <c r="AB232">
        <v>58</v>
      </c>
      <c r="AC232">
        <v>149</v>
      </c>
      <c r="AD232">
        <v>86</v>
      </c>
      <c r="AE232">
        <v>120</v>
      </c>
      <c r="AF232">
        <v>74</v>
      </c>
      <c r="AG232">
        <v>103</v>
      </c>
      <c r="AH232">
        <v>62</v>
      </c>
      <c r="AI232">
        <v>19670</v>
      </c>
      <c r="AJ232">
        <v>19170</v>
      </c>
      <c r="AK232">
        <v>17920</v>
      </c>
      <c r="AL232">
        <v>17570</v>
      </c>
      <c r="AM232">
        <v>17000</v>
      </c>
      <c r="AN232">
        <v>16405</v>
      </c>
      <c r="AO232">
        <v>15620</v>
      </c>
      <c r="AP232">
        <v>14880</v>
      </c>
      <c r="AQ232">
        <v>900831</v>
      </c>
      <c r="AR232">
        <v>637853</v>
      </c>
      <c r="AS232">
        <v>546460</v>
      </c>
      <c r="AT232">
        <v>665466</v>
      </c>
      <c r="AU232">
        <v>599495</v>
      </c>
      <c r="AV232">
        <v>608116</v>
      </c>
      <c r="AW232">
        <v>605638</v>
      </c>
      <c r="AX232">
        <v>404463</v>
      </c>
      <c r="AY232">
        <v>4411153</v>
      </c>
      <c r="AZ232">
        <v>11102987</v>
      </c>
      <c r="BA232">
        <v>4279589</v>
      </c>
      <c r="BB232">
        <v>11707704</v>
      </c>
      <c r="BC232">
        <v>4132707</v>
      </c>
      <c r="BD232">
        <v>12362394</v>
      </c>
      <c r="BE232">
        <v>3900173</v>
      </c>
      <c r="BF232">
        <v>12602370</v>
      </c>
      <c r="BG232">
        <v>4336364</v>
      </c>
      <c r="BH232">
        <v>13273771</v>
      </c>
      <c r="BI232">
        <v>4448692</v>
      </c>
      <c r="BJ232">
        <v>12930166</v>
      </c>
      <c r="BK232">
        <v>3887051</v>
      </c>
      <c r="BL232">
        <v>12537873</v>
      </c>
      <c r="BM232">
        <v>3563763</v>
      </c>
      <c r="BN232">
        <v>13383758</v>
      </c>
    </row>
    <row r="233" spans="1:66" x14ac:dyDescent="0.2">
      <c r="A233">
        <v>211370</v>
      </c>
      <c r="B233" t="s">
        <v>292</v>
      </c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>
        <v>1526567</v>
      </c>
      <c r="BL233">
        <v>1111948</v>
      </c>
      <c r="BM233">
        <v>1539345</v>
      </c>
      <c r="BN233">
        <v>1253819</v>
      </c>
    </row>
    <row r="234" spans="1:66" x14ac:dyDescent="0.2">
      <c r="A234">
        <v>176789</v>
      </c>
      <c r="B234" t="s">
        <v>293</v>
      </c>
      <c r="C234">
        <v>52</v>
      </c>
      <c r="D234">
        <v>47</v>
      </c>
      <c r="E234">
        <v>48</v>
      </c>
      <c r="F234">
        <v>46</v>
      </c>
      <c r="G234">
        <v>43</v>
      </c>
      <c r="H234">
        <v>37</v>
      </c>
      <c r="I234">
        <v>32</v>
      </c>
      <c r="J234">
        <v>26</v>
      </c>
      <c r="K234">
        <v>34</v>
      </c>
      <c r="L234">
        <v>28</v>
      </c>
      <c r="M234">
        <v>38</v>
      </c>
      <c r="N234">
        <v>36</v>
      </c>
      <c r="O234">
        <v>41</v>
      </c>
      <c r="P234">
        <v>37</v>
      </c>
      <c r="Q234">
        <v>35</v>
      </c>
      <c r="R234">
        <v>32</v>
      </c>
      <c r="S234">
        <v>46</v>
      </c>
      <c r="T234">
        <v>29</v>
      </c>
      <c r="U234">
        <v>37</v>
      </c>
      <c r="V234">
        <v>23</v>
      </c>
      <c r="W234">
        <v>23</v>
      </c>
      <c r="X234">
        <v>17</v>
      </c>
      <c r="Y234">
        <v>27</v>
      </c>
      <c r="Z234">
        <v>14</v>
      </c>
      <c r="AA234">
        <v>36</v>
      </c>
      <c r="AB234">
        <v>25</v>
      </c>
      <c r="AC234">
        <v>37</v>
      </c>
      <c r="AD234">
        <v>20</v>
      </c>
      <c r="AE234">
        <v>32</v>
      </c>
      <c r="AF234">
        <v>21</v>
      </c>
      <c r="AG234">
        <v>30</v>
      </c>
      <c r="AH234">
        <v>19</v>
      </c>
      <c r="AI234">
        <v>11164</v>
      </c>
      <c r="AJ234">
        <v>11164</v>
      </c>
      <c r="AK234">
        <v>11152</v>
      </c>
      <c r="AL234">
        <v>11700</v>
      </c>
      <c r="AM234">
        <v>11320</v>
      </c>
      <c r="AN234">
        <v>10600</v>
      </c>
      <c r="AO234">
        <v>10816</v>
      </c>
      <c r="AP234">
        <v>10756</v>
      </c>
      <c r="AQ234">
        <v>211827</v>
      </c>
      <c r="AR234">
        <v>79745</v>
      </c>
      <c r="AS234">
        <v>237460</v>
      </c>
      <c r="AT234">
        <v>52637</v>
      </c>
      <c r="AU234">
        <v>39344</v>
      </c>
      <c r="AV234">
        <v>57980</v>
      </c>
      <c r="AW234">
        <v>57368</v>
      </c>
      <c r="AX234">
        <v>38879</v>
      </c>
      <c r="AY234">
        <v>522371</v>
      </c>
      <c r="AZ234">
        <v>6075389</v>
      </c>
      <c r="BA234">
        <v>1054399</v>
      </c>
      <c r="BB234">
        <v>5513229</v>
      </c>
      <c r="BC234">
        <v>1205900</v>
      </c>
      <c r="BD234">
        <v>4362768</v>
      </c>
      <c r="BE234">
        <v>723014</v>
      </c>
      <c r="BF234">
        <v>4467696</v>
      </c>
      <c r="BG234">
        <v>727074</v>
      </c>
      <c r="BH234">
        <v>4526981</v>
      </c>
      <c r="BI234">
        <v>1219519</v>
      </c>
      <c r="BJ234">
        <v>4501341</v>
      </c>
      <c r="BK234">
        <v>209134</v>
      </c>
      <c r="BL234">
        <v>4716705</v>
      </c>
      <c r="BM234">
        <v>199679</v>
      </c>
      <c r="BN234">
        <v>4753256</v>
      </c>
    </row>
    <row r="235" spans="1:66" x14ac:dyDescent="0.2">
      <c r="A235">
        <v>169099</v>
      </c>
      <c r="B235" t="s">
        <v>294</v>
      </c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>
        <v>45399923</v>
      </c>
      <c r="AZ235">
        <v>9677070</v>
      </c>
      <c r="BA235">
        <v>46933904</v>
      </c>
      <c r="BB235">
        <v>10903172</v>
      </c>
      <c r="BC235">
        <v>45838370</v>
      </c>
      <c r="BD235">
        <v>10486887</v>
      </c>
      <c r="BE235">
        <v>41351372</v>
      </c>
      <c r="BF235">
        <v>10791570</v>
      </c>
      <c r="BG235">
        <v>41829488</v>
      </c>
      <c r="BH235">
        <v>10893991</v>
      </c>
      <c r="BI235">
        <v>42903378</v>
      </c>
      <c r="BJ235">
        <v>10444997</v>
      </c>
      <c r="BK235">
        <v>37136811</v>
      </c>
      <c r="BL235">
        <v>10039816</v>
      </c>
      <c r="BM235">
        <v>32317503</v>
      </c>
      <c r="BN235">
        <v>10225711</v>
      </c>
    </row>
    <row r="236" spans="1:66" x14ac:dyDescent="0.2">
      <c r="A236">
        <v>169080</v>
      </c>
      <c r="B236" t="s">
        <v>295</v>
      </c>
      <c r="C236">
        <v>790</v>
      </c>
      <c r="D236">
        <v>778</v>
      </c>
      <c r="E236">
        <v>842</v>
      </c>
      <c r="F236">
        <v>823</v>
      </c>
      <c r="G236">
        <v>889</v>
      </c>
      <c r="H236">
        <v>887</v>
      </c>
      <c r="I236">
        <v>929</v>
      </c>
      <c r="J236">
        <v>904</v>
      </c>
      <c r="K236">
        <v>944</v>
      </c>
      <c r="L236">
        <v>941</v>
      </c>
      <c r="M236">
        <v>951</v>
      </c>
      <c r="N236">
        <v>949</v>
      </c>
      <c r="O236">
        <v>1006</v>
      </c>
      <c r="P236">
        <v>1006</v>
      </c>
      <c r="Q236">
        <v>977</v>
      </c>
      <c r="R236">
        <v>977</v>
      </c>
      <c r="S236">
        <v>823</v>
      </c>
      <c r="T236">
        <v>696</v>
      </c>
      <c r="U236">
        <v>887</v>
      </c>
      <c r="V236">
        <v>768</v>
      </c>
      <c r="W236">
        <v>904</v>
      </c>
      <c r="X236">
        <v>784</v>
      </c>
      <c r="Y236">
        <v>941</v>
      </c>
      <c r="Z236">
        <v>798</v>
      </c>
      <c r="AA236">
        <v>949</v>
      </c>
      <c r="AB236">
        <v>816</v>
      </c>
      <c r="AC236">
        <v>1006</v>
      </c>
      <c r="AD236">
        <v>879</v>
      </c>
      <c r="AE236">
        <v>977</v>
      </c>
      <c r="AF236">
        <v>854</v>
      </c>
      <c r="AG236">
        <v>960</v>
      </c>
      <c r="AH236">
        <v>821</v>
      </c>
      <c r="AI236">
        <v>36300</v>
      </c>
      <c r="AJ236">
        <v>34600</v>
      </c>
      <c r="AK236">
        <v>33100</v>
      </c>
      <c r="AL236">
        <v>31730</v>
      </c>
      <c r="AM236">
        <v>30660</v>
      </c>
      <c r="AN236">
        <v>29635</v>
      </c>
      <c r="AO236">
        <v>28250</v>
      </c>
      <c r="AP236">
        <v>26705</v>
      </c>
      <c r="AQ236">
        <v>16905782</v>
      </c>
      <c r="AR236">
        <v>15505620</v>
      </c>
      <c r="AS236">
        <v>16624546</v>
      </c>
      <c r="AT236">
        <v>15304024</v>
      </c>
      <c r="AU236">
        <v>15215436</v>
      </c>
      <c r="AV236">
        <v>13694050</v>
      </c>
      <c r="AW236">
        <v>13035427</v>
      </c>
      <c r="AX236">
        <v>11995220</v>
      </c>
      <c r="AY236">
        <v>176538000</v>
      </c>
      <c r="AZ236">
        <v>120746000</v>
      </c>
      <c r="BA236">
        <v>160768715</v>
      </c>
      <c r="BB236">
        <v>121861659</v>
      </c>
      <c r="BC236">
        <v>145671768</v>
      </c>
      <c r="BD236">
        <v>122174868</v>
      </c>
      <c r="BE236">
        <v>129091034</v>
      </c>
      <c r="BF236">
        <v>122244737</v>
      </c>
      <c r="BG236">
        <v>128435593</v>
      </c>
      <c r="BH236">
        <v>124675889</v>
      </c>
      <c r="BI236">
        <v>123665678</v>
      </c>
      <c r="BJ236">
        <v>124514962</v>
      </c>
      <c r="BK236">
        <v>114190839</v>
      </c>
      <c r="BL236">
        <v>127229585</v>
      </c>
      <c r="BM236">
        <v>108490611</v>
      </c>
      <c r="BN236">
        <v>125519680</v>
      </c>
    </row>
    <row r="237" spans="1:66" x14ac:dyDescent="0.2">
      <c r="A237">
        <v>165167</v>
      </c>
      <c r="B237" t="s">
        <v>296</v>
      </c>
      <c r="C237">
        <v>11</v>
      </c>
      <c r="D237">
        <v>1</v>
      </c>
      <c r="E237">
        <v>18</v>
      </c>
      <c r="F237">
        <v>9</v>
      </c>
      <c r="G237">
        <v>22</v>
      </c>
      <c r="H237">
        <v>8</v>
      </c>
      <c r="I237">
        <v>27</v>
      </c>
      <c r="J237">
        <v>9</v>
      </c>
      <c r="K237">
        <v>34</v>
      </c>
      <c r="L237">
        <v>8</v>
      </c>
      <c r="M237">
        <v>138</v>
      </c>
      <c r="N237">
        <v>10</v>
      </c>
      <c r="O237">
        <v>186</v>
      </c>
      <c r="P237">
        <v>28</v>
      </c>
      <c r="Q237">
        <v>68</v>
      </c>
      <c r="R237">
        <v>24</v>
      </c>
      <c r="S237">
        <v>9</v>
      </c>
      <c r="T237">
        <v>2</v>
      </c>
      <c r="U237">
        <v>7</v>
      </c>
      <c r="V237">
        <v>3</v>
      </c>
      <c r="W237">
        <v>6</v>
      </c>
      <c r="X237">
        <v>5</v>
      </c>
      <c r="Y237">
        <v>8</v>
      </c>
      <c r="Z237">
        <v>3</v>
      </c>
      <c r="AA237">
        <v>10</v>
      </c>
      <c r="AB237">
        <v>6</v>
      </c>
      <c r="AC237">
        <v>28</v>
      </c>
      <c r="AD237">
        <v>17</v>
      </c>
      <c r="AE237">
        <v>24</v>
      </c>
      <c r="AF237">
        <v>17</v>
      </c>
      <c r="AG237">
        <v>27</v>
      </c>
      <c r="AH237">
        <v>11</v>
      </c>
      <c r="AI237">
        <v>16164</v>
      </c>
      <c r="AJ237">
        <v>15588</v>
      </c>
      <c r="AK237">
        <v>14940</v>
      </c>
      <c r="AL237">
        <v>14436</v>
      </c>
      <c r="AM237">
        <v>14004</v>
      </c>
      <c r="AN237">
        <v>13608</v>
      </c>
      <c r="AO237">
        <v>13392</v>
      </c>
      <c r="AP237">
        <v>13240</v>
      </c>
      <c r="AQ237">
        <v>0</v>
      </c>
      <c r="AR237">
        <v>1000</v>
      </c>
      <c r="AS237">
        <v>2636</v>
      </c>
      <c r="AT237">
        <v>0</v>
      </c>
      <c r="AU237">
        <v>0</v>
      </c>
      <c r="AV237">
        <v>6500</v>
      </c>
      <c r="AW237">
        <v>1047</v>
      </c>
      <c r="AX237">
        <v>2000</v>
      </c>
      <c r="AY237">
        <v>63858020</v>
      </c>
      <c r="AZ237">
        <v>32933781</v>
      </c>
      <c r="BA237">
        <v>69647702</v>
      </c>
      <c r="BB237">
        <v>32364122</v>
      </c>
      <c r="BC237">
        <v>76366154</v>
      </c>
      <c r="BD237">
        <v>31472013</v>
      </c>
      <c r="BE237">
        <v>14926752</v>
      </c>
      <c r="BF237">
        <v>27851042</v>
      </c>
      <c r="BG237">
        <v>14451700</v>
      </c>
      <c r="BH237">
        <v>27858864</v>
      </c>
      <c r="BI237">
        <v>15199840</v>
      </c>
      <c r="BJ237">
        <v>31167820</v>
      </c>
      <c r="BK237">
        <v>12981498</v>
      </c>
      <c r="BL237">
        <v>34640968</v>
      </c>
      <c r="BM237">
        <v>12203627</v>
      </c>
      <c r="BN237">
        <v>37990073</v>
      </c>
    </row>
    <row r="238" spans="1:66" x14ac:dyDescent="0.2">
      <c r="A238">
        <v>198136</v>
      </c>
      <c r="B238" t="s">
        <v>297</v>
      </c>
      <c r="C238">
        <v>742</v>
      </c>
      <c r="D238">
        <v>706</v>
      </c>
      <c r="E238">
        <v>830</v>
      </c>
      <c r="F238">
        <v>812</v>
      </c>
      <c r="G238">
        <v>798</v>
      </c>
      <c r="H238">
        <v>777</v>
      </c>
      <c r="I238">
        <v>912</v>
      </c>
      <c r="J238">
        <v>884</v>
      </c>
      <c r="K238">
        <v>976</v>
      </c>
      <c r="L238">
        <v>956</v>
      </c>
      <c r="M238">
        <v>879</v>
      </c>
      <c r="N238">
        <v>871</v>
      </c>
      <c r="O238">
        <v>794</v>
      </c>
      <c r="P238">
        <v>779</v>
      </c>
      <c r="Q238">
        <v>824</v>
      </c>
      <c r="R238">
        <v>821</v>
      </c>
      <c r="S238">
        <v>809</v>
      </c>
      <c r="T238">
        <v>613</v>
      </c>
      <c r="U238">
        <v>774</v>
      </c>
      <c r="V238">
        <v>576</v>
      </c>
      <c r="W238">
        <v>882</v>
      </c>
      <c r="X238">
        <v>633</v>
      </c>
      <c r="Y238">
        <v>952</v>
      </c>
      <c r="Z238">
        <v>688</v>
      </c>
      <c r="AA238">
        <v>871</v>
      </c>
      <c r="AB238">
        <v>642</v>
      </c>
      <c r="AC238">
        <v>771</v>
      </c>
      <c r="AD238">
        <v>556</v>
      </c>
      <c r="AE238">
        <v>821</v>
      </c>
      <c r="AF238">
        <v>578</v>
      </c>
      <c r="AG238">
        <v>867</v>
      </c>
      <c r="AH238">
        <v>625</v>
      </c>
      <c r="AI238">
        <v>34630</v>
      </c>
      <c r="AJ238">
        <v>32500</v>
      </c>
      <c r="AK238">
        <v>31190</v>
      </c>
      <c r="AL238">
        <v>30050</v>
      </c>
      <c r="AM238">
        <v>28820</v>
      </c>
      <c r="AN238">
        <v>27530</v>
      </c>
      <c r="AO238">
        <v>26240</v>
      </c>
      <c r="AP238">
        <v>25000</v>
      </c>
      <c r="AQ238">
        <v>14437558</v>
      </c>
      <c r="AR238">
        <v>17059693</v>
      </c>
      <c r="AS238">
        <v>15793650</v>
      </c>
      <c r="AT238">
        <v>14222088</v>
      </c>
      <c r="AU238">
        <v>11884759</v>
      </c>
      <c r="AV238">
        <v>11891779</v>
      </c>
      <c r="AW238">
        <v>8656289</v>
      </c>
      <c r="AX238">
        <v>8335469</v>
      </c>
      <c r="AY238">
        <v>152497434</v>
      </c>
      <c r="AZ238">
        <v>166619577</v>
      </c>
      <c r="BA238">
        <v>149440784</v>
      </c>
      <c r="BB238">
        <v>158830222</v>
      </c>
      <c r="BC238">
        <v>143109273</v>
      </c>
      <c r="BD238">
        <v>152429342</v>
      </c>
      <c r="BE238">
        <v>135803435</v>
      </c>
      <c r="BF238">
        <v>134559768</v>
      </c>
      <c r="BG238">
        <v>133564944</v>
      </c>
      <c r="BH238">
        <v>118828398</v>
      </c>
      <c r="BI238">
        <v>124569754</v>
      </c>
      <c r="BJ238">
        <v>113895031</v>
      </c>
      <c r="BK238">
        <v>132217136</v>
      </c>
      <c r="BL238">
        <v>98905813</v>
      </c>
      <c r="BM238">
        <v>110524019</v>
      </c>
      <c r="BN238">
        <v>96513628</v>
      </c>
    </row>
    <row r="239" spans="1:66" x14ac:dyDescent="0.2">
      <c r="A239">
        <v>156365</v>
      </c>
      <c r="B239" t="s">
        <v>298</v>
      </c>
      <c r="C239">
        <v>664</v>
      </c>
      <c r="D239">
        <v>639</v>
      </c>
      <c r="E239">
        <v>666</v>
      </c>
      <c r="F239">
        <v>642</v>
      </c>
      <c r="G239">
        <v>541</v>
      </c>
      <c r="H239">
        <v>520</v>
      </c>
      <c r="I239">
        <v>598</v>
      </c>
      <c r="J239">
        <v>582</v>
      </c>
      <c r="K239">
        <v>514</v>
      </c>
      <c r="L239">
        <v>508</v>
      </c>
      <c r="M239">
        <v>516</v>
      </c>
      <c r="N239">
        <v>511</v>
      </c>
      <c r="O239">
        <v>531</v>
      </c>
      <c r="P239">
        <v>522</v>
      </c>
      <c r="Q239">
        <v>579</v>
      </c>
      <c r="R239">
        <v>570</v>
      </c>
      <c r="S239">
        <v>608</v>
      </c>
      <c r="T239">
        <v>415</v>
      </c>
      <c r="U239">
        <v>502</v>
      </c>
      <c r="V239">
        <v>315</v>
      </c>
      <c r="W239">
        <v>537</v>
      </c>
      <c r="X239">
        <v>355</v>
      </c>
      <c r="Y239">
        <v>462</v>
      </c>
      <c r="Z239">
        <v>283</v>
      </c>
      <c r="AA239">
        <v>511</v>
      </c>
      <c r="AB239">
        <v>300</v>
      </c>
      <c r="AC239">
        <v>514</v>
      </c>
      <c r="AD239">
        <v>296</v>
      </c>
      <c r="AE239">
        <v>568</v>
      </c>
      <c r="AF239">
        <v>391</v>
      </c>
      <c r="AG239">
        <v>504</v>
      </c>
      <c r="AH239">
        <v>320</v>
      </c>
      <c r="AI239">
        <v>25400</v>
      </c>
      <c r="AJ239">
        <v>25400</v>
      </c>
      <c r="AK239">
        <v>25400</v>
      </c>
      <c r="AL239">
        <v>24596</v>
      </c>
      <c r="AM239">
        <v>23828</v>
      </c>
      <c r="AN239">
        <v>22842</v>
      </c>
      <c r="AO239">
        <v>22196</v>
      </c>
      <c r="AP239">
        <v>21600</v>
      </c>
      <c r="AQ239">
        <v>6961512</v>
      </c>
      <c r="AR239">
        <v>8446766</v>
      </c>
      <c r="AS239">
        <v>7146500</v>
      </c>
      <c r="AT239">
        <v>7606617</v>
      </c>
      <c r="AU239">
        <v>6128450</v>
      </c>
      <c r="AV239">
        <v>5752632</v>
      </c>
      <c r="AW239">
        <v>5838889</v>
      </c>
      <c r="AX239">
        <v>5929155</v>
      </c>
      <c r="AY239">
        <v>29384985</v>
      </c>
      <c r="AZ239">
        <v>88779592</v>
      </c>
      <c r="BA239">
        <v>20968711</v>
      </c>
      <c r="BB239">
        <v>71911228</v>
      </c>
      <c r="BC239">
        <v>13976207</v>
      </c>
      <c r="BD239">
        <v>49807912</v>
      </c>
      <c r="BE239">
        <v>12988408</v>
      </c>
      <c r="BF239">
        <v>40967031</v>
      </c>
      <c r="BG239">
        <v>13336302</v>
      </c>
      <c r="BH239">
        <v>38222881</v>
      </c>
      <c r="BI239">
        <v>13826432</v>
      </c>
      <c r="BJ239">
        <v>39260760</v>
      </c>
      <c r="BK239">
        <v>12063889</v>
      </c>
      <c r="BL239">
        <v>38491986</v>
      </c>
      <c r="BM239">
        <v>10206647</v>
      </c>
      <c r="BN239">
        <v>37931658</v>
      </c>
    </row>
    <row r="240" spans="1:66" x14ac:dyDescent="0.2">
      <c r="A240">
        <v>189705</v>
      </c>
      <c r="B240" t="s">
        <v>299</v>
      </c>
      <c r="C240">
        <v>554</v>
      </c>
      <c r="D240">
        <v>553</v>
      </c>
      <c r="E240">
        <v>485</v>
      </c>
      <c r="F240">
        <v>484</v>
      </c>
      <c r="G240">
        <v>553</v>
      </c>
      <c r="H240">
        <v>553</v>
      </c>
      <c r="I240">
        <v>597</v>
      </c>
      <c r="J240">
        <v>597</v>
      </c>
      <c r="K240">
        <v>605</v>
      </c>
      <c r="L240">
        <v>605</v>
      </c>
      <c r="M240">
        <v>613</v>
      </c>
      <c r="N240">
        <v>613</v>
      </c>
      <c r="O240">
        <v>682</v>
      </c>
      <c r="P240">
        <v>680</v>
      </c>
      <c r="Q240">
        <v>713</v>
      </c>
      <c r="R240">
        <v>712</v>
      </c>
      <c r="S240">
        <v>483</v>
      </c>
      <c r="T240">
        <v>404</v>
      </c>
      <c r="U240">
        <v>553</v>
      </c>
      <c r="V240">
        <v>469</v>
      </c>
      <c r="W240">
        <v>594</v>
      </c>
      <c r="X240">
        <v>491</v>
      </c>
      <c r="Y240">
        <v>600</v>
      </c>
      <c r="Z240">
        <v>502</v>
      </c>
      <c r="AA240">
        <v>613</v>
      </c>
      <c r="AB240">
        <v>506</v>
      </c>
      <c r="AC240">
        <v>680</v>
      </c>
      <c r="AD240">
        <v>584</v>
      </c>
      <c r="AE240">
        <v>712</v>
      </c>
      <c r="AF240">
        <v>571</v>
      </c>
      <c r="AG240">
        <v>810</v>
      </c>
      <c r="AH240">
        <v>667</v>
      </c>
      <c r="AI240">
        <v>29428</v>
      </c>
      <c r="AJ240">
        <v>28488</v>
      </c>
      <c r="AK240">
        <v>36454</v>
      </c>
      <c r="AL240">
        <v>35424</v>
      </c>
      <c r="AM240">
        <v>34690</v>
      </c>
      <c r="AN240">
        <v>34000</v>
      </c>
      <c r="AO240">
        <v>33332</v>
      </c>
      <c r="AP240">
        <v>32030</v>
      </c>
      <c r="AQ240">
        <v>9324347</v>
      </c>
      <c r="AR240">
        <v>7393909</v>
      </c>
      <c r="AS240">
        <v>12855085</v>
      </c>
      <c r="AT240">
        <v>13584953</v>
      </c>
      <c r="AU240">
        <v>13260174</v>
      </c>
      <c r="AV240">
        <v>13676350</v>
      </c>
      <c r="AW240">
        <v>14247548</v>
      </c>
      <c r="AX240">
        <v>13737640</v>
      </c>
      <c r="AY240">
        <v>129200979</v>
      </c>
      <c r="AZ240">
        <v>77436066</v>
      </c>
      <c r="BA240">
        <v>133912454</v>
      </c>
      <c r="BB240">
        <v>87993073</v>
      </c>
      <c r="BC240">
        <v>123754244</v>
      </c>
      <c r="BD240">
        <v>85317467</v>
      </c>
      <c r="BE240">
        <v>104297917</v>
      </c>
      <c r="BF240">
        <v>90747801</v>
      </c>
      <c r="BG240">
        <v>110740199</v>
      </c>
      <c r="BH240">
        <v>90240412</v>
      </c>
      <c r="BI240">
        <v>104580533</v>
      </c>
      <c r="BJ240">
        <v>91782643</v>
      </c>
      <c r="BK240">
        <v>94474839</v>
      </c>
      <c r="BL240">
        <v>93635397</v>
      </c>
      <c r="BM240">
        <v>96031298</v>
      </c>
      <c r="BN240">
        <v>98629285</v>
      </c>
    </row>
    <row r="241" spans="1:66" x14ac:dyDescent="0.2">
      <c r="A241">
        <v>201548</v>
      </c>
      <c r="B241" t="s">
        <v>300</v>
      </c>
      <c r="C241">
        <v>723</v>
      </c>
      <c r="D241">
        <v>723</v>
      </c>
      <c r="E241">
        <v>589</v>
      </c>
      <c r="F241">
        <v>589</v>
      </c>
      <c r="G241">
        <v>595</v>
      </c>
      <c r="H241">
        <v>595</v>
      </c>
      <c r="I241">
        <v>613</v>
      </c>
      <c r="J241">
        <v>613</v>
      </c>
      <c r="K241">
        <v>671</v>
      </c>
      <c r="L241">
        <v>671</v>
      </c>
      <c r="M241">
        <v>710</v>
      </c>
      <c r="N241">
        <v>710</v>
      </c>
      <c r="O241">
        <v>691</v>
      </c>
      <c r="P241">
        <v>691</v>
      </c>
      <c r="Q241">
        <v>670</v>
      </c>
      <c r="R241">
        <v>669</v>
      </c>
      <c r="S241">
        <v>585</v>
      </c>
      <c r="T241">
        <v>454</v>
      </c>
      <c r="U241">
        <v>594</v>
      </c>
      <c r="V241">
        <v>464</v>
      </c>
      <c r="W241">
        <v>611</v>
      </c>
      <c r="X241">
        <v>477</v>
      </c>
      <c r="Y241">
        <v>670</v>
      </c>
      <c r="Z241">
        <v>501</v>
      </c>
      <c r="AA241">
        <v>706</v>
      </c>
      <c r="AB241">
        <v>538</v>
      </c>
      <c r="AC241">
        <v>690</v>
      </c>
      <c r="AD241">
        <v>523</v>
      </c>
      <c r="AE241">
        <v>663</v>
      </c>
      <c r="AF241">
        <v>493</v>
      </c>
      <c r="AG241">
        <v>623</v>
      </c>
      <c r="AH241">
        <v>465</v>
      </c>
      <c r="AI241">
        <v>36872</v>
      </c>
      <c r="AJ241">
        <v>35466</v>
      </c>
      <c r="AK241">
        <v>34600</v>
      </c>
      <c r="AL241">
        <v>33492</v>
      </c>
      <c r="AM241">
        <v>32830</v>
      </c>
      <c r="AN241">
        <v>32190</v>
      </c>
      <c r="AO241">
        <v>31990</v>
      </c>
      <c r="AP241">
        <v>31364</v>
      </c>
      <c r="AQ241">
        <v>18100629</v>
      </c>
      <c r="AR241">
        <v>14373670</v>
      </c>
      <c r="AS241">
        <v>13423807</v>
      </c>
      <c r="AT241">
        <v>14161737</v>
      </c>
      <c r="AU241">
        <v>14505798</v>
      </c>
      <c r="AV241">
        <v>14135020</v>
      </c>
      <c r="AW241">
        <v>13249228</v>
      </c>
      <c r="AX241">
        <v>12231487</v>
      </c>
      <c r="AY241">
        <v>106298280</v>
      </c>
      <c r="AZ241">
        <v>79315488</v>
      </c>
      <c r="BA241">
        <v>107345637</v>
      </c>
      <c r="BB241">
        <v>77641390</v>
      </c>
      <c r="BC241">
        <v>78044540</v>
      </c>
      <c r="BD241">
        <v>72823653</v>
      </c>
      <c r="BE241">
        <v>71502534</v>
      </c>
      <c r="BF241">
        <v>72149300</v>
      </c>
      <c r="BG241">
        <v>73514052</v>
      </c>
      <c r="BH241">
        <v>71118346</v>
      </c>
      <c r="BI241">
        <v>74332891</v>
      </c>
      <c r="BJ241">
        <v>76012376</v>
      </c>
      <c r="BK241">
        <v>65904126</v>
      </c>
      <c r="BL241">
        <v>74795836</v>
      </c>
      <c r="BM241">
        <v>60643137</v>
      </c>
      <c r="BN241">
        <v>72782341</v>
      </c>
    </row>
    <row r="242" spans="1:66" x14ac:dyDescent="0.2">
      <c r="A242">
        <v>162061</v>
      </c>
      <c r="B242" t="s">
        <v>301</v>
      </c>
      <c r="C242">
        <v>76</v>
      </c>
      <c r="D242">
        <v>76</v>
      </c>
      <c r="E242">
        <v>84</v>
      </c>
      <c r="F242">
        <v>83</v>
      </c>
      <c r="G242">
        <v>62</v>
      </c>
      <c r="H242">
        <v>60</v>
      </c>
      <c r="I242">
        <v>95</v>
      </c>
      <c r="J242">
        <v>94</v>
      </c>
      <c r="K242">
        <v>83</v>
      </c>
      <c r="L242">
        <v>82</v>
      </c>
      <c r="M242">
        <v>54</v>
      </c>
      <c r="N242">
        <v>52</v>
      </c>
      <c r="O242">
        <v>51</v>
      </c>
      <c r="P242">
        <v>51</v>
      </c>
      <c r="Q242">
        <v>65</v>
      </c>
      <c r="R242">
        <v>65</v>
      </c>
      <c r="S242">
        <v>83</v>
      </c>
      <c r="T242">
        <v>58</v>
      </c>
      <c r="U242">
        <v>60</v>
      </c>
      <c r="V242">
        <v>43</v>
      </c>
      <c r="W242">
        <v>94</v>
      </c>
      <c r="X242">
        <v>68</v>
      </c>
      <c r="Y242">
        <v>82</v>
      </c>
      <c r="Z242">
        <v>60</v>
      </c>
      <c r="AA242">
        <v>52</v>
      </c>
      <c r="AB242">
        <v>45</v>
      </c>
      <c r="AC242">
        <v>51</v>
      </c>
      <c r="AD242">
        <v>38</v>
      </c>
      <c r="AE242">
        <v>65</v>
      </c>
      <c r="AF242">
        <v>53</v>
      </c>
      <c r="AG242">
        <v>67</v>
      </c>
      <c r="AH242">
        <v>55</v>
      </c>
      <c r="AI242">
        <v>26308</v>
      </c>
      <c r="AJ242">
        <v>25540</v>
      </c>
      <c r="AK242">
        <v>24788</v>
      </c>
      <c r="AL242">
        <v>24272</v>
      </c>
      <c r="AM242">
        <v>23508</v>
      </c>
      <c r="AN242">
        <v>22896</v>
      </c>
      <c r="AO242">
        <v>22296</v>
      </c>
      <c r="AP242">
        <v>21696</v>
      </c>
      <c r="AQ242">
        <v>733780</v>
      </c>
      <c r="AR242">
        <v>683903</v>
      </c>
      <c r="AS242">
        <v>564833</v>
      </c>
      <c r="AT242">
        <v>984636</v>
      </c>
      <c r="AU242">
        <v>717256</v>
      </c>
      <c r="AV242">
        <v>710156</v>
      </c>
      <c r="AW242">
        <v>385653</v>
      </c>
      <c r="AX242">
        <v>444803</v>
      </c>
      <c r="AY242">
        <v>4832021</v>
      </c>
      <c r="AZ242">
        <v>18088011</v>
      </c>
      <c r="BA242">
        <v>4620314</v>
      </c>
      <c r="BB242">
        <v>15803416</v>
      </c>
      <c r="BC242">
        <v>4398910</v>
      </c>
      <c r="BD242">
        <v>15229484</v>
      </c>
      <c r="BE242">
        <v>4024954</v>
      </c>
      <c r="BF242">
        <v>14322617</v>
      </c>
      <c r="BG242">
        <v>4248089</v>
      </c>
      <c r="BH242">
        <v>15828025</v>
      </c>
      <c r="BI242" s="1"/>
      <c r="BJ242">
        <v>15931699</v>
      </c>
      <c r="BK242">
        <v>3578798</v>
      </c>
      <c r="BL242">
        <v>14019571</v>
      </c>
      <c r="BM242">
        <v>3133357</v>
      </c>
      <c r="BN242">
        <v>13223332</v>
      </c>
    </row>
    <row r="243" spans="1:66" x14ac:dyDescent="0.2">
      <c r="A243">
        <v>238430</v>
      </c>
      <c r="B243" t="s">
        <v>302</v>
      </c>
      <c r="C243">
        <v>139</v>
      </c>
      <c r="D243">
        <v>138</v>
      </c>
      <c r="E243">
        <v>131</v>
      </c>
      <c r="F243">
        <v>130</v>
      </c>
      <c r="G243">
        <v>141</v>
      </c>
      <c r="H243">
        <v>139</v>
      </c>
      <c r="I243">
        <v>165</v>
      </c>
      <c r="J243">
        <v>164</v>
      </c>
      <c r="K243">
        <v>160</v>
      </c>
      <c r="L243">
        <v>160</v>
      </c>
      <c r="M243">
        <v>188</v>
      </c>
      <c r="N243">
        <v>188</v>
      </c>
      <c r="O243">
        <v>195</v>
      </c>
      <c r="P243">
        <v>195</v>
      </c>
      <c r="Q243">
        <v>162</v>
      </c>
      <c r="R243">
        <v>162</v>
      </c>
      <c r="S243">
        <v>130</v>
      </c>
      <c r="T243">
        <v>78</v>
      </c>
      <c r="U243">
        <v>139</v>
      </c>
      <c r="V243">
        <v>100</v>
      </c>
      <c r="W243">
        <v>164</v>
      </c>
      <c r="X243">
        <v>126</v>
      </c>
      <c r="Y243">
        <v>160</v>
      </c>
      <c r="Z243">
        <v>117</v>
      </c>
      <c r="AA243">
        <v>187</v>
      </c>
      <c r="AB243">
        <v>128</v>
      </c>
      <c r="AC243">
        <v>195</v>
      </c>
      <c r="AD243">
        <v>140</v>
      </c>
      <c r="AE243">
        <v>162</v>
      </c>
      <c r="AF243">
        <v>115</v>
      </c>
      <c r="AG243">
        <v>137</v>
      </c>
      <c r="AH243">
        <v>91</v>
      </c>
      <c r="AI243">
        <v>31798</v>
      </c>
      <c r="AJ243">
        <v>29998</v>
      </c>
      <c r="AK243">
        <v>28844</v>
      </c>
      <c r="AL243">
        <v>28212</v>
      </c>
      <c r="AM243">
        <v>27540</v>
      </c>
      <c r="AN243">
        <v>26570</v>
      </c>
      <c r="AO243">
        <v>25450</v>
      </c>
      <c r="AP243">
        <v>24330</v>
      </c>
      <c r="AQ243">
        <v>3209767</v>
      </c>
      <c r="AR243">
        <v>2443668</v>
      </c>
      <c r="AS243">
        <v>2599354</v>
      </c>
      <c r="AT243">
        <v>3096628</v>
      </c>
      <c r="AU243">
        <v>2896170</v>
      </c>
      <c r="AV243">
        <v>2914465</v>
      </c>
      <c r="AW243">
        <v>3114366</v>
      </c>
      <c r="AX243">
        <v>2234816</v>
      </c>
      <c r="AY243">
        <v>12481793</v>
      </c>
      <c r="AZ243">
        <v>32193303</v>
      </c>
      <c r="BA243">
        <v>12087176</v>
      </c>
      <c r="BB243">
        <v>32459536</v>
      </c>
      <c r="BC243">
        <v>11109690</v>
      </c>
      <c r="BD243">
        <v>35619885</v>
      </c>
      <c r="BE243">
        <v>10450224</v>
      </c>
      <c r="BF243">
        <v>37899674</v>
      </c>
      <c r="BG243">
        <v>10229682</v>
      </c>
      <c r="BH243">
        <v>47455109</v>
      </c>
      <c r="BI243">
        <v>9747225</v>
      </c>
      <c r="BJ243">
        <v>52804134</v>
      </c>
      <c r="BK243">
        <v>8978545</v>
      </c>
      <c r="BL243">
        <v>60313781</v>
      </c>
      <c r="BM243">
        <v>13939436</v>
      </c>
      <c r="BN243">
        <v>60388247</v>
      </c>
    </row>
    <row r="244" spans="1:66" x14ac:dyDescent="0.2">
      <c r="A244">
        <v>173258</v>
      </c>
      <c r="B244" t="s">
        <v>303</v>
      </c>
      <c r="C244">
        <v>525</v>
      </c>
      <c r="D244">
        <v>525</v>
      </c>
      <c r="E244">
        <v>529</v>
      </c>
      <c r="F244">
        <v>529</v>
      </c>
      <c r="G244">
        <v>522</v>
      </c>
      <c r="H244">
        <v>522</v>
      </c>
      <c r="I244">
        <v>567</v>
      </c>
      <c r="J244">
        <v>567</v>
      </c>
      <c r="K244">
        <v>491</v>
      </c>
      <c r="L244">
        <v>491</v>
      </c>
      <c r="M244">
        <v>521</v>
      </c>
      <c r="N244">
        <v>521</v>
      </c>
      <c r="O244">
        <v>527</v>
      </c>
      <c r="P244">
        <v>527</v>
      </c>
      <c r="Q244">
        <v>528</v>
      </c>
      <c r="R244">
        <v>528</v>
      </c>
      <c r="S244">
        <v>529</v>
      </c>
      <c r="T244">
        <v>502</v>
      </c>
      <c r="U244">
        <v>522</v>
      </c>
      <c r="V244">
        <v>507</v>
      </c>
      <c r="W244">
        <v>566</v>
      </c>
      <c r="X244">
        <v>542</v>
      </c>
      <c r="Y244">
        <v>491</v>
      </c>
      <c r="Z244">
        <v>472</v>
      </c>
      <c r="AA244">
        <v>519</v>
      </c>
      <c r="AB244">
        <v>499</v>
      </c>
      <c r="AC244">
        <v>527</v>
      </c>
      <c r="AD244">
        <v>510</v>
      </c>
      <c r="AE244">
        <v>528</v>
      </c>
      <c r="AF244">
        <v>507</v>
      </c>
      <c r="AG244">
        <v>518</v>
      </c>
      <c r="AH244">
        <v>506</v>
      </c>
      <c r="AI244">
        <v>57111</v>
      </c>
      <c r="AJ244">
        <v>54759</v>
      </c>
      <c r="AK244">
        <v>52782</v>
      </c>
      <c r="AL244">
        <v>50874</v>
      </c>
      <c r="AM244">
        <v>49263</v>
      </c>
      <c r="AN244">
        <v>47736</v>
      </c>
      <c r="AO244">
        <v>46167</v>
      </c>
      <c r="AP244">
        <v>44445</v>
      </c>
      <c r="AQ244">
        <v>12750983</v>
      </c>
      <c r="AR244">
        <v>11479369</v>
      </c>
      <c r="AS244">
        <v>10540727</v>
      </c>
      <c r="AT244">
        <v>11991664</v>
      </c>
      <c r="AU244">
        <v>9855110</v>
      </c>
      <c r="AV244">
        <v>9009159</v>
      </c>
      <c r="AW244">
        <v>9740397</v>
      </c>
      <c r="AX244">
        <v>8291539</v>
      </c>
      <c r="AY244">
        <v>892352800</v>
      </c>
      <c r="AZ244">
        <v>144963843</v>
      </c>
      <c r="BA244">
        <v>878493998</v>
      </c>
      <c r="BB244">
        <v>142143913</v>
      </c>
      <c r="BC244">
        <v>828168145</v>
      </c>
      <c r="BD244">
        <v>138089424</v>
      </c>
      <c r="BE244">
        <v>738135608</v>
      </c>
      <c r="BF244">
        <v>133615578</v>
      </c>
      <c r="BG244">
        <v>783456362</v>
      </c>
      <c r="BH244">
        <v>127690800</v>
      </c>
      <c r="BI244">
        <v>792737205</v>
      </c>
      <c r="BJ244">
        <v>124773465</v>
      </c>
      <c r="BK244">
        <v>700540278</v>
      </c>
      <c r="BL244">
        <v>122184389</v>
      </c>
      <c r="BM244">
        <v>645654187</v>
      </c>
      <c r="BN244">
        <v>118224636</v>
      </c>
    </row>
    <row r="245" spans="1:66" x14ac:dyDescent="0.2">
      <c r="A245">
        <v>211431</v>
      </c>
      <c r="B245" t="s">
        <v>304</v>
      </c>
      <c r="C245">
        <v>163</v>
      </c>
      <c r="D245">
        <v>162</v>
      </c>
      <c r="E245">
        <v>247</v>
      </c>
      <c r="F245">
        <v>247</v>
      </c>
      <c r="G245">
        <v>241</v>
      </c>
      <c r="H245">
        <v>241</v>
      </c>
      <c r="I245">
        <v>218</v>
      </c>
      <c r="J245">
        <v>217</v>
      </c>
      <c r="K245">
        <v>222</v>
      </c>
      <c r="L245">
        <v>219</v>
      </c>
      <c r="M245">
        <v>203</v>
      </c>
      <c r="N245">
        <v>198</v>
      </c>
      <c r="O245">
        <v>205</v>
      </c>
      <c r="P245">
        <v>203</v>
      </c>
      <c r="Q245">
        <v>219</v>
      </c>
      <c r="R245">
        <v>210</v>
      </c>
      <c r="S245">
        <v>247</v>
      </c>
      <c r="T245">
        <v>192</v>
      </c>
      <c r="U245">
        <v>241</v>
      </c>
      <c r="V245">
        <v>192</v>
      </c>
      <c r="W245">
        <v>216</v>
      </c>
      <c r="X245">
        <v>168</v>
      </c>
      <c r="Y245">
        <v>219</v>
      </c>
      <c r="Z245">
        <v>162</v>
      </c>
      <c r="AA245">
        <v>197</v>
      </c>
      <c r="AB245">
        <v>152</v>
      </c>
      <c r="AC245">
        <v>203</v>
      </c>
      <c r="AD245">
        <v>158</v>
      </c>
      <c r="AE245">
        <v>210</v>
      </c>
      <c r="AF245">
        <v>151</v>
      </c>
      <c r="AG245">
        <v>220</v>
      </c>
      <c r="AH245">
        <v>154</v>
      </c>
      <c r="AI245">
        <v>30528</v>
      </c>
      <c r="AJ245">
        <v>29454</v>
      </c>
      <c r="AK245">
        <v>28596</v>
      </c>
      <c r="AL245">
        <v>27764</v>
      </c>
      <c r="AM245">
        <v>26832</v>
      </c>
      <c r="AN245">
        <v>26178</v>
      </c>
      <c r="AO245">
        <v>25416</v>
      </c>
      <c r="AP245">
        <v>24438</v>
      </c>
      <c r="AQ245">
        <v>2943031</v>
      </c>
      <c r="AR245">
        <v>4109035</v>
      </c>
      <c r="AS245">
        <v>3791055</v>
      </c>
      <c r="AT245">
        <v>3572239</v>
      </c>
      <c r="AU245">
        <v>3223707</v>
      </c>
      <c r="AV245">
        <v>2742334</v>
      </c>
      <c r="AW245">
        <v>2625700</v>
      </c>
      <c r="AX245">
        <v>2473181</v>
      </c>
      <c r="AY245">
        <v>32440448</v>
      </c>
      <c r="AZ245">
        <v>48114142</v>
      </c>
      <c r="BA245">
        <v>31308302</v>
      </c>
      <c r="BB245">
        <v>48280220</v>
      </c>
      <c r="BC245">
        <v>28450645</v>
      </c>
      <c r="BD245">
        <v>45618402</v>
      </c>
      <c r="BE245">
        <v>25749299</v>
      </c>
      <c r="BF245">
        <v>44774510</v>
      </c>
      <c r="BG245">
        <v>23463263</v>
      </c>
      <c r="BH245">
        <v>43499287</v>
      </c>
      <c r="BI245">
        <v>21167822</v>
      </c>
      <c r="BJ245">
        <v>43030713</v>
      </c>
      <c r="BK245">
        <v>18289683</v>
      </c>
      <c r="BL245">
        <v>42072723</v>
      </c>
      <c r="BM245">
        <v>16623477</v>
      </c>
      <c r="BN245">
        <v>41872202</v>
      </c>
    </row>
    <row r="246" spans="1:66" x14ac:dyDescent="0.2">
      <c r="A246">
        <v>211440</v>
      </c>
      <c r="B246" t="s">
        <v>305</v>
      </c>
      <c r="C246">
        <v>1585</v>
      </c>
      <c r="D246">
        <v>1585</v>
      </c>
      <c r="E246">
        <v>1572</v>
      </c>
      <c r="F246">
        <v>1572</v>
      </c>
      <c r="G246">
        <v>1676</v>
      </c>
      <c r="H246">
        <v>1676</v>
      </c>
      <c r="I246">
        <v>1552</v>
      </c>
      <c r="J246">
        <v>1552</v>
      </c>
      <c r="K246">
        <v>1575</v>
      </c>
      <c r="L246">
        <v>1575</v>
      </c>
      <c r="M246">
        <v>1474</v>
      </c>
      <c r="N246">
        <v>1474</v>
      </c>
      <c r="O246">
        <v>1442</v>
      </c>
      <c r="P246">
        <v>1442</v>
      </c>
      <c r="Q246">
        <v>1408</v>
      </c>
      <c r="R246">
        <v>1408</v>
      </c>
      <c r="S246">
        <v>1567</v>
      </c>
      <c r="T246">
        <v>1525</v>
      </c>
      <c r="U246">
        <v>1667</v>
      </c>
      <c r="V246">
        <v>1612</v>
      </c>
      <c r="W246">
        <v>1537</v>
      </c>
      <c r="X246">
        <v>1474</v>
      </c>
      <c r="Y246">
        <v>1564</v>
      </c>
      <c r="Z246">
        <v>1508</v>
      </c>
      <c r="AA246">
        <v>1468</v>
      </c>
      <c r="AB246">
        <v>1432</v>
      </c>
      <c r="AC246">
        <v>1439</v>
      </c>
      <c r="AD246">
        <v>1381</v>
      </c>
      <c r="AE246">
        <v>1401</v>
      </c>
      <c r="AF246">
        <v>1320</v>
      </c>
      <c r="AG246">
        <v>1431</v>
      </c>
      <c r="AH246">
        <v>1364</v>
      </c>
      <c r="AI246">
        <v>57119</v>
      </c>
      <c r="AJ246">
        <v>55465</v>
      </c>
      <c r="AK246">
        <v>53910</v>
      </c>
      <c r="AL246">
        <v>52310</v>
      </c>
      <c r="AM246">
        <v>50665</v>
      </c>
      <c r="AN246">
        <v>49022</v>
      </c>
      <c r="AO246">
        <v>47642</v>
      </c>
      <c r="AP246">
        <v>45760</v>
      </c>
      <c r="AQ246">
        <v>27929303</v>
      </c>
      <c r="AR246">
        <v>28633881</v>
      </c>
      <c r="AS246">
        <v>30855967</v>
      </c>
      <c r="AT246">
        <v>27631470</v>
      </c>
      <c r="AU246">
        <v>22673153</v>
      </c>
      <c r="AV246">
        <v>20820570</v>
      </c>
      <c r="AW246">
        <v>20120160</v>
      </c>
      <c r="AX246">
        <v>17045209</v>
      </c>
      <c r="AY246">
        <v>1983601568</v>
      </c>
      <c r="AZ246">
        <v>1251069552</v>
      </c>
      <c r="BA246">
        <v>1872190873</v>
      </c>
      <c r="BB246">
        <v>1198662597</v>
      </c>
      <c r="BC246">
        <v>1718582585</v>
      </c>
      <c r="BD246">
        <v>1134536986</v>
      </c>
      <c r="BE246">
        <v>1288196389</v>
      </c>
      <c r="BF246">
        <v>1096053023</v>
      </c>
      <c r="BG246">
        <v>1318050068</v>
      </c>
      <c r="BH246">
        <v>1085370967</v>
      </c>
      <c r="BI246">
        <v>1235967714</v>
      </c>
      <c r="BJ246">
        <v>1061772569</v>
      </c>
      <c r="BK246">
        <v>1066149108</v>
      </c>
      <c r="BL246">
        <v>1027732912</v>
      </c>
      <c r="BM246">
        <v>979229547</v>
      </c>
      <c r="BN246">
        <v>974784095</v>
      </c>
    </row>
    <row r="247" spans="1:66" x14ac:dyDescent="0.2">
      <c r="A247">
        <v>199971</v>
      </c>
      <c r="B247" t="s">
        <v>306</v>
      </c>
      <c r="C247">
        <v>13</v>
      </c>
      <c r="D247">
        <v>13</v>
      </c>
      <c r="E247">
        <v>16</v>
      </c>
      <c r="F247">
        <v>16</v>
      </c>
      <c r="G247">
        <v>1</v>
      </c>
      <c r="H247">
        <v>1</v>
      </c>
      <c r="I247">
        <v>1</v>
      </c>
      <c r="J247">
        <v>1</v>
      </c>
      <c r="K247">
        <v>2</v>
      </c>
      <c r="L247">
        <v>2</v>
      </c>
      <c r="M247">
        <v>2</v>
      </c>
      <c r="N247">
        <v>2</v>
      </c>
      <c r="O247">
        <v>2</v>
      </c>
      <c r="P247">
        <v>2</v>
      </c>
      <c r="Q247">
        <v>16</v>
      </c>
      <c r="R247">
        <v>3</v>
      </c>
      <c r="S247">
        <v>10</v>
      </c>
      <c r="T247">
        <v>9</v>
      </c>
      <c r="U247">
        <v>1</v>
      </c>
      <c r="V247">
        <v>1</v>
      </c>
      <c r="W247">
        <v>1</v>
      </c>
      <c r="X247">
        <v>0</v>
      </c>
      <c r="Y247">
        <v>2</v>
      </c>
      <c r="Z247">
        <v>1</v>
      </c>
      <c r="AA247">
        <v>2</v>
      </c>
      <c r="AB247">
        <v>2</v>
      </c>
      <c r="AC247">
        <v>2</v>
      </c>
      <c r="AD247">
        <v>2</v>
      </c>
      <c r="AE247">
        <v>3</v>
      </c>
      <c r="AF247">
        <v>3</v>
      </c>
      <c r="AG247">
        <v>9</v>
      </c>
      <c r="AH247">
        <v>9</v>
      </c>
      <c r="AI247">
        <v>8890</v>
      </c>
      <c r="AJ247">
        <v>8800</v>
      </c>
      <c r="AK247">
        <v>8800</v>
      </c>
      <c r="AL247">
        <v>4075</v>
      </c>
      <c r="AM247">
        <v>4025</v>
      </c>
      <c r="AN247">
        <v>4025</v>
      </c>
      <c r="AO247">
        <v>4025</v>
      </c>
      <c r="AP247">
        <v>4150</v>
      </c>
      <c r="AQ247">
        <v>17860</v>
      </c>
      <c r="AR247">
        <v>17600</v>
      </c>
      <c r="AS247" s="1"/>
      <c r="AT247">
        <v>0</v>
      </c>
      <c r="AU247">
        <v>0</v>
      </c>
      <c r="AV247" s="1"/>
      <c r="AW247">
        <v>0</v>
      </c>
      <c r="AX247">
        <v>2385</v>
      </c>
      <c r="AY247">
        <v>226237</v>
      </c>
      <c r="AZ247">
        <v>657174</v>
      </c>
      <c r="BA247">
        <v>204491</v>
      </c>
      <c r="BB247">
        <v>493053</v>
      </c>
      <c r="BC247">
        <v>211098</v>
      </c>
      <c r="BD247">
        <v>377522</v>
      </c>
      <c r="BE247">
        <v>225730</v>
      </c>
      <c r="BF247">
        <v>408725</v>
      </c>
      <c r="BG247">
        <v>223612</v>
      </c>
      <c r="BH247">
        <v>431959</v>
      </c>
      <c r="BI247" s="1"/>
      <c r="BJ247">
        <v>589522</v>
      </c>
      <c r="BK247" s="1"/>
      <c r="BL247">
        <v>491227</v>
      </c>
      <c r="BM247" s="1"/>
      <c r="BN247">
        <v>581828</v>
      </c>
    </row>
    <row r="248" spans="1:66" x14ac:dyDescent="0.2">
      <c r="A248">
        <v>461032</v>
      </c>
      <c r="B248" t="s">
        <v>307</v>
      </c>
      <c r="C248" s="1"/>
      <c r="D248" s="1"/>
      <c r="E248">
        <v>24</v>
      </c>
      <c r="F248">
        <v>12</v>
      </c>
      <c r="G248">
        <v>12</v>
      </c>
      <c r="H248">
        <v>9</v>
      </c>
      <c r="I248">
        <v>10</v>
      </c>
      <c r="J248">
        <v>2</v>
      </c>
      <c r="K248">
        <v>12</v>
      </c>
      <c r="L248">
        <v>3</v>
      </c>
      <c r="M248">
        <v>4</v>
      </c>
      <c r="N248">
        <v>3</v>
      </c>
      <c r="O248">
        <v>13</v>
      </c>
      <c r="P248">
        <v>6</v>
      </c>
      <c r="Q248">
        <v>6</v>
      </c>
      <c r="R248">
        <v>4</v>
      </c>
      <c r="S248">
        <v>2</v>
      </c>
      <c r="T248">
        <v>1</v>
      </c>
      <c r="U248">
        <v>5</v>
      </c>
      <c r="V248">
        <v>2</v>
      </c>
      <c r="W248">
        <v>2</v>
      </c>
      <c r="X248">
        <v>0</v>
      </c>
      <c r="Y248">
        <v>3</v>
      </c>
      <c r="Z248">
        <v>2</v>
      </c>
      <c r="AA248">
        <v>3</v>
      </c>
      <c r="AB248">
        <v>0</v>
      </c>
      <c r="AC248">
        <v>4</v>
      </c>
      <c r="AD248">
        <v>4</v>
      </c>
      <c r="AE248">
        <v>4</v>
      </c>
      <c r="AF248">
        <v>3</v>
      </c>
      <c r="AG248">
        <v>4</v>
      </c>
      <c r="AH248">
        <v>2</v>
      </c>
      <c r="AI248">
        <v>5300</v>
      </c>
      <c r="AJ248">
        <v>6320</v>
      </c>
      <c r="AK248">
        <v>6253</v>
      </c>
      <c r="AL248">
        <v>5325</v>
      </c>
      <c r="AM248">
        <v>4941</v>
      </c>
      <c r="AN248">
        <v>4725</v>
      </c>
      <c r="AO248">
        <v>4725</v>
      </c>
      <c r="AP248">
        <v>5160</v>
      </c>
      <c r="AQ248">
        <v>1816</v>
      </c>
      <c r="AR248">
        <v>8501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473928</v>
      </c>
      <c r="AZ248">
        <v>1351862</v>
      </c>
      <c r="BA248">
        <v>480027</v>
      </c>
      <c r="BB248">
        <v>1338880</v>
      </c>
      <c r="BC248">
        <v>467240</v>
      </c>
      <c r="BD248">
        <v>1298509</v>
      </c>
      <c r="BE248">
        <v>443982</v>
      </c>
      <c r="BF248">
        <v>1063608</v>
      </c>
      <c r="BG248">
        <v>456291</v>
      </c>
      <c r="BH248">
        <v>1037434</v>
      </c>
      <c r="BI248">
        <v>462541</v>
      </c>
      <c r="BJ248">
        <v>820514</v>
      </c>
      <c r="BK248">
        <v>405616</v>
      </c>
      <c r="BL248">
        <v>666758</v>
      </c>
      <c r="BM248">
        <v>364317</v>
      </c>
      <c r="BN248">
        <v>435488</v>
      </c>
    </row>
    <row r="249" spans="1:66" x14ac:dyDescent="0.2">
      <c r="A249">
        <v>180106</v>
      </c>
      <c r="B249" t="s">
        <v>308</v>
      </c>
      <c r="C249">
        <v>312</v>
      </c>
      <c r="D249">
        <v>311</v>
      </c>
      <c r="E249">
        <v>254</v>
      </c>
      <c r="F249">
        <v>254</v>
      </c>
      <c r="G249">
        <v>294</v>
      </c>
      <c r="H249">
        <v>294</v>
      </c>
      <c r="I249">
        <v>339</v>
      </c>
      <c r="J249">
        <v>338</v>
      </c>
      <c r="K249">
        <v>387</v>
      </c>
      <c r="L249">
        <v>387</v>
      </c>
      <c r="M249">
        <v>354</v>
      </c>
      <c r="N249">
        <v>354</v>
      </c>
      <c r="O249">
        <v>315</v>
      </c>
      <c r="P249">
        <v>315</v>
      </c>
      <c r="Q249">
        <v>383</v>
      </c>
      <c r="R249">
        <v>383</v>
      </c>
      <c r="S249">
        <v>254</v>
      </c>
      <c r="T249">
        <v>203</v>
      </c>
      <c r="U249">
        <v>294</v>
      </c>
      <c r="V249">
        <v>237</v>
      </c>
      <c r="W249">
        <v>338</v>
      </c>
      <c r="X249">
        <v>283</v>
      </c>
      <c r="Y249">
        <v>387</v>
      </c>
      <c r="Z249">
        <v>304</v>
      </c>
      <c r="AA249">
        <v>353</v>
      </c>
      <c r="AB249">
        <v>280</v>
      </c>
      <c r="AC249">
        <v>315</v>
      </c>
      <c r="AD249">
        <v>253</v>
      </c>
      <c r="AE249">
        <v>383</v>
      </c>
      <c r="AF249">
        <v>312</v>
      </c>
      <c r="AG249">
        <v>343</v>
      </c>
      <c r="AH249">
        <v>296</v>
      </c>
      <c r="AI249">
        <v>36280</v>
      </c>
      <c r="AJ249">
        <v>35486</v>
      </c>
      <c r="AK249">
        <v>34480</v>
      </c>
      <c r="AL249">
        <v>33192</v>
      </c>
      <c r="AM249">
        <v>30754</v>
      </c>
      <c r="AN249">
        <v>29280</v>
      </c>
      <c r="AO249">
        <v>27914</v>
      </c>
      <c r="AP249">
        <v>26554</v>
      </c>
      <c r="AQ249">
        <v>7970154</v>
      </c>
      <c r="AR249">
        <v>5865901</v>
      </c>
      <c r="AS249">
        <v>6121948</v>
      </c>
      <c r="AT249">
        <v>6579812</v>
      </c>
      <c r="AU249">
        <v>6988707</v>
      </c>
      <c r="AV249">
        <v>6199160</v>
      </c>
      <c r="AW249">
        <v>4874259</v>
      </c>
      <c r="AX249">
        <v>5324243</v>
      </c>
      <c r="AY249">
        <v>56909845</v>
      </c>
      <c r="AZ249">
        <v>38391547</v>
      </c>
      <c r="BA249">
        <v>56227500</v>
      </c>
      <c r="BB249">
        <v>38328800</v>
      </c>
      <c r="BC249">
        <v>53525693</v>
      </c>
      <c r="BD249">
        <v>38649282</v>
      </c>
      <c r="BE249">
        <v>48391702</v>
      </c>
      <c r="BF249">
        <v>37885081</v>
      </c>
      <c r="BG249">
        <v>52045530</v>
      </c>
      <c r="BH249">
        <v>37384995</v>
      </c>
      <c r="BI249">
        <v>51030695</v>
      </c>
      <c r="BJ249">
        <v>35215677</v>
      </c>
      <c r="BK249">
        <v>37932404</v>
      </c>
      <c r="BL249">
        <v>33363651</v>
      </c>
      <c r="BM249">
        <v>33766927</v>
      </c>
      <c r="BN249">
        <v>31426665</v>
      </c>
    </row>
    <row r="250" spans="1:66" x14ac:dyDescent="0.2">
      <c r="A250">
        <v>238458</v>
      </c>
      <c r="B250" t="s">
        <v>309</v>
      </c>
      <c r="C250">
        <v>793</v>
      </c>
      <c r="D250">
        <v>793</v>
      </c>
      <c r="E250">
        <v>719</v>
      </c>
      <c r="F250">
        <v>711</v>
      </c>
      <c r="G250">
        <v>724</v>
      </c>
      <c r="H250">
        <v>717</v>
      </c>
      <c r="I250">
        <v>668</v>
      </c>
      <c r="J250">
        <v>667</v>
      </c>
      <c r="K250">
        <v>761</v>
      </c>
      <c r="L250">
        <v>755</v>
      </c>
      <c r="M250">
        <v>762</v>
      </c>
      <c r="N250">
        <v>758</v>
      </c>
      <c r="O250">
        <v>686</v>
      </c>
      <c r="P250">
        <v>678</v>
      </c>
      <c r="Q250">
        <v>726</v>
      </c>
      <c r="R250">
        <v>712</v>
      </c>
      <c r="S250">
        <v>710</v>
      </c>
      <c r="T250">
        <v>588</v>
      </c>
      <c r="U250">
        <v>717</v>
      </c>
      <c r="V250">
        <v>579</v>
      </c>
      <c r="W250">
        <v>667</v>
      </c>
      <c r="X250">
        <v>529</v>
      </c>
      <c r="Y250">
        <v>755</v>
      </c>
      <c r="Z250">
        <v>601</v>
      </c>
      <c r="AA250">
        <v>758</v>
      </c>
      <c r="AB250">
        <v>624</v>
      </c>
      <c r="AC250">
        <v>678</v>
      </c>
      <c r="AD250">
        <v>536</v>
      </c>
      <c r="AE250">
        <v>712</v>
      </c>
      <c r="AF250">
        <v>541</v>
      </c>
      <c r="AG250">
        <v>813</v>
      </c>
      <c r="AH250">
        <v>643</v>
      </c>
      <c r="AI250">
        <v>32850</v>
      </c>
      <c r="AJ250">
        <v>31918</v>
      </c>
      <c r="AK250">
        <v>31144</v>
      </c>
      <c r="AL250">
        <v>30388</v>
      </c>
      <c r="AM250">
        <v>29535</v>
      </c>
      <c r="AN250">
        <v>28550</v>
      </c>
      <c r="AO250">
        <v>27724</v>
      </c>
      <c r="AP250">
        <v>26475</v>
      </c>
      <c r="AQ250">
        <v>15046220</v>
      </c>
      <c r="AR250">
        <v>13009284</v>
      </c>
      <c r="AS250">
        <v>12629384</v>
      </c>
      <c r="AT250">
        <v>11020208</v>
      </c>
      <c r="AU250">
        <v>11543919</v>
      </c>
      <c r="AV250">
        <v>11241299</v>
      </c>
      <c r="AW250">
        <v>9234022</v>
      </c>
      <c r="AX250">
        <v>8817533</v>
      </c>
      <c r="AY250">
        <v>71164498</v>
      </c>
      <c r="AZ250">
        <v>77191789</v>
      </c>
      <c r="BA250">
        <v>62142912</v>
      </c>
      <c r="BB250">
        <v>73895658</v>
      </c>
      <c r="BC250">
        <v>57549409</v>
      </c>
      <c r="BD250">
        <v>73211072</v>
      </c>
      <c r="BE250">
        <v>51973370</v>
      </c>
      <c r="BF250">
        <v>68204456</v>
      </c>
      <c r="BG250">
        <v>52607425</v>
      </c>
      <c r="BH250">
        <v>65722674</v>
      </c>
      <c r="BI250">
        <v>52173386</v>
      </c>
      <c r="BJ250">
        <v>66240661</v>
      </c>
      <c r="BK250">
        <v>46263856</v>
      </c>
      <c r="BL250">
        <v>61875151</v>
      </c>
      <c r="BM250">
        <v>41570137</v>
      </c>
      <c r="BN250">
        <v>57530700</v>
      </c>
    </row>
    <row r="251" spans="1:66" x14ac:dyDescent="0.2">
      <c r="A251">
        <v>219806</v>
      </c>
      <c r="B251" t="s">
        <v>310</v>
      </c>
      <c r="C251">
        <v>557</v>
      </c>
      <c r="D251">
        <v>556</v>
      </c>
      <c r="E251">
        <v>483</v>
      </c>
      <c r="F251">
        <v>479</v>
      </c>
      <c r="G251">
        <v>395</v>
      </c>
      <c r="H251">
        <v>394</v>
      </c>
      <c r="I251">
        <v>505</v>
      </c>
      <c r="J251">
        <v>505</v>
      </c>
      <c r="K251">
        <v>497</v>
      </c>
      <c r="L251">
        <v>497</v>
      </c>
      <c r="M251">
        <v>491</v>
      </c>
      <c r="N251">
        <v>488</v>
      </c>
      <c r="O251">
        <v>480</v>
      </c>
      <c r="P251">
        <v>480</v>
      </c>
      <c r="Q251">
        <v>453</v>
      </c>
      <c r="R251">
        <v>453</v>
      </c>
      <c r="S251">
        <v>479</v>
      </c>
      <c r="T251">
        <v>324</v>
      </c>
      <c r="U251">
        <v>394</v>
      </c>
      <c r="V251">
        <v>248</v>
      </c>
      <c r="W251">
        <v>505</v>
      </c>
      <c r="X251">
        <v>351</v>
      </c>
      <c r="Y251">
        <v>497</v>
      </c>
      <c r="Z251">
        <v>349</v>
      </c>
      <c r="AA251">
        <v>488</v>
      </c>
      <c r="AB251">
        <v>318</v>
      </c>
      <c r="AC251">
        <v>478</v>
      </c>
      <c r="AD251">
        <v>337</v>
      </c>
      <c r="AE251">
        <v>453</v>
      </c>
      <c r="AF251">
        <v>311</v>
      </c>
      <c r="AG251">
        <v>445</v>
      </c>
      <c r="AH251">
        <v>268</v>
      </c>
      <c r="AI251">
        <v>28900</v>
      </c>
      <c r="AJ251">
        <v>27900</v>
      </c>
      <c r="AK251">
        <v>27400</v>
      </c>
      <c r="AL251">
        <v>26360</v>
      </c>
      <c r="AM251">
        <v>25360</v>
      </c>
      <c r="AN251">
        <v>24460</v>
      </c>
      <c r="AO251">
        <v>23696</v>
      </c>
      <c r="AP251">
        <v>22652</v>
      </c>
      <c r="AQ251">
        <v>8261761</v>
      </c>
      <c r="AR251">
        <v>6918802</v>
      </c>
      <c r="AS251">
        <v>5415694</v>
      </c>
      <c r="AT251">
        <v>7151620</v>
      </c>
      <c r="AU251">
        <v>6985183</v>
      </c>
      <c r="AV251">
        <v>6982177</v>
      </c>
      <c r="AW251">
        <v>6337932</v>
      </c>
      <c r="AX251">
        <v>5552349</v>
      </c>
      <c r="AY251">
        <v>59515420</v>
      </c>
      <c r="AZ251">
        <v>43546484</v>
      </c>
      <c r="BA251">
        <v>58527749</v>
      </c>
      <c r="BB251">
        <v>41540113</v>
      </c>
      <c r="BC251">
        <v>57477709</v>
      </c>
      <c r="BD251">
        <v>42175992</v>
      </c>
      <c r="BE251">
        <v>54612105</v>
      </c>
      <c r="BF251">
        <v>42720763</v>
      </c>
      <c r="BG251">
        <v>53592352</v>
      </c>
      <c r="BH251">
        <v>40182096</v>
      </c>
      <c r="BI251">
        <v>51811396</v>
      </c>
      <c r="BJ251">
        <v>39468206</v>
      </c>
      <c r="BK251">
        <v>50396319</v>
      </c>
      <c r="BL251">
        <v>36025967</v>
      </c>
      <c r="BM251">
        <v>48936983</v>
      </c>
      <c r="BN251">
        <v>36787662</v>
      </c>
    </row>
    <row r="252" spans="1:66" x14ac:dyDescent="0.2">
      <c r="A252">
        <v>238476</v>
      </c>
      <c r="B252" t="s">
        <v>311</v>
      </c>
      <c r="C252">
        <v>687</v>
      </c>
      <c r="D252">
        <v>682</v>
      </c>
      <c r="E252">
        <v>763</v>
      </c>
      <c r="F252">
        <v>761</v>
      </c>
      <c r="G252">
        <v>709</v>
      </c>
      <c r="H252">
        <v>707</v>
      </c>
      <c r="I252">
        <v>724</v>
      </c>
      <c r="J252">
        <v>722</v>
      </c>
      <c r="K252">
        <v>752</v>
      </c>
      <c r="L252">
        <v>751</v>
      </c>
      <c r="M252">
        <v>713</v>
      </c>
      <c r="N252">
        <v>704</v>
      </c>
      <c r="O252">
        <v>717</v>
      </c>
      <c r="P252">
        <v>714</v>
      </c>
      <c r="Q252">
        <v>725</v>
      </c>
      <c r="R252">
        <v>718</v>
      </c>
      <c r="S252">
        <v>761</v>
      </c>
      <c r="T252">
        <v>581</v>
      </c>
      <c r="U252">
        <v>705</v>
      </c>
      <c r="V252">
        <v>543</v>
      </c>
      <c r="W252">
        <v>722</v>
      </c>
      <c r="X252">
        <v>560</v>
      </c>
      <c r="Y252">
        <v>751</v>
      </c>
      <c r="Z252">
        <v>608</v>
      </c>
      <c r="AA252">
        <v>704</v>
      </c>
      <c r="AB252">
        <v>544</v>
      </c>
      <c r="AC252">
        <v>714</v>
      </c>
      <c r="AD252">
        <v>568</v>
      </c>
      <c r="AE252">
        <v>718</v>
      </c>
      <c r="AF252">
        <v>563</v>
      </c>
      <c r="AG252">
        <v>679</v>
      </c>
      <c r="AH252">
        <v>498</v>
      </c>
      <c r="AI252">
        <v>45100</v>
      </c>
      <c r="AJ252">
        <v>43550</v>
      </c>
      <c r="AK252">
        <v>41950</v>
      </c>
      <c r="AL252">
        <v>40265</v>
      </c>
      <c r="AM252">
        <v>38375</v>
      </c>
      <c r="AN252">
        <v>36570</v>
      </c>
      <c r="AO252">
        <v>34850</v>
      </c>
      <c r="AP252">
        <v>33000</v>
      </c>
      <c r="AQ252">
        <v>19989663</v>
      </c>
      <c r="AR252">
        <v>20290454</v>
      </c>
      <c r="AS252">
        <v>18159951</v>
      </c>
      <c r="AT252">
        <v>17411157</v>
      </c>
      <c r="AU252">
        <v>16185252</v>
      </c>
      <c r="AV252">
        <v>13919547</v>
      </c>
      <c r="AW252">
        <v>12623046</v>
      </c>
      <c r="AX252">
        <v>11838650</v>
      </c>
      <c r="AY252">
        <v>111495804</v>
      </c>
      <c r="AZ252">
        <v>84284519</v>
      </c>
      <c r="BA252">
        <v>108980136</v>
      </c>
      <c r="BB252">
        <v>85530090</v>
      </c>
      <c r="BC252">
        <v>106774647</v>
      </c>
      <c r="BD252">
        <v>75839969</v>
      </c>
      <c r="BE252">
        <v>85439746</v>
      </c>
      <c r="BF252">
        <v>77148641</v>
      </c>
      <c r="BG252">
        <v>84390973</v>
      </c>
      <c r="BH252">
        <v>70113719</v>
      </c>
      <c r="BI252">
        <v>80813222</v>
      </c>
      <c r="BJ252">
        <v>66640989</v>
      </c>
      <c r="BK252">
        <v>64440221</v>
      </c>
      <c r="BL252">
        <v>63118553</v>
      </c>
      <c r="BM252">
        <v>54832380</v>
      </c>
      <c r="BN252">
        <v>62425936</v>
      </c>
    </row>
    <row r="253" spans="1:66" x14ac:dyDescent="0.2">
      <c r="A253">
        <v>139287</v>
      </c>
      <c r="B253" t="s">
        <v>312</v>
      </c>
      <c r="C253" s="1"/>
      <c r="D253" s="1"/>
      <c r="E253" s="1"/>
      <c r="F253" s="1"/>
      <c r="G253">
        <v>14</v>
      </c>
      <c r="H253">
        <v>10</v>
      </c>
      <c r="I253">
        <v>5</v>
      </c>
      <c r="J253">
        <v>4</v>
      </c>
      <c r="K253">
        <v>15</v>
      </c>
      <c r="L253">
        <v>11</v>
      </c>
      <c r="M253">
        <v>36</v>
      </c>
      <c r="N253">
        <v>34</v>
      </c>
      <c r="O253">
        <v>34</v>
      </c>
      <c r="P253">
        <v>27</v>
      </c>
      <c r="Q253">
        <v>42</v>
      </c>
      <c r="R253">
        <v>32</v>
      </c>
      <c r="S253" s="1"/>
      <c r="T253" s="1"/>
      <c r="U253" s="1"/>
      <c r="V253" s="1"/>
      <c r="W253">
        <v>4</v>
      </c>
      <c r="X253">
        <v>1</v>
      </c>
      <c r="Y253">
        <v>11</v>
      </c>
      <c r="Z253">
        <v>7</v>
      </c>
      <c r="AA253">
        <v>17</v>
      </c>
      <c r="AB253">
        <v>17</v>
      </c>
      <c r="AC253">
        <v>21</v>
      </c>
      <c r="AD253">
        <v>21</v>
      </c>
      <c r="AE253">
        <v>14</v>
      </c>
      <c r="AF253">
        <v>11</v>
      </c>
      <c r="AG253">
        <v>15</v>
      </c>
      <c r="AH253">
        <v>7</v>
      </c>
      <c r="AI253" s="1"/>
      <c r="AJ253">
        <v>13100</v>
      </c>
      <c r="AK253">
        <v>12685</v>
      </c>
      <c r="AL253">
        <v>10460</v>
      </c>
      <c r="AM253">
        <v>9860</v>
      </c>
      <c r="AN253">
        <v>9260</v>
      </c>
      <c r="AO253">
        <v>8325</v>
      </c>
      <c r="AP253">
        <v>8060</v>
      </c>
      <c r="AQ253" s="1"/>
      <c r="AR253" s="1"/>
      <c r="AS253" s="1"/>
      <c r="AT253">
        <v>51000</v>
      </c>
      <c r="AU253">
        <v>95633</v>
      </c>
      <c r="AV253">
        <v>90733</v>
      </c>
      <c r="AW253">
        <v>305340</v>
      </c>
      <c r="AX253">
        <v>0</v>
      </c>
      <c r="AY253" s="1"/>
      <c r="AZ253" s="1"/>
      <c r="BA253" s="1"/>
      <c r="BB253" s="1"/>
      <c r="BC253" s="1"/>
      <c r="BD253">
        <v>1063546</v>
      </c>
      <c r="BE253" s="1"/>
      <c r="BF253">
        <v>1486258</v>
      </c>
      <c r="BG253" s="1"/>
      <c r="BH253">
        <v>1183825</v>
      </c>
      <c r="BI253" s="1"/>
      <c r="BJ253">
        <v>1319012</v>
      </c>
      <c r="BK253" s="1"/>
      <c r="BL253">
        <v>1323764</v>
      </c>
      <c r="BM253" s="1"/>
      <c r="BN253">
        <v>1315048</v>
      </c>
    </row>
    <row r="254" spans="1:66" x14ac:dyDescent="0.2">
      <c r="A254">
        <v>201645</v>
      </c>
      <c r="B254" t="s">
        <v>313</v>
      </c>
      <c r="C254">
        <v>1357</v>
      </c>
      <c r="D254">
        <v>1357</v>
      </c>
      <c r="E254">
        <v>1393</v>
      </c>
      <c r="F254">
        <v>1393</v>
      </c>
      <c r="G254">
        <v>1309</v>
      </c>
      <c r="H254">
        <v>1308</v>
      </c>
      <c r="I254">
        <v>1265</v>
      </c>
      <c r="J254">
        <v>1265</v>
      </c>
      <c r="K254">
        <v>1259</v>
      </c>
      <c r="L254">
        <v>1258</v>
      </c>
      <c r="M254">
        <v>1282</v>
      </c>
      <c r="N254">
        <v>1282</v>
      </c>
      <c r="O254">
        <v>1252</v>
      </c>
      <c r="P254">
        <v>1252</v>
      </c>
      <c r="Q254">
        <v>1372</v>
      </c>
      <c r="R254">
        <v>1371</v>
      </c>
      <c r="S254">
        <v>1392</v>
      </c>
      <c r="T254">
        <v>1298</v>
      </c>
      <c r="U254">
        <v>1307</v>
      </c>
      <c r="V254">
        <v>1236</v>
      </c>
      <c r="W254">
        <v>1264</v>
      </c>
      <c r="X254">
        <v>1169</v>
      </c>
      <c r="Y254">
        <v>1256</v>
      </c>
      <c r="Z254">
        <v>1152</v>
      </c>
      <c r="AA254">
        <v>1282</v>
      </c>
      <c r="AB254">
        <v>1204</v>
      </c>
      <c r="AC254">
        <v>1250</v>
      </c>
      <c r="AD254">
        <v>1164</v>
      </c>
      <c r="AE254">
        <v>1371</v>
      </c>
      <c r="AF254">
        <v>1292</v>
      </c>
      <c r="AG254">
        <v>902</v>
      </c>
      <c r="AH254">
        <v>826</v>
      </c>
      <c r="AI254">
        <v>50924</v>
      </c>
      <c r="AJ254">
        <v>49042</v>
      </c>
      <c r="AK254">
        <v>47500</v>
      </c>
      <c r="AL254">
        <v>46006</v>
      </c>
      <c r="AM254">
        <v>44560</v>
      </c>
      <c r="AN254">
        <v>43158</v>
      </c>
      <c r="AO254">
        <v>41800</v>
      </c>
      <c r="AP254">
        <v>40490</v>
      </c>
      <c r="AQ254">
        <v>37928634</v>
      </c>
      <c r="AR254">
        <v>35671019</v>
      </c>
      <c r="AS254">
        <v>34586564</v>
      </c>
      <c r="AT254">
        <v>28155675</v>
      </c>
      <c r="AU254">
        <v>27502427</v>
      </c>
      <c r="AV254">
        <v>28958391</v>
      </c>
      <c r="AW254">
        <v>28416079</v>
      </c>
      <c r="AX254">
        <v>34360768</v>
      </c>
      <c r="AY254">
        <v>1866500000</v>
      </c>
      <c r="AZ254">
        <v>1007271475</v>
      </c>
      <c r="BA254">
        <v>1886761000</v>
      </c>
      <c r="BB254">
        <v>981887844</v>
      </c>
      <c r="BC254">
        <v>1798790000</v>
      </c>
      <c r="BD254">
        <v>958453771</v>
      </c>
      <c r="BE254">
        <v>1662739000</v>
      </c>
      <c r="BF254">
        <v>915644304</v>
      </c>
      <c r="BG254">
        <v>1775999000</v>
      </c>
      <c r="BH254">
        <v>874303976</v>
      </c>
      <c r="BI254">
        <v>1758570000</v>
      </c>
      <c r="BJ254">
        <v>861437615</v>
      </c>
      <c r="BK254">
        <v>1678563000</v>
      </c>
      <c r="BL254">
        <v>865963369</v>
      </c>
      <c r="BM254">
        <v>1600013000</v>
      </c>
      <c r="BN254">
        <v>859730079</v>
      </c>
    </row>
    <row r="255" spans="1:66" x14ac:dyDescent="0.2">
      <c r="A255">
        <v>198215</v>
      </c>
      <c r="B255" t="s">
        <v>314</v>
      </c>
      <c r="C255">
        <v>342</v>
      </c>
      <c r="D255">
        <v>342</v>
      </c>
      <c r="E255">
        <v>338</v>
      </c>
      <c r="F255">
        <v>338</v>
      </c>
      <c r="G255">
        <v>332</v>
      </c>
      <c r="H255">
        <v>332</v>
      </c>
      <c r="I255">
        <v>349</v>
      </c>
      <c r="J255">
        <v>349</v>
      </c>
      <c r="K255">
        <v>311</v>
      </c>
      <c r="L255">
        <v>311</v>
      </c>
      <c r="M255">
        <v>344</v>
      </c>
      <c r="N255">
        <v>344</v>
      </c>
      <c r="O255">
        <v>335</v>
      </c>
      <c r="P255">
        <v>335</v>
      </c>
      <c r="Q255">
        <v>296</v>
      </c>
      <c r="R255">
        <v>296</v>
      </c>
      <c r="S255">
        <v>338</v>
      </c>
      <c r="T255">
        <v>244</v>
      </c>
      <c r="U255">
        <v>332</v>
      </c>
      <c r="V255">
        <v>235</v>
      </c>
      <c r="W255">
        <v>349</v>
      </c>
      <c r="X255">
        <v>251</v>
      </c>
      <c r="Y255">
        <v>311</v>
      </c>
      <c r="Z255">
        <v>224</v>
      </c>
      <c r="AA255">
        <v>344</v>
      </c>
      <c r="AB255">
        <v>253</v>
      </c>
      <c r="AC255">
        <v>333</v>
      </c>
      <c r="AD255">
        <v>243</v>
      </c>
      <c r="AE255">
        <v>290</v>
      </c>
      <c r="AF255">
        <v>203</v>
      </c>
      <c r="AG255">
        <v>301</v>
      </c>
      <c r="AH255">
        <v>201</v>
      </c>
      <c r="AI255">
        <v>30520</v>
      </c>
      <c r="AJ255">
        <v>30520</v>
      </c>
      <c r="AK255">
        <v>29920</v>
      </c>
      <c r="AL255">
        <v>29333</v>
      </c>
      <c r="AM255">
        <v>28730</v>
      </c>
      <c r="AN255">
        <v>27360</v>
      </c>
      <c r="AO255">
        <v>26820</v>
      </c>
      <c r="AP255">
        <v>26040</v>
      </c>
      <c r="AQ255">
        <v>6892848</v>
      </c>
      <c r="AR255">
        <v>7159842</v>
      </c>
      <c r="AS255">
        <v>6548055</v>
      </c>
      <c r="AT255">
        <v>6826120</v>
      </c>
      <c r="AU255">
        <v>5704125</v>
      </c>
      <c r="AV255">
        <v>5548834</v>
      </c>
      <c r="AW255">
        <v>5072000</v>
      </c>
      <c r="AX255">
        <v>3954373</v>
      </c>
      <c r="AY255">
        <v>68022000</v>
      </c>
      <c r="AZ255">
        <v>59196680</v>
      </c>
      <c r="BA255">
        <v>71597000</v>
      </c>
      <c r="BB255">
        <v>57693468</v>
      </c>
      <c r="BC255">
        <v>61876000</v>
      </c>
      <c r="BD255">
        <v>53499783</v>
      </c>
      <c r="BE255">
        <v>56557000</v>
      </c>
      <c r="BF255">
        <v>51756576</v>
      </c>
      <c r="BG255">
        <v>56818000</v>
      </c>
      <c r="BH255">
        <v>47229110</v>
      </c>
      <c r="BI255">
        <v>53348000</v>
      </c>
      <c r="BJ255">
        <v>46433198</v>
      </c>
      <c r="BK255">
        <v>48306699</v>
      </c>
      <c r="BL255">
        <v>41636023</v>
      </c>
      <c r="BM255">
        <v>43169534</v>
      </c>
      <c r="BN255">
        <v>41955539</v>
      </c>
    </row>
    <row r="256" spans="1:66" x14ac:dyDescent="0.2">
      <c r="A256">
        <v>218089</v>
      </c>
      <c r="B256" t="s">
        <v>315</v>
      </c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>
        <v>11</v>
      </c>
      <c r="P256">
        <v>5</v>
      </c>
      <c r="Q256">
        <v>26</v>
      </c>
      <c r="R256">
        <v>21</v>
      </c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>
        <v>17</v>
      </c>
      <c r="AF256">
        <v>11</v>
      </c>
      <c r="AG256">
        <v>8</v>
      </c>
      <c r="AH256">
        <v>5</v>
      </c>
      <c r="AI256" s="1"/>
      <c r="AJ256" s="1"/>
      <c r="AK256" s="1"/>
      <c r="AL256" s="1"/>
      <c r="AM256" s="1"/>
      <c r="AN256">
        <v>2900</v>
      </c>
      <c r="AO256">
        <v>2600</v>
      </c>
      <c r="AP256">
        <v>2600</v>
      </c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</row>
    <row r="257" spans="1:66" x14ac:dyDescent="0.2">
      <c r="A257">
        <v>143659</v>
      </c>
      <c r="B257" t="s">
        <v>316</v>
      </c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>
        <v>24091042</v>
      </c>
      <c r="AZ257">
        <v>11052361</v>
      </c>
      <c r="BA257">
        <v>24472785</v>
      </c>
      <c r="BB257">
        <v>10516977</v>
      </c>
      <c r="BC257">
        <v>22325027</v>
      </c>
      <c r="BD257">
        <v>9780872</v>
      </c>
      <c r="BE257">
        <v>19964156</v>
      </c>
      <c r="BF257">
        <v>9269806</v>
      </c>
      <c r="BG257">
        <v>22584728</v>
      </c>
      <c r="BH257">
        <v>9910638</v>
      </c>
      <c r="BI257">
        <v>23174773</v>
      </c>
      <c r="BJ257">
        <v>9734656</v>
      </c>
      <c r="BK257">
        <v>21547879</v>
      </c>
      <c r="BL257">
        <v>10696815</v>
      </c>
      <c r="BM257">
        <v>19700539</v>
      </c>
      <c r="BN257">
        <v>9967975</v>
      </c>
    </row>
    <row r="258" spans="1:66" x14ac:dyDescent="0.2">
      <c r="A258">
        <v>189848</v>
      </c>
      <c r="B258" t="s">
        <v>317</v>
      </c>
      <c r="C258">
        <v>218</v>
      </c>
      <c r="D258">
        <v>218</v>
      </c>
      <c r="E258">
        <v>204</v>
      </c>
      <c r="F258">
        <v>204</v>
      </c>
      <c r="G258">
        <v>165</v>
      </c>
      <c r="H258">
        <v>165</v>
      </c>
      <c r="I258">
        <v>209</v>
      </c>
      <c r="J258">
        <v>199</v>
      </c>
      <c r="K258">
        <v>250</v>
      </c>
      <c r="L258">
        <v>250</v>
      </c>
      <c r="M258">
        <v>265</v>
      </c>
      <c r="N258">
        <v>265</v>
      </c>
      <c r="O258">
        <v>345</v>
      </c>
      <c r="P258">
        <v>345</v>
      </c>
      <c r="Q258">
        <v>268</v>
      </c>
      <c r="R258">
        <v>268</v>
      </c>
      <c r="S258">
        <v>204</v>
      </c>
      <c r="T258">
        <v>144</v>
      </c>
      <c r="U258">
        <v>165</v>
      </c>
      <c r="V258">
        <v>115</v>
      </c>
      <c r="W258">
        <v>199</v>
      </c>
      <c r="X258">
        <v>135</v>
      </c>
      <c r="Y258">
        <v>250</v>
      </c>
      <c r="Z258">
        <v>183</v>
      </c>
      <c r="AA258">
        <v>265</v>
      </c>
      <c r="AB258">
        <v>188</v>
      </c>
      <c r="AC258">
        <v>345</v>
      </c>
      <c r="AD258">
        <v>253</v>
      </c>
      <c r="AE258">
        <v>268</v>
      </c>
      <c r="AF258">
        <v>193</v>
      </c>
      <c r="AG258">
        <v>270</v>
      </c>
      <c r="AH258">
        <v>184</v>
      </c>
      <c r="AI258">
        <v>35634</v>
      </c>
      <c r="AJ258">
        <v>34630</v>
      </c>
      <c r="AK258">
        <v>33656</v>
      </c>
      <c r="AL258">
        <v>32674</v>
      </c>
      <c r="AM258">
        <v>31754</v>
      </c>
      <c r="AN258">
        <v>30560</v>
      </c>
      <c r="AO258">
        <v>29410</v>
      </c>
      <c r="AP258">
        <v>28022</v>
      </c>
      <c r="AQ258">
        <v>5816960</v>
      </c>
      <c r="AR258">
        <v>5473633</v>
      </c>
      <c r="AS258">
        <v>4162961</v>
      </c>
      <c r="AT258">
        <v>4913122</v>
      </c>
      <c r="AU258">
        <v>5909662</v>
      </c>
      <c r="AV258">
        <v>5731918</v>
      </c>
      <c r="AW258">
        <v>7302389</v>
      </c>
      <c r="AX258">
        <v>5023569</v>
      </c>
      <c r="AY258">
        <v>4013265</v>
      </c>
      <c r="AZ258">
        <v>22441174</v>
      </c>
      <c r="BA258">
        <v>7668092</v>
      </c>
      <c r="BB258">
        <v>23188519</v>
      </c>
      <c r="BC258">
        <v>7822683</v>
      </c>
      <c r="BD258">
        <v>25249107</v>
      </c>
      <c r="BE258">
        <v>29716892</v>
      </c>
      <c r="BF258">
        <v>25050068</v>
      </c>
      <c r="BG258">
        <v>31256176</v>
      </c>
      <c r="BH258">
        <v>25305175</v>
      </c>
      <c r="BI258">
        <v>32207229</v>
      </c>
      <c r="BJ258">
        <v>24899805</v>
      </c>
      <c r="BK258">
        <v>28825838</v>
      </c>
      <c r="BL258">
        <v>24213904</v>
      </c>
      <c r="BM258">
        <v>26370527</v>
      </c>
      <c r="BN258">
        <v>23449242</v>
      </c>
    </row>
    <row r="259" spans="1:66" x14ac:dyDescent="0.2">
      <c r="A259">
        <v>211468</v>
      </c>
      <c r="B259" t="s">
        <v>318</v>
      </c>
      <c r="C259">
        <v>205</v>
      </c>
      <c r="D259">
        <v>205</v>
      </c>
      <c r="E259">
        <v>207</v>
      </c>
      <c r="F259">
        <v>207</v>
      </c>
      <c r="G259">
        <v>213</v>
      </c>
      <c r="H259">
        <v>213</v>
      </c>
      <c r="I259">
        <v>181</v>
      </c>
      <c r="J259">
        <v>181</v>
      </c>
      <c r="K259">
        <v>179</v>
      </c>
      <c r="L259">
        <v>179</v>
      </c>
      <c r="M259">
        <v>170</v>
      </c>
      <c r="N259">
        <v>170</v>
      </c>
      <c r="O259">
        <v>141</v>
      </c>
      <c r="P259">
        <v>140</v>
      </c>
      <c r="Q259">
        <v>145</v>
      </c>
      <c r="R259">
        <v>145</v>
      </c>
      <c r="S259">
        <v>207</v>
      </c>
      <c r="T259">
        <v>156</v>
      </c>
      <c r="U259">
        <v>213</v>
      </c>
      <c r="V259">
        <v>171</v>
      </c>
      <c r="W259">
        <v>181</v>
      </c>
      <c r="X259">
        <v>149</v>
      </c>
      <c r="Y259">
        <v>179</v>
      </c>
      <c r="Z259">
        <v>141</v>
      </c>
      <c r="AA259">
        <v>170</v>
      </c>
      <c r="AB259">
        <v>134</v>
      </c>
      <c r="AC259">
        <v>140</v>
      </c>
      <c r="AD259">
        <v>97</v>
      </c>
      <c r="AE259">
        <v>145</v>
      </c>
      <c r="AF259">
        <v>97</v>
      </c>
      <c r="AG259">
        <v>117</v>
      </c>
      <c r="AH259">
        <v>82</v>
      </c>
      <c r="AI259">
        <v>40374</v>
      </c>
      <c r="AJ259">
        <v>39216</v>
      </c>
      <c r="AK259">
        <v>38092</v>
      </c>
      <c r="AL259">
        <v>36825</v>
      </c>
      <c r="AM259">
        <v>35600</v>
      </c>
      <c r="AN259">
        <v>34504</v>
      </c>
      <c r="AO259">
        <v>33000</v>
      </c>
      <c r="AP259">
        <v>31596</v>
      </c>
      <c r="AQ259">
        <v>5223049</v>
      </c>
      <c r="AR259">
        <v>5092517</v>
      </c>
      <c r="AS259">
        <v>4943836</v>
      </c>
      <c r="AT259">
        <v>3896863</v>
      </c>
      <c r="AU259">
        <v>3782913</v>
      </c>
      <c r="AV259">
        <v>3466254</v>
      </c>
      <c r="AW259">
        <v>2700792</v>
      </c>
      <c r="AX259">
        <v>2544342</v>
      </c>
      <c r="AY259">
        <v>32637991</v>
      </c>
      <c r="AZ259">
        <v>37788142</v>
      </c>
      <c r="BA259">
        <v>30623441</v>
      </c>
      <c r="BB259">
        <v>36402463</v>
      </c>
      <c r="BC259">
        <v>31961793</v>
      </c>
      <c r="BD259">
        <v>33642339</v>
      </c>
      <c r="BE259">
        <v>27765254</v>
      </c>
      <c r="BF259">
        <v>31964780</v>
      </c>
      <c r="BG259">
        <v>26687946</v>
      </c>
      <c r="BH259">
        <v>30022537</v>
      </c>
      <c r="BI259">
        <v>25979759</v>
      </c>
      <c r="BJ259">
        <v>29181528</v>
      </c>
      <c r="BK259">
        <v>20960619</v>
      </c>
      <c r="BL259">
        <v>29754544</v>
      </c>
      <c r="BM259">
        <v>18940331</v>
      </c>
      <c r="BN259">
        <v>30620224</v>
      </c>
    </row>
    <row r="260" spans="1:66" x14ac:dyDescent="0.2">
      <c r="A260">
        <v>201654</v>
      </c>
      <c r="B260" t="s">
        <v>319</v>
      </c>
      <c r="C260">
        <v>995</v>
      </c>
      <c r="D260">
        <v>993</v>
      </c>
      <c r="E260">
        <v>911</v>
      </c>
      <c r="F260">
        <v>910</v>
      </c>
      <c r="G260">
        <v>872</v>
      </c>
      <c r="H260">
        <v>870</v>
      </c>
      <c r="I260">
        <v>769</v>
      </c>
      <c r="J260">
        <v>769</v>
      </c>
      <c r="K260">
        <v>819</v>
      </c>
      <c r="L260">
        <v>819</v>
      </c>
      <c r="M260">
        <v>787</v>
      </c>
      <c r="N260">
        <v>786</v>
      </c>
      <c r="O260">
        <v>781</v>
      </c>
      <c r="P260">
        <v>779</v>
      </c>
      <c r="Q260">
        <v>832</v>
      </c>
      <c r="R260">
        <v>832</v>
      </c>
      <c r="S260">
        <v>910</v>
      </c>
      <c r="T260">
        <v>773</v>
      </c>
      <c r="U260">
        <v>870</v>
      </c>
      <c r="V260">
        <v>753</v>
      </c>
      <c r="W260">
        <v>769</v>
      </c>
      <c r="X260">
        <v>643</v>
      </c>
      <c r="Y260">
        <v>819</v>
      </c>
      <c r="Z260">
        <v>699</v>
      </c>
      <c r="AA260">
        <v>786</v>
      </c>
      <c r="AB260">
        <v>673</v>
      </c>
      <c r="AC260">
        <v>779</v>
      </c>
      <c r="AD260">
        <v>688</v>
      </c>
      <c r="AE260">
        <v>831</v>
      </c>
      <c r="AF260">
        <v>708</v>
      </c>
      <c r="AG260">
        <v>851</v>
      </c>
      <c r="AH260">
        <v>722</v>
      </c>
      <c r="AI260">
        <v>31322</v>
      </c>
      <c r="AJ260">
        <v>30270</v>
      </c>
      <c r="AK260">
        <v>29156</v>
      </c>
      <c r="AL260">
        <v>28110</v>
      </c>
      <c r="AM260">
        <v>27206</v>
      </c>
      <c r="AN260">
        <v>26420</v>
      </c>
      <c r="AO260">
        <v>26420</v>
      </c>
      <c r="AP260">
        <v>25496</v>
      </c>
      <c r="AQ260">
        <v>16089339</v>
      </c>
      <c r="AR260">
        <v>13937912</v>
      </c>
      <c r="AS260">
        <v>12407916</v>
      </c>
      <c r="AT260">
        <v>9909491</v>
      </c>
      <c r="AU260">
        <v>10103378</v>
      </c>
      <c r="AV260">
        <v>8714736</v>
      </c>
      <c r="AW260">
        <v>8047033</v>
      </c>
      <c r="AX260">
        <v>7901305</v>
      </c>
      <c r="AY260">
        <v>35433765</v>
      </c>
      <c r="AZ260">
        <v>88796497</v>
      </c>
      <c r="BA260">
        <v>30757502</v>
      </c>
      <c r="BB260">
        <v>85166746</v>
      </c>
      <c r="BC260">
        <v>29310271</v>
      </c>
      <c r="BD260">
        <v>85607191</v>
      </c>
      <c r="BE260">
        <v>26229258</v>
      </c>
      <c r="BF260">
        <v>83407272</v>
      </c>
      <c r="BG260">
        <v>26812368</v>
      </c>
      <c r="BH260">
        <v>85112356</v>
      </c>
      <c r="BI260">
        <v>27074941</v>
      </c>
      <c r="BJ260">
        <v>82392372</v>
      </c>
      <c r="BK260">
        <v>23813773</v>
      </c>
      <c r="BL260">
        <v>83912303</v>
      </c>
      <c r="BM260">
        <v>19792475</v>
      </c>
      <c r="BN260">
        <v>74549905</v>
      </c>
    </row>
    <row r="261" spans="1:66" x14ac:dyDescent="0.2">
      <c r="A261">
        <v>158477</v>
      </c>
      <c r="B261" t="s">
        <v>320</v>
      </c>
      <c r="C261">
        <v>172</v>
      </c>
      <c r="D261">
        <v>172</v>
      </c>
      <c r="E261">
        <v>169</v>
      </c>
      <c r="F261">
        <v>169</v>
      </c>
      <c r="G261">
        <v>173</v>
      </c>
      <c r="H261">
        <v>173</v>
      </c>
      <c r="I261">
        <v>130</v>
      </c>
      <c r="J261">
        <v>130</v>
      </c>
      <c r="K261">
        <v>157</v>
      </c>
      <c r="L261">
        <v>157</v>
      </c>
      <c r="M261">
        <v>141</v>
      </c>
      <c r="N261">
        <v>140</v>
      </c>
      <c r="O261">
        <v>128</v>
      </c>
      <c r="P261">
        <v>127</v>
      </c>
      <c r="Q261">
        <v>158</v>
      </c>
      <c r="R261">
        <v>158</v>
      </c>
      <c r="S261">
        <v>169</v>
      </c>
      <c r="T261">
        <v>118</v>
      </c>
      <c r="U261">
        <v>173</v>
      </c>
      <c r="V261">
        <v>132</v>
      </c>
      <c r="W261">
        <v>130</v>
      </c>
      <c r="X261">
        <v>102</v>
      </c>
      <c r="Y261">
        <v>157</v>
      </c>
      <c r="Z261">
        <v>115</v>
      </c>
      <c r="AA261">
        <v>140</v>
      </c>
      <c r="AB261">
        <v>103</v>
      </c>
      <c r="AC261">
        <v>127</v>
      </c>
      <c r="AD261">
        <v>102</v>
      </c>
      <c r="AE261">
        <v>158</v>
      </c>
      <c r="AF261">
        <v>120</v>
      </c>
      <c r="AG261">
        <v>239</v>
      </c>
      <c r="AH261">
        <v>164</v>
      </c>
      <c r="AI261">
        <v>37310</v>
      </c>
      <c r="AJ261">
        <v>36580</v>
      </c>
      <c r="AK261">
        <v>35900</v>
      </c>
      <c r="AL261">
        <v>35430</v>
      </c>
      <c r="AM261">
        <v>33900</v>
      </c>
      <c r="AN261">
        <v>33500</v>
      </c>
      <c r="AO261">
        <v>30740</v>
      </c>
      <c r="AP261">
        <v>29500</v>
      </c>
      <c r="AQ261">
        <v>4449421</v>
      </c>
      <c r="AR261">
        <v>5460998</v>
      </c>
      <c r="AS261">
        <v>3800669</v>
      </c>
      <c r="AT261">
        <v>2768444</v>
      </c>
      <c r="AU261">
        <v>3256473</v>
      </c>
      <c r="AV261">
        <v>2590114</v>
      </c>
      <c r="AW261">
        <v>2254610</v>
      </c>
      <c r="AX261">
        <v>2628176</v>
      </c>
      <c r="AY261">
        <v>133109778</v>
      </c>
      <c r="AZ261">
        <v>25682839</v>
      </c>
      <c r="BA261">
        <v>132439561</v>
      </c>
      <c r="BB261">
        <v>24868572</v>
      </c>
      <c r="BC261">
        <v>131640857</v>
      </c>
      <c r="BD261">
        <v>25451943</v>
      </c>
      <c r="BE261">
        <v>122482267</v>
      </c>
      <c r="BF261">
        <v>26119554</v>
      </c>
      <c r="BG261">
        <v>138582054</v>
      </c>
      <c r="BH261">
        <v>26064338</v>
      </c>
      <c r="BI261">
        <v>137343822</v>
      </c>
      <c r="BJ261">
        <v>27295722</v>
      </c>
      <c r="BK261">
        <v>122941829</v>
      </c>
      <c r="BL261">
        <v>26349841</v>
      </c>
      <c r="BM261">
        <v>119907825</v>
      </c>
      <c r="BN261">
        <v>26665862</v>
      </c>
    </row>
    <row r="262" spans="1:66" x14ac:dyDescent="0.2">
      <c r="A262">
        <v>183974</v>
      </c>
      <c r="B262" t="s">
        <v>321</v>
      </c>
      <c r="C262">
        <v>205</v>
      </c>
      <c r="D262">
        <v>200</v>
      </c>
      <c r="E262">
        <v>234</v>
      </c>
      <c r="F262">
        <v>224</v>
      </c>
      <c r="G262">
        <v>219</v>
      </c>
      <c r="H262">
        <v>212</v>
      </c>
      <c r="I262">
        <v>243</v>
      </c>
      <c r="J262">
        <v>237</v>
      </c>
      <c r="K262">
        <v>227</v>
      </c>
      <c r="L262">
        <v>225</v>
      </c>
      <c r="M262">
        <v>244</v>
      </c>
      <c r="N262">
        <v>238</v>
      </c>
      <c r="O262">
        <v>217</v>
      </c>
      <c r="P262">
        <v>206</v>
      </c>
      <c r="Q262">
        <v>292</v>
      </c>
      <c r="R262">
        <v>284</v>
      </c>
      <c r="S262">
        <v>224</v>
      </c>
      <c r="T262">
        <v>159</v>
      </c>
      <c r="U262">
        <v>212</v>
      </c>
      <c r="V262">
        <v>146</v>
      </c>
      <c r="W262">
        <v>237</v>
      </c>
      <c r="X262">
        <v>185</v>
      </c>
      <c r="Y262">
        <v>218</v>
      </c>
      <c r="Z262">
        <v>190</v>
      </c>
      <c r="AA262">
        <v>230</v>
      </c>
      <c r="AB262">
        <v>180</v>
      </c>
      <c r="AC262">
        <v>206</v>
      </c>
      <c r="AD262">
        <v>155</v>
      </c>
      <c r="AE262">
        <v>275</v>
      </c>
      <c r="AF262">
        <v>195</v>
      </c>
      <c r="AG262">
        <v>290</v>
      </c>
      <c r="AH262">
        <v>232</v>
      </c>
      <c r="AI262">
        <v>33492</v>
      </c>
      <c r="AJ262">
        <v>32998</v>
      </c>
      <c r="AK262">
        <v>32580</v>
      </c>
      <c r="AL262">
        <v>32098</v>
      </c>
      <c r="AM262">
        <v>31754</v>
      </c>
      <c r="AN262">
        <v>30942</v>
      </c>
      <c r="AO262">
        <v>30540</v>
      </c>
      <c r="AP262">
        <v>29630</v>
      </c>
      <c r="AQ262">
        <v>3919680</v>
      </c>
      <c r="AR262">
        <v>4239398</v>
      </c>
      <c r="AS262">
        <v>3860441</v>
      </c>
      <c r="AT262">
        <v>4849690</v>
      </c>
      <c r="AU262">
        <v>3965612</v>
      </c>
      <c r="AV262">
        <v>3845059</v>
      </c>
      <c r="AW262">
        <v>2831951</v>
      </c>
      <c r="AX262">
        <v>3544355</v>
      </c>
      <c r="AY262">
        <v>12587461</v>
      </c>
      <c r="AZ262">
        <v>41497235</v>
      </c>
      <c r="BA262">
        <v>13852131</v>
      </c>
      <c r="BB262">
        <v>42774337</v>
      </c>
      <c r="BC262">
        <v>12242600</v>
      </c>
      <c r="BD262">
        <v>46560973</v>
      </c>
      <c r="BE262">
        <v>10727935</v>
      </c>
      <c r="BF262">
        <v>43663676</v>
      </c>
      <c r="BG262">
        <v>10603215</v>
      </c>
      <c r="BH262">
        <v>44392362</v>
      </c>
      <c r="BI262">
        <v>10479011</v>
      </c>
      <c r="BJ262">
        <v>45803331</v>
      </c>
      <c r="BK262" s="1"/>
      <c r="BL262">
        <v>44833444</v>
      </c>
      <c r="BM262">
        <v>2828897</v>
      </c>
      <c r="BN262">
        <v>45982591</v>
      </c>
    </row>
    <row r="263" spans="1:66" x14ac:dyDescent="0.2">
      <c r="A263">
        <v>106713</v>
      </c>
      <c r="B263" t="s">
        <v>322</v>
      </c>
      <c r="C263">
        <v>105</v>
      </c>
      <c r="D263">
        <v>105</v>
      </c>
      <c r="E263">
        <v>128</v>
      </c>
      <c r="F263">
        <v>127</v>
      </c>
      <c r="G263">
        <v>136</v>
      </c>
      <c r="H263">
        <v>136</v>
      </c>
      <c r="I263">
        <v>126</v>
      </c>
      <c r="J263">
        <v>126</v>
      </c>
      <c r="K263">
        <v>118</v>
      </c>
      <c r="L263">
        <v>116</v>
      </c>
      <c r="M263">
        <v>143</v>
      </c>
      <c r="N263">
        <v>134</v>
      </c>
      <c r="O263">
        <v>129</v>
      </c>
      <c r="P263">
        <v>119</v>
      </c>
      <c r="Q263">
        <v>108</v>
      </c>
      <c r="R263">
        <v>102</v>
      </c>
      <c r="S263">
        <v>125</v>
      </c>
      <c r="T263">
        <v>77</v>
      </c>
      <c r="U263">
        <v>136</v>
      </c>
      <c r="V263">
        <v>73</v>
      </c>
      <c r="W263">
        <v>125</v>
      </c>
      <c r="X263">
        <v>80</v>
      </c>
      <c r="Y263">
        <v>107</v>
      </c>
      <c r="Z263">
        <v>80</v>
      </c>
      <c r="AA263">
        <v>91</v>
      </c>
      <c r="AB263">
        <v>59</v>
      </c>
      <c r="AC263">
        <v>76</v>
      </c>
      <c r="AD263">
        <v>54</v>
      </c>
      <c r="AE263">
        <v>52</v>
      </c>
      <c r="AF263">
        <v>35</v>
      </c>
      <c r="AG263">
        <v>104</v>
      </c>
      <c r="AH263">
        <v>52</v>
      </c>
      <c r="AI263">
        <v>16650</v>
      </c>
      <c r="AJ263">
        <v>16200</v>
      </c>
      <c r="AK263">
        <v>15750</v>
      </c>
      <c r="AL263">
        <v>15000</v>
      </c>
      <c r="AM263">
        <v>14400</v>
      </c>
      <c r="AN263">
        <v>13800</v>
      </c>
      <c r="AO263">
        <v>13350</v>
      </c>
      <c r="AP263">
        <v>12530</v>
      </c>
      <c r="AQ263">
        <v>784144</v>
      </c>
      <c r="AR263">
        <v>908656</v>
      </c>
      <c r="AS263">
        <v>785684</v>
      </c>
      <c r="AT263">
        <v>611714</v>
      </c>
      <c r="AU263">
        <v>628444</v>
      </c>
      <c r="AV263">
        <v>626752</v>
      </c>
      <c r="AW263">
        <v>710676</v>
      </c>
      <c r="AX263">
        <v>412146</v>
      </c>
      <c r="AY263">
        <v>3378294</v>
      </c>
      <c r="AZ263">
        <v>10275875</v>
      </c>
      <c r="BA263">
        <v>3263192</v>
      </c>
      <c r="BB263">
        <v>11249443</v>
      </c>
      <c r="BC263">
        <v>3219881</v>
      </c>
      <c r="BD263">
        <v>11361850</v>
      </c>
      <c r="BE263">
        <v>2592742</v>
      </c>
      <c r="BF263">
        <v>10716426</v>
      </c>
      <c r="BG263">
        <v>2764070</v>
      </c>
      <c r="BH263">
        <v>10289523</v>
      </c>
      <c r="BI263">
        <v>2736455</v>
      </c>
      <c r="BJ263">
        <v>9671032</v>
      </c>
      <c r="BK263">
        <v>2515648</v>
      </c>
      <c r="BL263">
        <v>9388800</v>
      </c>
      <c r="BM263">
        <v>2097925</v>
      </c>
      <c r="BN263">
        <v>8830163</v>
      </c>
    </row>
    <row r="264" spans="1:66" x14ac:dyDescent="0.2">
      <c r="A264">
        <v>154837</v>
      </c>
      <c r="B264" t="s">
        <v>323</v>
      </c>
      <c r="C264" s="1"/>
      <c r="D264" s="1"/>
      <c r="E264" s="1"/>
      <c r="F264" s="1"/>
      <c r="G264" s="1"/>
      <c r="H264" s="1"/>
      <c r="I264" s="1"/>
      <c r="J264" s="1"/>
      <c r="K264">
        <v>4</v>
      </c>
      <c r="L264">
        <v>3</v>
      </c>
      <c r="M264">
        <v>40</v>
      </c>
      <c r="N264">
        <v>38</v>
      </c>
      <c r="O264">
        <v>32</v>
      </c>
      <c r="P264">
        <v>30</v>
      </c>
      <c r="Q264">
        <v>5</v>
      </c>
      <c r="R264">
        <v>3</v>
      </c>
      <c r="S264" s="1"/>
      <c r="T264" s="1"/>
      <c r="U264" s="1"/>
      <c r="V264" s="1"/>
      <c r="W264" s="1"/>
      <c r="X264" s="1"/>
      <c r="Y264" s="1"/>
      <c r="Z264" s="1"/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 s="1"/>
      <c r="AJ264" s="1"/>
      <c r="AK264" s="1"/>
      <c r="AL264">
        <v>9140</v>
      </c>
      <c r="AM264">
        <v>9140</v>
      </c>
      <c r="AN264">
        <v>9140</v>
      </c>
      <c r="AO264">
        <v>6980</v>
      </c>
      <c r="AP264">
        <v>6780</v>
      </c>
      <c r="AQ264" s="1"/>
      <c r="AR264" s="1"/>
      <c r="AS264" s="1"/>
      <c r="AT264" s="1"/>
      <c r="AU264" s="1"/>
      <c r="AV264">
        <v>96880</v>
      </c>
      <c r="AW264">
        <v>101430</v>
      </c>
      <c r="AX264">
        <v>18950</v>
      </c>
      <c r="AY264" s="1"/>
      <c r="AZ264" s="1"/>
      <c r="BA264" s="1"/>
      <c r="BB264" s="1"/>
      <c r="BC264" s="1"/>
      <c r="BD264" s="1"/>
      <c r="BE264" s="1"/>
      <c r="BF264" s="1"/>
      <c r="BG264" s="1"/>
      <c r="BH264">
        <v>4058453</v>
      </c>
      <c r="BI264">
        <v>3043814</v>
      </c>
      <c r="BJ264">
        <v>3669512</v>
      </c>
      <c r="BK264" s="1"/>
      <c r="BL264">
        <v>3416942</v>
      </c>
      <c r="BM264" s="1"/>
      <c r="BN264">
        <v>3065910</v>
      </c>
    </row>
    <row r="265" spans="1:66" x14ac:dyDescent="0.2">
      <c r="A265">
        <v>176938</v>
      </c>
      <c r="B265" t="s">
        <v>324</v>
      </c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>
        <v>49</v>
      </c>
      <c r="R265">
        <v>45</v>
      </c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>
        <v>59</v>
      </c>
      <c r="AH265">
        <v>33</v>
      </c>
      <c r="AI265" s="1"/>
      <c r="AJ265" s="1"/>
      <c r="AK265" s="1"/>
      <c r="AL265" s="1"/>
      <c r="AM265" s="1"/>
      <c r="AN265" s="1"/>
      <c r="AO265" s="1"/>
      <c r="AP265">
        <v>12412</v>
      </c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>
        <v>5872510</v>
      </c>
      <c r="BN265">
        <v>9288128</v>
      </c>
    </row>
    <row r="266" spans="1:66" x14ac:dyDescent="0.2">
      <c r="A266">
        <v>154855</v>
      </c>
      <c r="B266" t="s">
        <v>325</v>
      </c>
      <c r="C266">
        <v>88</v>
      </c>
      <c r="D266">
        <v>87</v>
      </c>
      <c r="E266">
        <v>127</v>
      </c>
      <c r="F266">
        <v>127</v>
      </c>
      <c r="G266">
        <v>164</v>
      </c>
      <c r="H266">
        <v>160</v>
      </c>
      <c r="I266">
        <v>99</v>
      </c>
      <c r="J266">
        <v>99</v>
      </c>
      <c r="K266">
        <v>176</v>
      </c>
      <c r="L266">
        <v>176</v>
      </c>
      <c r="M266">
        <v>163</v>
      </c>
      <c r="N266">
        <v>163</v>
      </c>
      <c r="O266">
        <v>173</v>
      </c>
      <c r="P266">
        <v>173</v>
      </c>
      <c r="Q266">
        <v>207</v>
      </c>
      <c r="R266">
        <v>207</v>
      </c>
      <c r="S266">
        <v>126</v>
      </c>
      <c r="T266">
        <v>77</v>
      </c>
      <c r="U266">
        <v>160</v>
      </c>
      <c r="V266">
        <v>65</v>
      </c>
      <c r="W266">
        <v>99</v>
      </c>
      <c r="X266">
        <v>52</v>
      </c>
      <c r="Y266">
        <v>145</v>
      </c>
      <c r="Z266">
        <v>70</v>
      </c>
      <c r="AA266">
        <v>163</v>
      </c>
      <c r="AB266">
        <v>91</v>
      </c>
      <c r="AC266">
        <v>116</v>
      </c>
      <c r="AD266">
        <v>63</v>
      </c>
      <c r="AE266">
        <v>115</v>
      </c>
      <c r="AF266">
        <v>72</v>
      </c>
      <c r="AG266">
        <v>108</v>
      </c>
      <c r="AH266">
        <v>65</v>
      </c>
      <c r="AI266">
        <v>20450</v>
      </c>
      <c r="AJ266">
        <v>20350</v>
      </c>
      <c r="AK266">
        <v>17240</v>
      </c>
      <c r="AL266">
        <v>16850</v>
      </c>
      <c r="AM266">
        <v>14501</v>
      </c>
      <c r="AN266">
        <v>16204</v>
      </c>
      <c r="AO266">
        <v>14800</v>
      </c>
      <c r="AP266">
        <v>19050</v>
      </c>
      <c r="AQ266">
        <v>1123115</v>
      </c>
      <c r="AR266">
        <v>1553096</v>
      </c>
      <c r="AS266">
        <v>1706413</v>
      </c>
      <c r="AT266">
        <v>1059493</v>
      </c>
      <c r="AU266">
        <v>511679</v>
      </c>
      <c r="AV266">
        <v>1443962</v>
      </c>
      <c r="AW266">
        <v>1133154</v>
      </c>
      <c r="AX266">
        <v>623642</v>
      </c>
      <c r="AY266">
        <v>6733127</v>
      </c>
      <c r="AZ266">
        <v>12797681</v>
      </c>
      <c r="BA266">
        <v>6469546</v>
      </c>
      <c r="BB266">
        <v>15029694</v>
      </c>
      <c r="BC266">
        <v>6139342</v>
      </c>
      <c r="BD266">
        <v>12766267</v>
      </c>
      <c r="BE266">
        <v>5964810</v>
      </c>
      <c r="BF266">
        <v>13101374</v>
      </c>
      <c r="BG266">
        <v>5427575</v>
      </c>
      <c r="BH266">
        <v>13420895</v>
      </c>
      <c r="BI266">
        <v>5549240</v>
      </c>
      <c r="BJ266">
        <v>11935198</v>
      </c>
      <c r="BK266">
        <v>7079088</v>
      </c>
      <c r="BL266">
        <v>9927549</v>
      </c>
      <c r="BM266">
        <v>7742275</v>
      </c>
      <c r="BN266">
        <v>8247157</v>
      </c>
    </row>
    <row r="267" spans="1:66" x14ac:dyDescent="0.2">
      <c r="A267">
        <v>176910</v>
      </c>
      <c r="B267" t="s">
        <v>326</v>
      </c>
      <c r="C267">
        <v>49</v>
      </c>
      <c r="D267">
        <v>47</v>
      </c>
      <c r="E267">
        <v>41</v>
      </c>
      <c r="F267">
        <v>36</v>
      </c>
      <c r="G267">
        <v>54</v>
      </c>
      <c r="H267">
        <v>44</v>
      </c>
      <c r="I267">
        <v>57</v>
      </c>
      <c r="J267">
        <v>53</v>
      </c>
      <c r="K267">
        <v>54</v>
      </c>
      <c r="L267">
        <v>42</v>
      </c>
      <c r="M267">
        <v>69</v>
      </c>
      <c r="N267">
        <v>55</v>
      </c>
      <c r="O267">
        <v>64</v>
      </c>
      <c r="P267">
        <v>49</v>
      </c>
      <c r="Q267">
        <v>61</v>
      </c>
      <c r="R267">
        <v>56</v>
      </c>
      <c r="S267">
        <v>36</v>
      </c>
      <c r="T267">
        <v>19</v>
      </c>
      <c r="U267">
        <v>36</v>
      </c>
      <c r="V267">
        <v>23</v>
      </c>
      <c r="W267">
        <v>52</v>
      </c>
      <c r="X267">
        <v>30</v>
      </c>
      <c r="Y267">
        <v>42</v>
      </c>
      <c r="Z267">
        <v>23</v>
      </c>
      <c r="AA267">
        <v>51</v>
      </c>
      <c r="AB267">
        <v>33</v>
      </c>
      <c r="AC267">
        <v>48</v>
      </c>
      <c r="AD267">
        <v>37</v>
      </c>
      <c r="AE267">
        <v>47</v>
      </c>
      <c r="AF267">
        <v>33</v>
      </c>
      <c r="AG267">
        <v>50</v>
      </c>
      <c r="AH267">
        <v>28</v>
      </c>
      <c r="AI267">
        <v>13900</v>
      </c>
      <c r="AJ267">
        <v>13900</v>
      </c>
      <c r="AK267">
        <v>13900</v>
      </c>
      <c r="AL267">
        <v>13700</v>
      </c>
      <c r="AM267">
        <v>11900</v>
      </c>
      <c r="AN267">
        <v>11700</v>
      </c>
      <c r="AO267">
        <v>13800</v>
      </c>
      <c r="AP267">
        <v>13300</v>
      </c>
      <c r="AQ267">
        <v>358097</v>
      </c>
      <c r="AR267">
        <v>271400</v>
      </c>
      <c r="AS267">
        <v>387748</v>
      </c>
      <c r="AT267">
        <v>433472</v>
      </c>
      <c r="AU267">
        <v>326380</v>
      </c>
      <c r="AV267">
        <v>435525</v>
      </c>
      <c r="AW267">
        <v>464800</v>
      </c>
      <c r="AX267">
        <v>512102</v>
      </c>
      <c r="AY267">
        <v>1419145</v>
      </c>
      <c r="AZ267">
        <v>4546012</v>
      </c>
      <c r="BA267">
        <v>1388811</v>
      </c>
      <c r="BB267">
        <v>4179719</v>
      </c>
      <c r="BC267">
        <v>1139074</v>
      </c>
      <c r="BD267">
        <v>3993172</v>
      </c>
      <c r="BE267">
        <v>1064484</v>
      </c>
      <c r="BF267">
        <v>3957184</v>
      </c>
      <c r="BG267">
        <v>1052995</v>
      </c>
      <c r="BH267">
        <v>4402675</v>
      </c>
      <c r="BI267">
        <v>993400</v>
      </c>
      <c r="BJ267">
        <v>4461969</v>
      </c>
      <c r="BK267">
        <v>938180</v>
      </c>
      <c r="BL267">
        <v>4790502</v>
      </c>
      <c r="BM267">
        <v>793418</v>
      </c>
      <c r="BN267">
        <v>4921144</v>
      </c>
    </row>
    <row r="268" spans="1:66" x14ac:dyDescent="0.2">
      <c r="A268">
        <v>153108</v>
      </c>
      <c r="B268" t="s">
        <v>327</v>
      </c>
      <c r="C268">
        <v>337</v>
      </c>
      <c r="D268">
        <v>337</v>
      </c>
      <c r="E268">
        <v>278</v>
      </c>
      <c r="F268">
        <v>278</v>
      </c>
      <c r="G268">
        <v>322</v>
      </c>
      <c r="H268">
        <v>322</v>
      </c>
      <c r="I268">
        <v>323</v>
      </c>
      <c r="J268">
        <v>323</v>
      </c>
      <c r="K268">
        <v>317</v>
      </c>
      <c r="L268">
        <v>317</v>
      </c>
      <c r="M268">
        <v>429</v>
      </c>
      <c r="N268">
        <v>429</v>
      </c>
      <c r="O268">
        <v>309</v>
      </c>
      <c r="P268">
        <v>309</v>
      </c>
      <c r="Q268">
        <v>320</v>
      </c>
      <c r="R268">
        <v>320</v>
      </c>
      <c r="S268">
        <v>278</v>
      </c>
      <c r="T268">
        <v>228</v>
      </c>
      <c r="U268">
        <v>322</v>
      </c>
      <c r="V268">
        <v>253</v>
      </c>
      <c r="W268">
        <v>323</v>
      </c>
      <c r="X268">
        <v>261</v>
      </c>
      <c r="Y268">
        <v>317</v>
      </c>
      <c r="Z268">
        <v>252</v>
      </c>
      <c r="AA268">
        <v>429</v>
      </c>
      <c r="AB268">
        <v>336</v>
      </c>
      <c r="AC268">
        <v>309</v>
      </c>
      <c r="AD268">
        <v>240</v>
      </c>
      <c r="AE268">
        <v>320</v>
      </c>
      <c r="AF268">
        <v>265</v>
      </c>
      <c r="AG268">
        <v>412</v>
      </c>
      <c r="AH268">
        <v>341</v>
      </c>
      <c r="AI268">
        <v>38600</v>
      </c>
      <c r="AJ268">
        <v>37296</v>
      </c>
      <c r="AK268">
        <v>35930</v>
      </c>
      <c r="AL268">
        <v>34612</v>
      </c>
      <c r="AM268">
        <v>33345</v>
      </c>
      <c r="AN268">
        <v>32124</v>
      </c>
      <c r="AO268">
        <v>30700</v>
      </c>
      <c r="AP268">
        <v>29540</v>
      </c>
      <c r="AQ268">
        <v>9386020</v>
      </c>
      <c r="AR268">
        <v>6772831</v>
      </c>
      <c r="AS268">
        <v>7476461</v>
      </c>
      <c r="AT268">
        <v>7483847</v>
      </c>
      <c r="AU268">
        <v>6787017</v>
      </c>
      <c r="AV268">
        <v>8899451</v>
      </c>
      <c r="AW268">
        <v>5619155</v>
      </c>
      <c r="AX268">
        <v>5571754</v>
      </c>
      <c r="AY268">
        <v>79746593</v>
      </c>
      <c r="AZ268">
        <v>45966237</v>
      </c>
      <c r="BA268">
        <v>81011253</v>
      </c>
      <c r="BB268">
        <v>45937925</v>
      </c>
      <c r="BC268">
        <v>76453480</v>
      </c>
      <c r="BD268">
        <v>45422100</v>
      </c>
      <c r="BE268">
        <v>71347418</v>
      </c>
      <c r="BF268">
        <v>45870332</v>
      </c>
      <c r="BG268">
        <v>78540803</v>
      </c>
      <c r="BH268">
        <v>46497083</v>
      </c>
      <c r="BI268">
        <v>79887626</v>
      </c>
      <c r="BJ268">
        <v>45177554</v>
      </c>
      <c r="BK268">
        <v>71067325</v>
      </c>
      <c r="BL268">
        <v>45908403</v>
      </c>
      <c r="BM268">
        <v>68072250</v>
      </c>
      <c r="BN268">
        <v>47702556</v>
      </c>
    </row>
    <row r="269" spans="1:66" x14ac:dyDescent="0.2">
      <c r="A269">
        <v>445267</v>
      </c>
      <c r="B269" t="s">
        <v>328</v>
      </c>
      <c r="C269">
        <v>3</v>
      </c>
      <c r="D269">
        <v>3</v>
      </c>
      <c r="E269">
        <v>4</v>
      </c>
      <c r="F269">
        <v>2</v>
      </c>
      <c r="G269">
        <v>3</v>
      </c>
      <c r="H269">
        <v>3</v>
      </c>
      <c r="I269">
        <v>2</v>
      </c>
      <c r="J269">
        <v>1</v>
      </c>
      <c r="K269">
        <v>6</v>
      </c>
      <c r="L269">
        <v>3</v>
      </c>
      <c r="M269" s="1"/>
      <c r="N269" s="1"/>
      <c r="O269" s="1"/>
      <c r="P269" s="1"/>
      <c r="Q269" s="1"/>
      <c r="R269" s="1"/>
      <c r="S269">
        <v>2</v>
      </c>
      <c r="T269">
        <v>0</v>
      </c>
      <c r="U269">
        <v>3</v>
      </c>
      <c r="V269">
        <v>1</v>
      </c>
      <c r="W269">
        <v>1</v>
      </c>
      <c r="X269">
        <v>0</v>
      </c>
      <c r="Y269">
        <v>3</v>
      </c>
      <c r="Z269">
        <v>0</v>
      </c>
      <c r="AA269">
        <v>0</v>
      </c>
      <c r="AB269">
        <v>0</v>
      </c>
      <c r="AC269" s="1"/>
      <c r="AD269" s="1"/>
      <c r="AE269" s="1"/>
      <c r="AF269" s="1"/>
      <c r="AG269" s="1"/>
      <c r="AH269" s="1"/>
      <c r="AI269">
        <v>6550</v>
      </c>
      <c r="AJ269">
        <v>5760</v>
      </c>
      <c r="AK269">
        <v>5760</v>
      </c>
      <c r="AL269">
        <v>5400</v>
      </c>
      <c r="AM269">
        <v>5280</v>
      </c>
      <c r="AN269" s="1"/>
      <c r="AO269" s="1"/>
      <c r="AP269" s="1"/>
      <c r="AQ269">
        <v>0</v>
      </c>
      <c r="AR269">
        <v>0</v>
      </c>
      <c r="AS269">
        <v>0</v>
      </c>
      <c r="AT269">
        <v>0</v>
      </c>
      <c r="AU269">
        <v>2575</v>
      </c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</row>
    <row r="270" spans="1:66" x14ac:dyDescent="0.2">
      <c r="A270">
        <v>176947</v>
      </c>
      <c r="B270" t="s">
        <v>329</v>
      </c>
      <c r="C270">
        <v>321</v>
      </c>
      <c r="D270">
        <v>318</v>
      </c>
      <c r="E270">
        <v>324</v>
      </c>
      <c r="F270">
        <v>324</v>
      </c>
      <c r="G270">
        <v>279</v>
      </c>
      <c r="H270">
        <v>275</v>
      </c>
      <c r="I270">
        <v>264</v>
      </c>
      <c r="J270">
        <v>263</v>
      </c>
      <c r="K270">
        <v>287</v>
      </c>
      <c r="L270">
        <v>281</v>
      </c>
      <c r="M270">
        <v>331</v>
      </c>
      <c r="N270">
        <v>331</v>
      </c>
      <c r="O270">
        <v>291</v>
      </c>
      <c r="P270">
        <v>291</v>
      </c>
      <c r="Q270">
        <v>302</v>
      </c>
      <c r="R270">
        <v>302</v>
      </c>
      <c r="S270">
        <v>318</v>
      </c>
      <c r="T270">
        <v>219</v>
      </c>
      <c r="U270">
        <v>275</v>
      </c>
      <c r="V270">
        <v>202</v>
      </c>
      <c r="W270">
        <v>262</v>
      </c>
      <c r="X270">
        <v>177</v>
      </c>
      <c r="Y270">
        <v>280</v>
      </c>
      <c r="Z270">
        <v>186</v>
      </c>
      <c r="AA270">
        <v>331</v>
      </c>
      <c r="AB270">
        <v>215</v>
      </c>
      <c r="AC270">
        <v>291</v>
      </c>
      <c r="AD270">
        <v>186</v>
      </c>
      <c r="AE270">
        <v>302</v>
      </c>
      <c r="AF270">
        <v>173</v>
      </c>
      <c r="AG270">
        <v>281</v>
      </c>
      <c r="AH270">
        <v>201</v>
      </c>
      <c r="AI270">
        <v>25070</v>
      </c>
      <c r="AJ270">
        <v>24420</v>
      </c>
      <c r="AK270">
        <v>23770</v>
      </c>
      <c r="AL270">
        <v>23010</v>
      </c>
      <c r="AM270">
        <v>22360</v>
      </c>
      <c r="AN270">
        <v>21830</v>
      </c>
      <c r="AO270">
        <v>21320</v>
      </c>
      <c r="AP270">
        <v>20720</v>
      </c>
      <c r="AQ270">
        <v>4516527</v>
      </c>
      <c r="AR270">
        <v>4631409</v>
      </c>
      <c r="AS270">
        <v>3905405</v>
      </c>
      <c r="AT270">
        <v>3003098</v>
      </c>
      <c r="AU270">
        <v>3314094</v>
      </c>
      <c r="AV270">
        <v>3589611</v>
      </c>
      <c r="AW270">
        <v>3418719</v>
      </c>
      <c r="AX270">
        <v>3368919</v>
      </c>
      <c r="AY270">
        <v>51664000</v>
      </c>
      <c r="AZ270">
        <v>36394117</v>
      </c>
      <c r="BA270">
        <v>50099282</v>
      </c>
      <c r="BB270">
        <v>35344978</v>
      </c>
      <c r="BC270">
        <v>48347000</v>
      </c>
      <c r="BD270">
        <v>34236749</v>
      </c>
      <c r="BE270">
        <v>35376000</v>
      </c>
      <c r="BF270">
        <v>33080302</v>
      </c>
      <c r="BG270">
        <v>35787000</v>
      </c>
      <c r="BH270">
        <v>32136088</v>
      </c>
      <c r="BI270">
        <v>37020000</v>
      </c>
      <c r="BJ270">
        <v>29023307</v>
      </c>
      <c r="BK270">
        <v>32813000</v>
      </c>
      <c r="BL270">
        <v>26504883</v>
      </c>
      <c r="BM270">
        <v>30372000</v>
      </c>
      <c r="BN270">
        <v>23738112</v>
      </c>
    </row>
    <row r="271" spans="1:66" x14ac:dyDescent="0.2">
      <c r="A271">
        <v>189857</v>
      </c>
      <c r="B271" t="s">
        <v>330</v>
      </c>
      <c r="C271">
        <v>96</v>
      </c>
      <c r="D271">
        <v>96</v>
      </c>
      <c r="E271">
        <v>39</v>
      </c>
      <c r="F271">
        <v>39</v>
      </c>
      <c r="G271">
        <v>36</v>
      </c>
      <c r="H271">
        <v>36</v>
      </c>
      <c r="I271">
        <v>28</v>
      </c>
      <c r="J271">
        <v>28</v>
      </c>
      <c r="K271">
        <v>62</v>
      </c>
      <c r="L271">
        <v>62</v>
      </c>
      <c r="M271">
        <v>85</v>
      </c>
      <c r="N271">
        <v>85</v>
      </c>
      <c r="O271">
        <v>92</v>
      </c>
      <c r="P271">
        <v>92</v>
      </c>
      <c r="Q271">
        <v>78</v>
      </c>
      <c r="R271">
        <v>78</v>
      </c>
      <c r="S271">
        <v>39</v>
      </c>
      <c r="T271">
        <v>27</v>
      </c>
      <c r="U271">
        <v>36</v>
      </c>
      <c r="V271">
        <v>23</v>
      </c>
      <c r="W271">
        <v>28</v>
      </c>
      <c r="X271">
        <v>18</v>
      </c>
      <c r="Y271">
        <v>62</v>
      </c>
      <c r="Z271">
        <v>13</v>
      </c>
      <c r="AA271">
        <v>85</v>
      </c>
      <c r="AB271">
        <v>56</v>
      </c>
      <c r="AC271">
        <v>92</v>
      </c>
      <c r="AD271">
        <v>68</v>
      </c>
      <c r="AE271">
        <v>78</v>
      </c>
      <c r="AF271">
        <v>53</v>
      </c>
      <c r="AG271">
        <v>86</v>
      </c>
      <c r="AH271">
        <v>62</v>
      </c>
      <c r="AI271">
        <v>7700</v>
      </c>
      <c r="AJ271">
        <v>7700</v>
      </c>
      <c r="AK271">
        <v>7700</v>
      </c>
      <c r="AL271">
        <v>6700</v>
      </c>
      <c r="AM271">
        <v>6700</v>
      </c>
      <c r="AN271">
        <v>6700</v>
      </c>
      <c r="AO271">
        <v>6700</v>
      </c>
      <c r="AP271">
        <v>6700</v>
      </c>
      <c r="AQ271">
        <v>102253</v>
      </c>
      <c r="AR271">
        <v>57889</v>
      </c>
      <c r="AS271">
        <v>46616</v>
      </c>
      <c r="AT271">
        <v>36326</v>
      </c>
      <c r="AU271">
        <v>46425</v>
      </c>
      <c r="AV271">
        <v>82004</v>
      </c>
      <c r="AW271">
        <v>97681</v>
      </c>
      <c r="AX271">
        <v>59406</v>
      </c>
      <c r="AY271" s="1"/>
      <c r="AZ271">
        <v>4233328</v>
      </c>
      <c r="BA271" s="1"/>
      <c r="BB271">
        <v>4108635</v>
      </c>
      <c r="BC271" s="1"/>
      <c r="BD271">
        <v>4653730</v>
      </c>
      <c r="BE271" s="1"/>
      <c r="BF271">
        <v>4120739</v>
      </c>
      <c r="BG271" s="1"/>
      <c r="BH271">
        <v>4208056</v>
      </c>
      <c r="BI271" s="1"/>
      <c r="BJ271">
        <v>4270891</v>
      </c>
      <c r="BK271" s="1"/>
      <c r="BL271">
        <v>4392152</v>
      </c>
      <c r="BM271" s="1"/>
      <c r="BN271">
        <v>4687704</v>
      </c>
    </row>
    <row r="272" spans="1:66" x14ac:dyDescent="0.2">
      <c r="A272">
        <v>156408</v>
      </c>
      <c r="B272" t="s">
        <v>331</v>
      </c>
      <c r="C272">
        <v>355</v>
      </c>
      <c r="D272">
        <v>355</v>
      </c>
      <c r="E272">
        <v>358</v>
      </c>
      <c r="F272">
        <v>358</v>
      </c>
      <c r="G272">
        <v>401</v>
      </c>
      <c r="H272">
        <v>401</v>
      </c>
      <c r="I272">
        <v>400</v>
      </c>
      <c r="J272">
        <v>400</v>
      </c>
      <c r="K272">
        <v>374</v>
      </c>
      <c r="L272">
        <v>374</v>
      </c>
      <c r="M272">
        <v>386</v>
      </c>
      <c r="N272">
        <v>385</v>
      </c>
      <c r="O272">
        <v>377</v>
      </c>
      <c r="P272">
        <v>377</v>
      </c>
      <c r="Q272">
        <v>351</v>
      </c>
      <c r="R272">
        <v>351</v>
      </c>
      <c r="S272">
        <v>357</v>
      </c>
      <c r="T272">
        <v>320</v>
      </c>
      <c r="U272">
        <v>401</v>
      </c>
      <c r="V272">
        <v>362</v>
      </c>
      <c r="W272">
        <v>400</v>
      </c>
      <c r="X272">
        <v>364</v>
      </c>
      <c r="Y272">
        <v>374</v>
      </c>
      <c r="Z272">
        <v>349</v>
      </c>
      <c r="AA272">
        <v>385</v>
      </c>
      <c r="AB272">
        <v>343</v>
      </c>
      <c r="AC272">
        <v>377</v>
      </c>
      <c r="AD272">
        <v>340</v>
      </c>
      <c r="AE272">
        <v>351</v>
      </c>
      <c r="AF272">
        <v>316</v>
      </c>
      <c r="AG272">
        <v>374</v>
      </c>
      <c r="AH272">
        <v>340</v>
      </c>
      <c r="AI272">
        <v>43000</v>
      </c>
      <c r="AJ272">
        <v>41700</v>
      </c>
      <c r="AK272">
        <v>40500</v>
      </c>
      <c r="AL272">
        <v>39300</v>
      </c>
      <c r="AM272">
        <v>38200</v>
      </c>
      <c r="AN272">
        <v>37100</v>
      </c>
      <c r="AO272">
        <v>36020</v>
      </c>
      <c r="AP272">
        <v>35000</v>
      </c>
      <c r="AQ272">
        <v>10724630</v>
      </c>
      <c r="AR272">
        <v>9847913</v>
      </c>
      <c r="AS272">
        <v>10107917</v>
      </c>
      <c r="AT272">
        <v>9147752</v>
      </c>
      <c r="AU272">
        <v>8294635</v>
      </c>
      <c r="AV272">
        <v>8051319</v>
      </c>
      <c r="AW272">
        <v>7394419</v>
      </c>
      <c r="AX272">
        <v>6163832</v>
      </c>
      <c r="AY272">
        <v>330599920</v>
      </c>
      <c r="AZ272">
        <v>65159277</v>
      </c>
      <c r="BA272">
        <v>323609355</v>
      </c>
      <c r="BB272">
        <v>63804270</v>
      </c>
      <c r="BC272">
        <v>314331271</v>
      </c>
      <c r="BD272">
        <v>64297703</v>
      </c>
      <c r="BE272">
        <v>273857968</v>
      </c>
      <c r="BF272">
        <v>61285801</v>
      </c>
      <c r="BG272">
        <v>285886308</v>
      </c>
      <c r="BH272">
        <v>59653468</v>
      </c>
      <c r="BI272">
        <v>267165187</v>
      </c>
      <c r="BJ272">
        <v>57095155</v>
      </c>
      <c r="BK272">
        <v>231243960</v>
      </c>
      <c r="BL272">
        <v>57630782</v>
      </c>
      <c r="BM272">
        <v>207316357</v>
      </c>
      <c r="BN272">
        <v>54400912</v>
      </c>
    </row>
    <row r="273" spans="1:66" x14ac:dyDescent="0.2">
      <c r="A273">
        <v>141486</v>
      </c>
      <c r="B273" t="s">
        <v>332</v>
      </c>
      <c r="C273">
        <v>283</v>
      </c>
      <c r="D273">
        <v>273</v>
      </c>
      <c r="E273">
        <v>296</v>
      </c>
      <c r="F273">
        <v>287</v>
      </c>
      <c r="G273">
        <v>283</v>
      </c>
      <c r="H273">
        <v>258</v>
      </c>
      <c r="I273">
        <v>289</v>
      </c>
      <c r="J273">
        <v>256</v>
      </c>
      <c r="K273">
        <v>251</v>
      </c>
      <c r="L273">
        <v>215</v>
      </c>
      <c r="M273">
        <v>269</v>
      </c>
      <c r="N273">
        <v>239</v>
      </c>
      <c r="O273">
        <v>280</v>
      </c>
      <c r="P273">
        <v>263</v>
      </c>
      <c r="Q273">
        <v>280</v>
      </c>
      <c r="R273">
        <v>233</v>
      </c>
      <c r="S273">
        <v>184</v>
      </c>
      <c r="T273">
        <v>158</v>
      </c>
      <c r="U273">
        <v>210</v>
      </c>
      <c r="V273">
        <v>166</v>
      </c>
      <c r="W273">
        <v>256</v>
      </c>
      <c r="X273">
        <v>198</v>
      </c>
      <c r="Y273">
        <v>211</v>
      </c>
      <c r="Z273">
        <v>157</v>
      </c>
      <c r="AA273">
        <v>238</v>
      </c>
      <c r="AB273">
        <v>175</v>
      </c>
      <c r="AC273">
        <v>263</v>
      </c>
      <c r="AD273">
        <v>201</v>
      </c>
      <c r="AE273">
        <v>233</v>
      </c>
      <c r="AF273">
        <v>170</v>
      </c>
      <c r="AG273">
        <v>304</v>
      </c>
      <c r="AH273">
        <v>209</v>
      </c>
      <c r="AI273">
        <v>26134</v>
      </c>
      <c r="AJ273">
        <v>25374</v>
      </c>
      <c r="AK273">
        <v>24514</v>
      </c>
      <c r="AL273">
        <v>23310</v>
      </c>
      <c r="AM273">
        <v>21780</v>
      </c>
      <c r="AN273">
        <v>20940</v>
      </c>
      <c r="AO273">
        <v>20090</v>
      </c>
      <c r="AP273">
        <v>19330</v>
      </c>
      <c r="AQ273">
        <v>2809384</v>
      </c>
      <c r="AR273">
        <v>2520411</v>
      </c>
      <c r="AS273">
        <v>2776963</v>
      </c>
      <c r="AT273">
        <v>3087337</v>
      </c>
      <c r="AU273">
        <v>2717226</v>
      </c>
      <c r="AV273">
        <v>2356815</v>
      </c>
      <c r="AW273">
        <v>2784314</v>
      </c>
      <c r="AX273">
        <v>2025366</v>
      </c>
      <c r="AY273">
        <v>23398930</v>
      </c>
      <c r="AZ273">
        <v>47094750</v>
      </c>
      <c r="BA273">
        <v>21867766</v>
      </c>
      <c r="BB273">
        <v>47739605</v>
      </c>
      <c r="BC273">
        <v>20828684</v>
      </c>
      <c r="BD273">
        <v>46848539</v>
      </c>
      <c r="BE273">
        <v>19079520</v>
      </c>
      <c r="BF273">
        <v>48176900</v>
      </c>
      <c r="BG273">
        <v>14081144</v>
      </c>
      <c r="BH273">
        <v>45527790</v>
      </c>
      <c r="BI273">
        <v>13642624</v>
      </c>
      <c r="BJ273">
        <v>46367445</v>
      </c>
      <c r="BK273">
        <v>11253340</v>
      </c>
      <c r="BL273">
        <v>44723814</v>
      </c>
      <c r="BM273">
        <v>10163644</v>
      </c>
      <c r="BN273">
        <v>41888238</v>
      </c>
    </row>
    <row r="274" spans="1:66" x14ac:dyDescent="0.2">
      <c r="A274">
        <v>230852</v>
      </c>
      <c r="B274" t="s">
        <v>333</v>
      </c>
      <c r="C274">
        <v>524</v>
      </c>
      <c r="D274">
        <v>521</v>
      </c>
      <c r="E274">
        <v>538</v>
      </c>
      <c r="F274">
        <v>536</v>
      </c>
      <c r="G274">
        <v>587</v>
      </c>
      <c r="H274">
        <v>586</v>
      </c>
      <c r="I274">
        <v>663</v>
      </c>
      <c r="J274">
        <v>646</v>
      </c>
      <c r="K274">
        <v>590</v>
      </c>
      <c r="L274">
        <v>553</v>
      </c>
      <c r="M274">
        <v>630</v>
      </c>
      <c r="N274">
        <v>630</v>
      </c>
      <c r="O274">
        <v>594</v>
      </c>
      <c r="P274">
        <v>594</v>
      </c>
      <c r="Q274">
        <v>601</v>
      </c>
      <c r="R274">
        <v>601</v>
      </c>
      <c r="S274">
        <v>536</v>
      </c>
      <c r="T274">
        <v>442</v>
      </c>
      <c r="U274">
        <v>586</v>
      </c>
      <c r="V274">
        <v>454</v>
      </c>
      <c r="W274">
        <v>636</v>
      </c>
      <c r="X274">
        <v>501</v>
      </c>
      <c r="Y274">
        <v>548</v>
      </c>
      <c r="Z274">
        <v>449</v>
      </c>
      <c r="AA274">
        <v>619</v>
      </c>
      <c r="AB274">
        <v>486</v>
      </c>
      <c r="AC274">
        <v>579</v>
      </c>
      <c r="AD274">
        <v>468</v>
      </c>
      <c r="AE274">
        <v>601</v>
      </c>
      <c r="AF274">
        <v>474</v>
      </c>
      <c r="AG274">
        <v>488</v>
      </c>
      <c r="AH274">
        <v>383</v>
      </c>
      <c r="AI274">
        <v>41828</v>
      </c>
      <c r="AJ274">
        <v>41010</v>
      </c>
      <c r="AK274">
        <v>39818</v>
      </c>
      <c r="AL274">
        <v>38660</v>
      </c>
      <c r="AM274">
        <v>37536</v>
      </c>
      <c r="AN274">
        <v>33000</v>
      </c>
      <c r="AO274">
        <v>31350</v>
      </c>
      <c r="AP274">
        <v>29865</v>
      </c>
      <c r="AQ274">
        <v>11710639</v>
      </c>
      <c r="AR274">
        <v>11020612</v>
      </c>
      <c r="AS274">
        <v>10151981</v>
      </c>
      <c r="AT274">
        <v>10880808</v>
      </c>
      <c r="AU274">
        <v>7944638</v>
      </c>
      <c r="AV274">
        <v>8022728</v>
      </c>
      <c r="AW274">
        <v>6950165</v>
      </c>
      <c r="AX274">
        <v>5893456</v>
      </c>
      <c r="AY274">
        <v>25009249</v>
      </c>
      <c r="AZ274">
        <v>91559252</v>
      </c>
      <c r="BA274">
        <v>24297680</v>
      </c>
      <c r="BB274">
        <v>92808777</v>
      </c>
      <c r="BC274">
        <v>21130159</v>
      </c>
      <c r="BD274">
        <v>92407588</v>
      </c>
      <c r="BE274">
        <v>17414489</v>
      </c>
      <c r="BF274">
        <v>86130424</v>
      </c>
      <c r="BG274">
        <v>16244196</v>
      </c>
      <c r="BH274">
        <v>81665449</v>
      </c>
      <c r="BI274">
        <v>14613080</v>
      </c>
      <c r="BJ274">
        <v>78789025</v>
      </c>
      <c r="BK274">
        <v>11080417</v>
      </c>
      <c r="BL274">
        <v>74065528</v>
      </c>
      <c r="BM274">
        <v>10327057</v>
      </c>
      <c r="BN274">
        <v>70915707</v>
      </c>
    </row>
    <row r="275" spans="1:66" x14ac:dyDescent="0.2">
      <c r="A275">
        <v>111948</v>
      </c>
      <c r="B275" t="s">
        <v>334</v>
      </c>
      <c r="C275">
        <v>1768</v>
      </c>
      <c r="D275">
        <v>1760</v>
      </c>
      <c r="E275">
        <v>1660</v>
      </c>
      <c r="F275">
        <v>1656</v>
      </c>
      <c r="G275">
        <v>1696</v>
      </c>
      <c r="H275">
        <v>1678</v>
      </c>
      <c r="I275">
        <v>1516</v>
      </c>
      <c r="J275">
        <v>1511</v>
      </c>
      <c r="K275">
        <v>1426</v>
      </c>
      <c r="L275">
        <v>1419</v>
      </c>
      <c r="M275">
        <v>1422</v>
      </c>
      <c r="N275">
        <v>1418</v>
      </c>
      <c r="O275">
        <v>1289</v>
      </c>
      <c r="P275">
        <v>1284</v>
      </c>
      <c r="Q275">
        <v>1278</v>
      </c>
      <c r="R275">
        <v>1273</v>
      </c>
      <c r="S275">
        <v>1606</v>
      </c>
      <c r="T275">
        <v>1465</v>
      </c>
      <c r="U275">
        <v>1644</v>
      </c>
      <c r="V275">
        <v>1475</v>
      </c>
      <c r="W275">
        <v>1485</v>
      </c>
      <c r="X275">
        <v>1344</v>
      </c>
      <c r="Y275">
        <v>1419</v>
      </c>
      <c r="Z275">
        <v>1265</v>
      </c>
      <c r="AA275">
        <v>1418</v>
      </c>
      <c r="AB275">
        <v>1282</v>
      </c>
      <c r="AC275">
        <v>1284</v>
      </c>
      <c r="AD275">
        <v>1170</v>
      </c>
      <c r="AE275">
        <v>1273</v>
      </c>
      <c r="AF275">
        <v>1155</v>
      </c>
      <c r="AG275">
        <v>1267</v>
      </c>
      <c r="AH275">
        <v>1155</v>
      </c>
      <c r="AI275">
        <v>54924</v>
      </c>
      <c r="AJ275">
        <v>52724</v>
      </c>
      <c r="AK275">
        <v>50594</v>
      </c>
      <c r="AL275">
        <v>48710</v>
      </c>
      <c r="AM275">
        <v>47260</v>
      </c>
      <c r="AN275">
        <v>45393</v>
      </c>
      <c r="AO275">
        <v>43573</v>
      </c>
      <c r="AP275">
        <v>42084</v>
      </c>
      <c r="AQ275">
        <v>39774217</v>
      </c>
      <c r="AR275">
        <v>35809161</v>
      </c>
      <c r="AS275">
        <v>34976912</v>
      </c>
      <c r="AT275">
        <v>30611403</v>
      </c>
      <c r="AU275">
        <v>25733952</v>
      </c>
      <c r="AV275">
        <v>26320533</v>
      </c>
      <c r="AW275">
        <v>23271447</v>
      </c>
      <c r="AX275">
        <v>21834726</v>
      </c>
      <c r="AY275">
        <v>406306000</v>
      </c>
      <c r="AZ275">
        <v>356055980</v>
      </c>
      <c r="BA275">
        <v>394071000</v>
      </c>
      <c r="BB275">
        <v>317935381</v>
      </c>
      <c r="BC275">
        <v>352616000</v>
      </c>
      <c r="BD275">
        <v>291795889</v>
      </c>
      <c r="BE275">
        <v>301524000</v>
      </c>
      <c r="BF275">
        <v>275586641</v>
      </c>
      <c r="BG275">
        <v>301272000</v>
      </c>
      <c r="BH275">
        <v>252204752</v>
      </c>
      <c r="BI275">
        <v>273823000</v>
      </c>
      <c r="BJ275">
        <v>239502057</v>
      </c>
      <c r="BK275">
        <v>229506000</v>
      </c>
      <c r="BL275">
        <v>224560016</v>
      </c>
      <c r="BM275">
        <v>188070000</v>
      </c>
      <c r="BN275">
        <v>203619317</v>
      </c>
    </row>
    <row r="276" spans="1:66" x14ac:dyDescent="0.2">
      <c r="A276">
        <v>111966</v>
      </c>
      <c r="B276" t="s">
        <v>335</v>
      </c>
      <c r="C276">
        <v>13</v>
      </c>
      <c r="D276">
        <v>11</v>
      </c>
      <c r="E276">
        <v>27</v>
      </c>
      <c r="F276">
        <v>27</v>
      </c>
      <c r="G276">
        <v>19</v>
      </c>
      <c r="H276">
        <v>18</v>
      </c>
      <c r="I276">
        <v>1</v>
      </c>
      <c r="J276" s="1"/>
      <c r="K276" s="1"/>
      <c r="L276" s="1"/>
      <c r="M276">
        <v>1</v>
      </c>
      <c r="N276">
        <v>1</v>
      </c>
      <c r="O276">
        <v>5</v>
      </c>
      <c r="P276">
        <v>4</v>
      </c>
      <c r="Q276">
        <v>5</v>
      </c>
      <c r="R276">
        <v>1</v>
      </c>
      <c r="S276">
        <v>27</v>
      </c>
      <c r="T276">
        <v>19</v>
      </c>
      <c r="U276">
        <v>17</v>
      </c>
      <c r="V276">
        <v>9</v>
      </c>
      <c r="W276">
        <v>0</v>
      </c>
      <c r="X276">
        <v>0</v>
      </c>
      <c r="Y276">
        <v>0</v>
      </c>
      <c r="Z276">
        <v>0</v>
      </c>
      <c r="AA276" s="1"/>
      <c r="AB276" s="1"/>
      <c r="AC276">
        <v>4</v>
      </c>
      <c r="AD276">
        <v>4</v>
      </c>
      <c r="AE276">
        <v>1</v>
      </c>
      <c r="AF276">
        <v>1</v>
      </c>
      <c r="AG276">
        <v>6</v>
      </c>
      <c r="AH276">
        <v>3</v>
      </c>
      <c r="AI276">
        <v>13972</v>
      </c>
      <c r="AJ276">
        <v>13972</v>
      </c>
      <c r="AK276">
        <v>13972</v>
      </c>
      <c r="AL276">
        <v>13444</v>
      </c>
      <c r="AM276" s="1"/>
      <c r="AN276">
        <v>12436</v>
      </c>
      <c r="AO276">
        <v>11956</v>
      </c>
      <c r="AP276">
        <v>9957</v>
      </c>
      <c r="AQ276">
        <v>11550</v>
      </c>
      <c r="AR276">
        <v>143000</v>
      </c>
      <c r="AS276">
        <v>9500</v>
      </c>
      <c r="AT276" s="1"/>
      <c r="AU276" s="1"/>
      <c r="AV276">
        <v>0</v>
      </c>
      <c r="AW276">
        <v>0</v>
      </c>
      <c r="AX276">
        <v>0</v>
      </c>
      <c r="AY276">
        <v>94266000</v>
      </c>
      <c r="AZ276">
        <v>59149900</v>
      </c>
      <c r="BA276">
        <v>95108400</v>
      </c>
      <c r="BB276">
        <v>52820500</v>
      </c>
      <c r="BC276">
        <v>89987100</v>
      </c>
      <c r="BD276">
        <v>50404100</v>
      </c>
      <c r="BE276">
        <v>81155000</v>
      </c>
      <c r="BF276">
        <v>48011500</v>
      </c>
      <c r="BG276">
        <v>83034400</v>
      </c>
      <c r="BH276">
        <v>47984300</v>
      </c>
      <c r="BI276">
        <v>76672000</v>
      </c>
      <c r="BJ276">
        <v>51156600</v>
      </c>
      <c r="BK276">
        <v>61873500</v>
      </c>
      <c r="BL276">
        <v>50303500</v>
      </c>
      <c r="BM276">
        <v>51327300</v>
      </c>
      <c r="BN276">
        <v>47253300</v>
      </c>
    </row>
    <row r="277" spans="1:66" x14ac:dyDescent="0.2">
      <c r="A277">
        <v>217688</v>
      </c>
      <c r="B277" t="s">
        <v>336</v>
      </c>
      <c r="C277">
        <v>579</v>
      </c>
      <c r="D277">
        <v>578</v>
      </c>
      <c r="E277">
        <v>585</v>
      </c>
      <c r="F277">
        <v>582</v>
      </c>
      <c r="G277">
        <v>642</v>
      </c>
      <c r="H277">
        <v>638</v>
      </c>
      <c r="I277">
        <v>723</v>
      </c>
      <c r="J277">
        <v>722</v>
      </c>
      <c r="K277">
        <v>756</v>
      </c>
      <c r="L277">
        <v>749</v>
      </c>
      <c r="M277">
        <v>652</v>
      </c>
      <c r="N277">
        <v>652</v>
      </c>
      <c r="O277">
        <v>656</v>
      </c>
      <c r="P277">
        <v>656</v>
      </c>
      <c r="Q277">
        <v>626</v>
      </c>
      <c r="R277">
        <v>626</v>
      </c>
      <c r="S277">
        <v>582</v>
      </c>
      <c r="T277">
        <v>378</v>
      </c>
      <c r="U277">
        <v>624</v>
      </c>
      <c r="V277">
        <v>418</v>
      </c>
      <c r="W277">
        <v>722</v>
      </c>
      <c r="X277">
        <v>474</v>
      </c>
      <c r="Y277">
        <v>749</v>
      </c>
      <c r="Z277">
        <v>522</v>
      </c>
      <c r="AA277">
        <v>652</v>
      </c>
      <c r="AB277">
        <v>422</v>
      </c>
      <c r="AC277">
        <v>656</v>
      </c>
      <c r="AD277">
        <v>422</v>
      </c>
      <c r="AE277">
        <v>626</v>
      </c>
      <c r="AF277">
        <v>405</v>
      </c>
      <c r="AG277">
        <v>694</v>
      </c>
      <c r="AH277">
        <v>391</v>
      </c>
      <c r="AI277">
        <v>26000</v>
      </c>
      <c r="AJ277">
        <v>25540</v>
      </c>
      <c r="AK277">
        <v>24840</v>
      </c>
      <c r="AL277">
        <v>24140</v>
      </c>
      <c r="AM277">
        <v>23440</v>
      </c>
      <c r="AN277">
        <v>22840</v>
      </c>
      <c r="AO277">
        <v>22090</v>
      </c>
      <c r="AP277">
        <v>21440</v>
      </c>
      <c r="AQ277">
        <v>8687933</v>
      </c>
      <c r="AR277">
        <v>8100310</v>
      </c>
      <c r="AS277">
        <v>8482957</v>
      </c>
      <c r="AT277">
        <v>8665689</v>
      </c>
      <c r="AU277">
        <v>9521044</v>
      </c>
      <c r="AV277">
        <v>7093363</v>
      </c>
      <c r="AW277">
        <v>6677202</v>
      </c>
      <c r="AX277">
        <v>6005542</v>
      </c>
      <c r="AY277">
        <v>19391285</v>
      </c>
      <c r="AZ277">
        <v>60331053</v>
      </c>
      <c r="BA277">
        <v>19630648</v>
      </c>
      <c r="BB277">
        <v>57581415</v>
      </c>
      <c r="BC277">
        <v>18162991</v>
      </c>
      <c r="BD277">
        <v>53680189</v>
      </c>
      <c r="BE277">
        <v>16495279</v>
      </c>
      <c r="BF277">
        <v>50564558</v>
      </c>
      <c r="BG277">
        <v>17124053</v>
      </c>
      <c r="BH277">
        <v>47823546</v>
      </c>
      <c r="BI277">
        <v>16932877</v>
      </c>
      <c r="BJ277">
        <v>47394498</v>
      </c>
      <c r="BK277">
        <v>15097745</v>
      </c>
      <c r="BL277">
        <v>45389575</v>
      </c>
      <c r="BM277">
        <v>13462376</v>
      </c>
      <c r="BN277">
        <v>42728329</v>
      </c>
    </row>
    <row r="278" spans="1:66" x14ac:dyDescent="0.2">
      <c r="A278">
        <v>444778</v>
      </c>
      <c r="B278" t="s">
        <v>337</v>
      </c>
      <c r="C278" s="1"/>
      <c r="D278" s="1"/>
      <c r="E278" s="1"/>
      <c r="F278" s="1"/>
      <c r="G278">
        <v>2</v>
      </c>
      <c r="H278">
        <v>1</v>
      </c>
      <c r="I278">
        <v>5</v>
      </c>
      <c r="J278">
        <v>3</v>
      </c>
      <c r="K278">
        <v>8</v>
      </c>
      <c r="L278">
        <v>3</v>
      </c>
      <c r="M278">
        <v>6</v>
      </c>
      <c r="N278" s="1"/>
      <c r="O278">
        <v>4</v>
      </c>
      <c r="P278">
        <v>1</v>
      </c>
      <c r="Q278">
        <v>13</v>
      </c>
      <c r="R278">
        <v>4</v>
      </c>
      <c r="S278">
        <v>0</v>
      </c>
      <c r="T278">
        <v>0</v>
      </c>
      <c r="U278">
        <v>1</v>
      </c>
      <c r="V278">
        <v>0</v>
      </c>
      <c r="W278">
        <v>3</v>
      </c>
      <c r="X278">
        <v>2</v>
      </c>
      <c r="Y278">
        <v>3</v>
      </c>
      <c r="Z278">
        <v>1</v>
      </c>
      <c r="AA278">
        <v>0</v>
      </c>
      <c r="AB278">
        <v>0</v>
      </c>
      <c r="AC278">
        <v>1</v>
      </c>
      <c r="AD278">
        <v>0</v>
      </c>
      <c r="AE278">
        <v>4</v>
      </c>
      <c r="AF278">
        <v>0</v>
      </c>
      <c r="AG278">
        <v>6</v>
      </c>
      <c r="AH278">
        <v>4</v>
      </c>
      <c r="AI278">
        <v>10670</v>
      </c>
      <c r="AJ278">
        <v>10368</v>
      </c>
      <c r="AK278">
        <v>10070</v>
      </c>
      <c r="AL278">
        <v>9680</v>
      </c>
      <c r="AM278">
        <v>9320</v>
      </c>
      <c r="AN278">
        <v>8764</v>
      </c>
      <c r="AO278">
        <v>8380</v>
      </c>
      <c r="AP278">
        <v>7950</v>
      </c>
      <c r="AQ278" s="1"/>
      <c r="AR278" s="1"/>
      <c r="AS278">
        <v>490</v>
      </c>
      <c r="AT278">
        <v>0</v>
      </c>
      <c r="AU278" s="1"/>
      <c r="AV278" s="1"/>
      <c r="AW278">
        <v>0</v>
      </c>
      <c r="AX278">
        <v>2500</v>
      </c>
      <c r="AY278" s="1"/>
      <c r="AZ278">
        <v>870195</v>
      </c>
      <c r="BA278" s="1"/>
      <c r="BB278">
        <v>891621</v>
      </c>
      <c r="BC278" s="1"/>
      <c r="BD278">
        <v>1073238</v>
      </c>
      <c r="BE278" s="1"/>
      <c r="BF278">
        <v>987581</v>
      </c>
      <c r="BG278" s="1"/>
      <c r="BH278">
        <v>1216648</v>
      </c>
      <c r="BI278" s="1"/>
      <c r="BJ278">
        <v>1195293</v>
      </c>
      <c r="BK278" s="1"/>
      <c r="BL278">
        <v>1132856</v>
      </c>
      <c r="BM278" s="1"/>
      <c r="BN278">
        <v>1076966</v>
      </c>
    </row>
    <row r="279" spans="1:66" x14ac:dyDescent="0.2">
      <c r="A279">
        <v>211556</v>
      </c>
      <c r="B279" t="s">
        <v>338</v>
      </c>
      <c r="C279">
        <v>315</v>
      </c>
      <c r="D279">
        <v>314</v>
      </c>
      <c r="E279">
        <v>282</v>
      </c>
      <c r="F279">
        <v>280</v>
      </c>
      <c r="G279">
        <v>284</v>
      </c>
      <c r="H279">
        <v>284</v>
      </c>
      <c r="I279">
        <v>194</v>
      </c>
      <c r="J279">
        <v>194</v>
      </c>
      <c r="K279">
        <v>211</v>
      </c>
      <c r="L279">
        <v>210</v>
      </c>
      <c r="M279">
        <v>104</v>
      </c>
      <c r="N279">
        <v>102</v>
      </c>
      <c r="O279">
        <v>92</v>
      </c>
      <c r="P279">
        <v>92</v>
      </c>
      <c r="Q279">
        <v>117</v>
      </c>
      <c r="R279">
        <v>117</v>
      </c>
      <c r="S279">
        <v>280</v>
      </c>
      <c r="T279">
        <v>225</v>
      </c>
      <c r="U279">
        <v>284</v>
      </c>
      <c r="V279">
        <v>221</v>
      </c>
      <c r="W279">
        <v>194</v>
      </c>
      <c r="X279">
        <v>165</v>
      </c>
      <c r="Y279">
        <v>210</v>
      </c>
      <c r="Z279">
        <v>169</v>
      </c>
      <c r="AA279">
        <v>102</v>
      </c>
      <c r="AB279">
        <v>78</v>
      </c>
      <c r="AC279">
        <v>92</v>
      </c>
      <c r="AD279">
        <v>71</v>
      </c>
      <c r="AE279">
        <v>117</v>
      </c>
      <c r="AF279">
        <v>90</v>
      </c>
      <c r="AG279">
        <v>130</v>
      </c>
      <c r="AH279">
        <v>99</v>
      </c>
      <c r="AI279">
        <v>38738</v>
      </c>
      <c r="AJ279">
        <v>37611</v>
      </c>
      <c r="AK279">
        <v>36510</v>
      </c>
      <c r="AL279">
        <v>35475</v>
      </c>
      <c r="AM279">
        <v>34440</v>
      </c>
      <c r="AN279">
        <v>33428</v>
      </c>
      <c r="AO279">
        <v>32454</v>
      </c>
      <c r="AP279">
        <v>31532</v>
      </c>
      <c r="AQ279">
        <v>6658158</v>
      </c>
      <c r="AR279">
        <v>6060766</v>
      </c>
      <c r="AS279">
        <v>5994769</v>
      </c>
      <c r="AT279">
        <v>4056497</v>
      </c>
      <c r="AU279">
        <v>4181061</v>
      </c>
      <c r="AV279">
        <v>2134221</v>
      </c>
      <c r="AW279">
        <v>2313960</v>
      </c>
      <c r="AX279">
        <v>2050543</v>
      </c>
      <c r="AY279">
        <v>81633866</v>
      </c>
      <c r="AZ279">
        <v>70146590</v>
      </c>
      <c r="BA279">
        <v>80481915</v>
      </c>
      <c r="BB279">
        <v>65300384</v>
      </c>
      <c r="BC279">
        <v>77680284</v>
      </c>
      <c r="BD279">
        <v>63275458</v>
      </c>
      <c r="BE279">
        <v>74972477</v>
      </c>
      <c r="BF279">
        <v>59205940</v>
      </c>
      <c r="BG279">
        <v>83921042</v>
      </c>
      <c r="BH279">
        <v>53503234</v>
      </c>
      <c r="BI279">
        <v>84726717</v>
      </c>
      <c r="BJ279">
        <v>52813772</v>
      </c>
      <c r="BK279">
        <v>63349605</v>
      </c>
      <c r="BL279">
        <v>49662274</v>
      </c>
      <c r="BM279">
        <v>58867206</v>
      </c>
      <c r="BN279">
        <v>52149286</v>
      </c>
    </row>
    <row r="280" spans="1:66" x14ac:dyDescent="0.2">
      <c r="A280">
        <v>183345</v>
      </c>
      <c r="B280" t="s">
        <v>339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</row>
    <row r="281" spans="1:66" x14ac:dyDescent="0.2">
      <c r="A281">
        <v>211583</v>
      </c>
      <c r="B281" t="s">
        <v>340</v>
      </c>
      <c r="C281">
        <v>215</v>
      </c>
      <c r="D281">
        <v>210</v>
      </c>
      <c r="E281">
        <v>167</v>
      </c>
      <c r="F281">
        <v>164</v>
      </c>
      <c r="G281">
        <v>207</v>
      </c>
      <c r="H281">
        <v>206</v>
      </c>
      <c r="I281">
        <v>241</v>
      </c>
      <c r="J281">
        <v>238</v>
      </c>
      <c r="K281">
        <v>209</v>
      </c>
      <c r="L281">
        <v>206</v>
      </c>
      <c r="M281">
        <v>193</v>
      </c>
      <c r="N281">
        <v>186</v>
      </c>
      <c r="O281">
        <v>190</v>
      </c>
      <c r="P281">
        <v>190</v>
      </c>
      <c r="Q281">
        <v>211</v>
      </c>
      <c r="R281">
        <v>210</v>
      </c>
      <c r="S281">
        <v>164</v>
      </c>
      <c r="T281">
        <v>111</v>
      </c>
      <c r="U281">
        <v>206</v>
      </c>
      <c r="V281">
        <v>147</v>
      </c>
      <c r="W281">
        <v>238</v>
      </c>
      <c r="X281">
        <v>187</v>
      </c>
      <c r="Y281">
        <v>206</v>
      </c>
      <c r="Z281">
        <v>163</v>
      </c>
      <c r="AA281">
        <v>186</v>
      </c>
      <c r="AB281">
        <v>123</v>
      </c>
      <c r="AC281">
        <v>190</v>
      </c>
      <c r="AD281">
        <v>148</v>
      </c>
      <c r="AE281">
        <v>210</v>
      </c>
      <c r="AF281">
        <v>152</v>
      </c>
      <c r="AG281">
        <v>239</v>
      </c>
      <c r="AH281">
        <v>175</v>
      </c>
      <c r="AI281">
        <v>37200</v>
      </c>
      <c r="AJ281">
        <v>36180</v>
      </c>
      <c r="AK281">
        <v>35180</v>
      </c>
      <c r="AL281">
        <v>34140</v>
      </c>
      <c r="AM281">
        <v>33130</v>
      </c>
      <c r="AN281">
        <v>32110</v>
      </c>
      <c r="AO281">
        <v>31170</v>
      </c>
      <c r="AP281">
        <v>30165</v>
      </c>
      <c r="AQ281">
        <v>5235480</v>
      </c>
      <c r="AR281">
        <v>3390315</v>
      </c>
      <c r="AS281">
        <v>4088444</v>
      </c>
      <c r="AT281">
        <v>4658079</v>
      </c>
      <c r="AU281">
        <v>3851652</v>
      </c>
      <c r="AV281">
        <v>3209800</v>
      </c>
      <c r="AW281">
        <v>2470994</v>
      </c>
      <c r="AX281">
        <v>3252771</v>
      </c>
      <c r="AY281">
        <v>9471124</v>
      </c>
      <c r="AZ281">
        <v>37232898</v>
      </c>
      <c r="BA281">
        <v>9363719</v>
      </c>
      <c r="BB281">
        <v>36912718</v>
      </c>
      <c r="BC281">
        <v>9429275</v>
      </c>
      <c r="BD281">
        <v>36130845</v>
      </c>
      <c r="BE281">
        <v>9119039</v>
      </c>
      <c r="BF281">
        <v>37305569</v>
      </c>
      <c r="BG281">
        <v>9284436</v>
      </c>
      <c r="BH281">
        <v>38342883</v>
      </c>
      <c r="BI281">
        <v>8692133</v>
      </c>
      <c r="BJ281">
        <v>37850971</v>
      </c>
      <c r="BK281">
        <v>7348337</v>
      </c>
      <c r="BL281">
        <v>38725099</v>
      </c>
      <c r="BM281">
        <v>6025158</v>
      </c>
      <c r="BN281">
        <v>37986217</v>
      </c>
    </row>
    <row r="282" spans="1:66" x14ac:dyDescent="0.2">
      <c r="A282">
        <v>144014</v>
      </c>
      <c r="B282" t="s">
        <v>341</v>
      </c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>
        <v>22352342</v>
      </c>
      <c r="AZ282">
        <v>6538680</v>
      </c>
      <c r="BA282">
        <v>22748020</v>
      </c>
      <c r="BB282">
        <v>6400905</v>
      </c>
      <c r="BC282">
        <v>22841842</v>
      </c>
      <c r="BD282">
        <v>6342743</v>
      </c>
      <c r="BE282">
        <v>22947692</v>
      </c>
      <c r="BF282">
        <v>6416391</v>
      </c>
      <c r="BG282">
        <v>23489246</v>
      </c>
      <c r="BH282">
        <v>6007407</v>
      </c>
      <c r="BI282">
        <v>21828360</v>
      </c>
      <c r="BJ282">
        <v>6094201</v>
      </c>
      <c r="BK282">
        <v>22830880</v>
      </c>
      <c r="BL282">
        <v>6463263</v>
      </c>
      <c r="BM282">
        <v>22397018</v>
      </c>
      <c r="BN282">
        <v>6063020</v>
      </c>
    </row>
    <row r="283" spans="1:66" x14ac:dyDescent="0.2">
      <c r="A283">
        <v>198303</v>
      </c>
      <c r="B283" t="s">
        <v>342</v>
      </c>
      <c r="C283">
        <v>400</v>
      </c>
      <c r="D283">
        <v>400</v>
      </c>
      <c r="E283">
        <v>414</v>
      </c>
      <c r="F283">
        <v>414</v>
      </c>
      <c r="G283">
        <v>526</v>
      </c>
      <c r="H283">
        <v>526</v>
      </c>
      <c r="I283">
        <v>522</v>
      </c>
      <c r="J283">
        <v>522</v>
      </c>
      <c r="K283">
        <v>552</v>
      </c>
      <c r="L283">
        <v>552</v>
      </c>
      <c r="M283">
        <v>531</v>
      </c>
      <c r="N283">
        <v>531</v>
      </c>
      <c r="O283">
        <v>474</v>
      </c>
      <c r="P283">
        <v>474</v>
      </c>
      <c r="Q283">
        <v>523</v>
      </c>
      <c r="R283">
        <v>514</v>
      </c>
      <c r="S283">
        <v>414</v>
      </c>
      <c r="T283">
        <v>230</v>
      </c>
      <c r="U283">
        <v>526</v>
      </c>
      <c r="V283">
        <v>288</v>
      </c>
      <c r="W283">
        <v>522</v>
      </c>
      <c r="X283">
        <v>241</v>
      </c>
      <c r="Y283">
        <v>551</v>
      </c>
      <c r="Z283">
        <v>266</v>
      </c>
      <c r="AA283">
        <v>531</v>
      </c>
      <c r="AB283">
        <v>249</v>
      </c>
      <c r="AC283">
        <v>474</v>
      </c>
      <c r="AD283">
        <v>247</v>
      </c>
      <c r="AE283">
        <v>514</v>
      </c>
      <c r="AF283">
        <v>248</v>
      </c>
      <c r="AG283">
        <v>578</v>
      </c>
      <c r="AH283">
        <v>247</v>
      </c>
      <c r="AI283">
        <v>25480</v>
      </c>
      <c r="AJ283">
        <v>24980</v>
      </c>
      <c r="AK283">
        <v>24480</v>
      </c>
      <c r="AL283">
        <v>23930</v>
      </c>
      <c r="AM283">
        <v>23400</v>
      </c>
      <c r="AN283">
        <v>22900</v>
      </c>
      <c r="AO283">
        <v>22510</v>
      </c>
      <c r="AP283">
        <v>21950</v>
      </c>
      <c r="AQ283">
        <v>5005606</v>
      </c>
      <c r="AR283">
        <v>4788556</v>
      </c>
      <c r="AS283">
        <v>6228674</v>
      </c>
      <c r="AT283">
        <v>5656369</v>
      </c>
      <c r="AU283">
        <v>6078016</v>
      </c>
      <c r="AV283">
        <v>5109754</v>
      </c>
      <c r="AW283">
        <v>4566420</v>
      </c>
      <c r="AX283">
        <v>4484537</v>
      </c>
      <c r="AY283">
        <v>26183183</v>
      </c>
      <c r="AZ283">
        <v>28238736</v>
      </c>
      <c r="BA283">
        <v>26068253</v>
      </c>
      <c r="BB283">
        <v>29295438</v>
      </c>
      <c r="BC283">
        <v>26085049</v>
      </c>
      <c r="BD283">
        <v>28195454</v>
      </c>
      <c r="BE283">
        <v>24284721</v>
      </c>
      <c r="BF283">
        <v>26150916</v>
      </c>
      <c r="BG283">
        <v>25099979</v>
      </c>
      <c r="BH283">
        <v>25109373</v>
      </c>
      <c r="BI283">
        <v>25039057</v>
      </c>
      <c r="BJ283">
        <v>22645490</v>
      </c>
      <c r="BK283">
        <v>23893208</v>
      </c>
      <c r="BL283">
        <v>21871729</v>
      </c>
      <c r="BM283">
        <v>21629445</v>
      </c>
      <c r="BN283">
        <v>19848329</v>
      </c>
    </row>
    <row r="284" spans="1:66" x14ac:dyDescent="0.2">
      <c r="A284">
        <v>189981</v>
      </c>
      <c r="B284" t="s">
        <v>343</v>
      </c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>
        <v>4151869</v>
      </c>
      <c r="AZ284">
        <v>4131452</v>
      </c>
      <c r="BA284">
        <v>4431129</v>
      </c>
      <c r="BB284">
        <v>3858000</v>
      </c>
      <c r="BC284">
        <v>4307356</v>
      </c>
      <c r="BD284">
        <v>3967883</v>
      </c>
      <c r="BE284">
        <v>4112402</v>
      </c>
      <c r="BF284">
        <v>4005972</v>
      </c>
      <c r="BG284">
        <v>4834401</v>
      </c>
      <c r="BH284">
        <v>4179105</v>
      </c>
      <c r="BI284">
        <v>4325555</v>
      </c>
      <c r="BJ284">
        <v>3707950</v>
      </c>
      <c r="BK284">
        <v>4125726</v>
      </c>
      <c r="BL284">
        <v>3636104</v>
      </c>
      <c r="BM284">
        <v>3734309</v>
      </c>
      <c r="BN284">
        <v>3445791</v>
      </c>
    </row>
    <row r="285" spans="1:66" x14ac:dyDescent="0.2">
      <c r="A285">
        <v>219833</v>
      </c>
      <c r="B285" t="s">
        <v>344</v>
      </c>
      <c r="C285">
        <v>340</v>
      </c>
      <c r="D285">
        <v>339</v>
      </c>
      <c r="E285">
        <v>395</v>
      </c>
      <c r="F285">
        <v>393</v>
      </c>
      <c r="G285">
        <v>385</v>
      </c>
      <c r="H285">
        <v>384</v>
      </c>
      <c r="I285">
        <v>337</v>
      </c>
      <c r="J285">
        <v>336</v>
      </c>
      <c r="K285">
        <v>312</v>
      </c>
      <c r="L285">
        <v>311</v>
      </c>
      <c r="M285">
        <v>351</v>
      </c>
      <c r="N285">
        <v>351</v>
      </c>
      <c r="O285">
        <v>263</v>
      </c>
      <c r="P285">
        <v>262</v>
      </c>
      <c r="Q285">
        <v>254</v>
      </c>
      <c r="R285">
        <v>252</v>
      </c>
      <c r="S285">
        <v>393</v>
      </c>
      <c r="T285">
        <v>293</v>
      </c>
      <c r="U285">
        <v>384</v>
      </c>
      <c r="V285">
        <v>305</v>
      </c>
      <c r="W285">
        <v>334</v>
      </c>
      <c r="X285">
        <v>266</v>
      </c>
      <c r="Y285">
        <v>311</v>
      </c>
      <c r="Z285">
        <v>245</v>
      </c>
      <c r="AA285">
        <v>351</v>
      </c>
      <c r="AB285">
        <v>281</v>
      </c>
      <c r="AC285">
        <v>262</v>
      </c>
      <c r="AD285">
        <v>220</v>
      </c>
      <c r="AE285">
        <v>252</v>
      </c>
      <c r="AF285">
        <v>196</v>
      </c>
      <c r="AG285">
        <v>307</v>
      </c>
      <c r="AH285">
        <v>221</v>
      </c>
      <c r="AI285">
        <v>33840</v>
      </c>
      <c r="AJ285">
        <v>32820</v>
      </c>
      <c r="AK285">
        <v>31870</v>
      </c>
      <c r="AL285">
        <v>30860</v>
      </c>
      <c r="AM285">
        <v>30166</v>
      </c>
      <c r="AN285">
        <v>29190</v>
      </c>
      <c r="AO285">
        <v>28210</v>
      </c>
      <c r="AP285">
        <v>27290</v>
      </c>
      <c r="AQ285">
        <v>6903615</v>
      </c>
      <c r="AR285">
        <v>7307090</v>
      </c>
      <c r="AS285">
        <v>7155014</v>
      </c>
      <c r="AT285">
        <v>6052757</v>
      </c>
      <c r="AU285">
        <v>5252674</v>
      </c>
      <c r="AV285">
        <v>5892242</v>
      </c>
      <c r="AW285">
        <v>4239215</v>
      </c>
      <c r="AX285">
        <v>4117392</v>
      </c>
      <c r="AY285">
        <v>41245705</v>
      </c>
      <c r="AZ285">
        <v>40309719</v>
      </c>
      <c r="BA285">
        <v>41934871</v>
      </c>
      <c r="BB285">
        <v>38456690</v>
      </c>
      <c r="BC285">
        <v>38590347</v>
      </c>
      <c r="BD285">
        <v>58570742</v>
      </c>
      <c r="BE285">
        <v>33687067</v>
      </c>
      <c r="BF285">
        <v>55650507</v>
      </c>
      <c r="BG285">
        <v>33303938</v>
      </c>
      <c r="BH285">
        <v>52448872</v>
      </c>
      <c r="BI285">
        <v>31704414</v>
      </c>
      <c r="BJ285">
        <v>47031080</v>
      </c>
      <c r="BK285">
        <v>29399672</v>
      </c>
      <c r="BL285">
        <v>44993110</v>
      </c>
      <c r="BM285">
        <v>26877561</v>
      </c>
      <c r="BN285">
        <v>45674415</v>
      </c>
    </row>
    <row r="286" spans="1:66" x14ac:dyDescent="0.2">
      <c r="A286">
        <v>260947</v>
      </c>
      <c r="B286" t="s">
        <v>345</v>
      </c>
      <c r="C286" s="1"/>
      <c r="D286" s="1"/>
      <c r="E286" s="1"/>
      <c r="F286" s="1"/>
      <c r="G286">
        <v>4</v>
      </c>
      <c r="H286">
        <v>1</v>
      </c>
      <c r="I286">
        <v>1</v>
      </c>
      <c r="J286">
        <v>1</v>
      </c>
      <c r="K286">
        <v>9</v>
      </c>
      <c r="L286">
        <v>6</v>
      </c>
      <c r="M286">
        <v>3</v>
      </c>
      <c r="N286">
        <v>3</v>
      </c>
      <c r="O286">
        <v>5</v>
      </c>
      <c r="P286">
        <v>2</v>
      </c>
      <c r="Q286">
        <v>8</v>
      </c>
      <c r="R286">
        <v>5</v>
      </c>
      <c r="S286" s="1"/>
      <c r="T286" s="1"/>
      <c r="U286" s="1"/>
      <c r="V286" s="1"/>
      <c r="W286">
        <v>1</v>
      </c>
      <c r="X286">
        <v>0</v>
      </c>
      <c r="Y286">
        <v>3</v>
      </c>
      <c r="Z286">
        <v>3</v>
      </c>
      <c r="AA286">
        <v>3</v>
      </c>
      <c r="AB286">
        <v>2</v>
      </c>
      <c r="AC286">
        <v>2</v>
      </c>
      <c r="AD286">
        <v>1</v>
      </c>
      <c r="AE286">
        <v>3</v>
      </c>
      <c r="AF286">
        <v>1</v>
      </c>
      <c r="AG286">
        <v>3</v>
      </c>
      <c r="AH286">
        <v>2</v>
      </c>
      <c r="AI286" s="1"/>
      <c r="AJ286" s="1"/>
      <c r="AK286">
        <v>3900</v>
      </c>
      <c r="AL286">
        <v>11000</v>
      </c>
      <c r="AM286">
        <v>11000</v>
      </c>
      <c r="AN286">
        <v>11000</v>
      </c>
      <c r="AO286">
        <v>11070</v>
      </c>
      <c r="AP286">
        <v>10590</v>
      </c>
      <c r="AQ286" s="1"/>
      <c r="AR286" s="1"/>
      <c r="AS286" s="1"/>
      <c r="AT286">
        <v>4580</v>
      </c>
      <c r="AU286">
        <v>21805</v>
      </c>
      <c r="AV286">
        <v>5000</v>
      </c>
      <c r="AW286">
        <v>1984</v>
      </c>
      <c r="AX286">
        <v>675</v>
      </c>
      <c r="AY286" s="1"/>
      <c r="AZ286" s="1"/>
      <c r="BA286" s="1"/>
      <c r="BB286" s="1"/>
      <c r="BC286" s="1"/>
      <c r="BD286">
        <v>456142</v>
      </c>
      <c r="BE286" s="1"/>
      <c r="BF286">
        <v>514911</v>
      </c>
      <c r="BG286" s="1"/>
      <c r="BH286">
        <v>435626</v>
      </c>
      <c r="BI286" s="1"/>
      <c r="BJ286">
        <v>453288</v>
      </c>
      <c r="BK286" s="1"/>
      <c r="BL286">
        <v>551163</v>
      </c>
      <c r="BM286" s="1"/>
      <c r="BN286">
        <v>549086</v>
      </c>
    </row>
    <row r="287" spans="1:66" x14ac:dyDescent="0.2">
      <c r="A287">
        <v>150215</v>
      </c>
      <c r="B287" t="s">
        <v>346</v>
      </c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>
        <v>119811635</v>
      </c>
      <c r="AZ287">
        <v>17699903</v>
      </c>
      <c r="BA287">
        <v>117579121</v>
      </c>
      <c r="BB287">
        <v>19083450</v>
      </c>
      <c r="BC287">
        <v>99656311</v>
      </c>
      <c r="BD287">
        <v>19720687</v>
      </c>
      <c r="BE287">
        <v>94191970</v>
      </c>
      <c r="BF287">
        <v>19843511</v>
      </c>
      <c r="BG287">
        <v>104316528</v>
      </c>
      <c r="BH287">
        <v>20535916</v>
      </c>
      <c r="BI287">
        <v>109495728</v>
      </c>
      <c r="BJ287">
        <v>18893639</v>
      </c>
      <c r="BK287">
        <v>97605305</v>
      </c>
      <c r="BL287">
        <v>11849615</v>
      </c>
      <c r="BM287">
        <v>95150157</v>
      </c>
      <c r="BN287">
        <v>10043540</v>
      </c>
    </row>
    <row r="288" spans="1:66" x14ac:dyDescent="0.2">
      <c r="A288">
        <v>112127</v>
      </c>
      <c r="B288" t="s">
        <v>347</v>
      </c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>
        <v>23103398</v>
      </c>
      <c r="AZ288">
        <v>5051441</v>
      </c>
      <c r="BA288">
        <v>16243201</v>
      </c>
      <c r="BB288">
        <v>5100469</v>
      </c>
      <c r="BC288">
        <v>16022701</v>
      </c>
      <c r="BD288">
        <v>4799127</v>
      </c>
      <c r="BE288">
        <v>15499223</v>
      </c>
      <c r="BF288">
        <v>4913621</v>
      </c>
      <c r="BG288">
        <v>16397816</v>
      </c>
      <c r="BH288">
        <v>4717961</v>
      </c>
      <c r="BI288">
        <v>17562428</v>
      </c>
      <c r="BJ288">
        <v>4687587</v>
      </c>
      <c r="BK288">
        <v>17275621</v>
      </c>
      <c r="BL288">
        <v>4797828</v>
      </c>
      <c r="BM288">
        <v>16424188</v>
      </c>
      <c r="BN288">
        <v>4676808</v>
      </c>
    </row>
    <row r="289" spans="1:66" x14ac:dyDescent="0.2">
      <c r="A289">
        <v>201858</v>
      </c>
      <c r="B289" t="s">
        <v>348</v>
      </c>
      <c r="C289" s="1"/>
      <c r="D289" s="1"/>
      <c r="E289">
        <v>241</v>
      </c>
      <c r="F289">
        <v>236</v>
      </c>
      <c r="G289">
        <v>121</v>
      </c>
      <c r="H289">
        <v>118</v>
      </c>
      <c r="I289">
        <v>201</v>
      </c>
      <c r="J289">
        <v>197</v>
      </c>
      <c r="K289">
        <v>107</v>
      </c>
      <c r="L289">
        <v>94</v>
      </c>
      <c r="M289">
        <v>103</v>
      </c>
      <c r="N289">
        <v>98</v>
      </c>
      <c r="O289">
        <v>111</v>
      </c>
      <c r="P289">
        <v>109</v>
      </c>
      <c r="Q289">
        <v>120</v>
      </c>
      <c r="R289">
        <v>113</v>
      </c>
      <c r="S289" s="1"/>
      <c r="T289" s="1"/>
      <c r="U289">
        <v>118</v>
      </c>
      <c r="V289">
        <v>58</v>
      </c>
      <c r="W289">
        <v>197</v>
      </c>
      <c r="X289">
        <v>100</v>
      </c>
      <c r="Y289">
        <v>94</v>
      </c>
      <c r="Z289">
        <v>73</v>
      </c>
      <c r="AA289">
        <v>96</v>
      </c>
      <c r="AB289">
        <v>72</v>
      </c>
      <c r="AC289">
        <v>103</v>
      </c>
      <c r="AD289">
        <v>76</v>
      </c>
      <c r="AE289">
        <v>100</v>
      </c>
      <c r="AF289">
        <v>77</v>
      </c>
      <c r="AG289">
        <v>104</v>
      </c>
      <c r="AH289">
        <v>65</v>
      </c>
      <c r="AI289">
        <v>17638</v>
      </c>
      <c r="AJ289">
        <v>17228</v>
      </c>
      <c r="AK289">
        <v>17028</v>
      </c>
      <c r="AL289">
        <v>16414</v>
      </c>
      <c r="AM289">
        <v>15966</v>
      </c>
      <c r="AN289">
        <v>15266</v>
      </c>
      <c r="AO289">
        <v>15266</v>
      </c>
      <c r="AP289">
        <v>15255</v>
      </c>
      <c r="AQ289" s="1"/>
      <c r="AR289" s="1"/>
      <c r="AS289">
        <v>804550</v>
      </c>
      <c r="AT289">
        <v>1376070</v>
      </c>
      <c r="AU289">
        <v>734518</v>
      </c>
      <c r="AV289">
        <v>624169</v>
      </c>
      <c r="AW289">
        <v>766165</v>
      </c>
      <c r="AX289">
        <v>706096</v>
      </c>
      <c r="AY289" s="1"/>
      <c r="AZ289" s="1"/>
      <c r="BA289">
        <v>4261563</v>
      </c>
      <c r="BB289">
        <v>11686188</v>
      </c>
      <c r="BC289">
        <v>4249753</v>
      </c>
      <c r="BD289">
        <v>13035227</v>
      </c>
      <c r="BE289">
        <v>4182320</v>
      </c>
      <c r="BF289">
        <v>13851547</v>
      </c>
      <c r="BG289">
        <v>4135935</v>
      </c>
      <c r="BH289">
        <v>15508847</v>
      </c>
      <c r="BI289">
        <v>4702042</v>
      </c>
      <c r="BJ289">
        <v>14953428</v>
      </c>
      <c r="BK289">
        <v>4534809</v>
      </c>
      <c r="BL289">
        <v>14396786</v>
      </c>
      <c r="BM289">
        <v>4239939</v>
      </c>
      <c r="BN289">
        <v>14686580</v>
      </c>
    </row>
    <row r="290" spans="1:66" x14ac:dyDescent="0.2">
      <c r="A290">
        <v>201867</v>
      </c>
      <c r="B290" t="s">
        <v>349</v>
      </c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>
        <v>20025</v>
      </c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>
        <v>603823</v>
      </c>
      <c r="AZ290">
        <v>2056627</v>
      </c>
      <c r="BA290">
        <v>572284</v>
      </c>
      <c r="BB290">
        <v>1920154</v>
      </c>
      <c r="BC290">
        <v>571029</v>
      </c>
      <c r="BD290">
        <v>1679901</v>
      </c>
      <c r="BE290">
        <v>528438</v>
      </c>
      <c r="BF290">
        <v>1577107</v>
      </c>
      <c r="BG290">
        <v>534539</v>
      </c>
      <c r="BH290">
        <v>1464476</v>
      </c>
      <c r="BI290">
        <v>491934</v>
      </c>
      <c r="BJ290">
        <v>1387262</v>
      </c>
      <c r="BK290">
        <v>508303</v>
      </c>
      <c r="BL290">
        <v>1459519</v>
      </c>
      <c r="BM290">
        <v>491659</v>
      </c>
      <c r="BN290">
        <v>2023713</v>
      </c>
    </row>
    <row r="291" spans="1:66" x14ac:dyDescent="0.2">
      <c r="A291">
        <v>244233</v>
      </c>
      <c r="B291" t="s">
        <v>350</v>
      </c>
      <c r="C291">
        <v>19</v>
      </c>
      <c r="D291">
        <v>14</v>
      </c>
      <c r="E291">
        <v>18</v>
      </c>
      <c r="F291">
        <v>17</v>
      </c>
      <c r="G291">
        <v>18</v>
      </c>
      <c r="H291">
        <v>14</v>
      </c>
      <c r="I291">
        <v>18</v>
      </c>
      <c r="J291">
        <v>11</v>
      </c>
      <c r="K291">
        <v>35</v>
      </c>
      <c r="L291">
        <v>27</v>
      </c>
      <c r="M291">
        <v>46</v>
      </c>
      <c r="N291">
        <v>29</v>
      </c>
      <c r="O291">
        <v>47</v>
      </c>
      <c r="P291">
        <v>33</v>
      </c>
      <c r="Q291">
        <v>59</v>
      </c>
      <c r="R291">
        <v>28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14539</v>
      </c>
      <c r="AJ291">
        <v>14539</v>
      </c>
      <c r="AK291">
        <v>13695</v>
      </c>
      <c r="AL291">
        <v>13098</v>
      </c>
      <c r="AM291">
        <v>13068</v>
      </c>
      <c r="AN291">
        <v>12782</v>
      </c>
      <c r="AO291">
        <v>15840</v>
      </c>
      <c r="AP291">
        <v>15020</v>
      </c>
      <c r="AQ291">
        <v>17700</v>
      </c>
      <c r="AR291">
        <v>20250</v>
      </c>
      <c r="AS291">
        <v>9000</v>
      </c>
      <c r="AT291">
        <v>6000</v>
      </c>
      <c r="AU291">
        <v>800</v>
      </c>
      <c r="AV291">
        <v>800</v>
      </c>
      <c r="AW291">
        <v>2500</v>
      </c>
      <c r="AX291">
        <v>500</v>
      </c>
      <c r="AY291" s="1"/>
      <c r="AZ291">
        <v>6450653</v>
      </c>
      <c r="BA291" s="1"/>
      <c r="BB291">
        <v>6812545</v>
      </c>
      <c r="BC291" s="1"/>
      <c r="BD291">
        <v>7638623</v>
      </c>
      <c r="BE291" s="1"/>
      <c r="BF291">
        <v>8339183</v>
      </c>
      <c r="BG291" s="1"/>
      <c r="BH291">
        <v>9097446</v>
      </c>
      <c r="BI291" s="1"/>
      <c r="BJ291">
        <v>20851598</v>
      </c>
      <c r="BK291">
        <v>61246</v>
      </c>
      <c r="BL291">
        <v>22374927</v>
      </c>
      <c r="BM291">
        <v>49119</v>
      </c>
      <c r="BN291">
        <v>23245702</v>
      </c>
    </row>
    <row r="292" spans="1:66" x14ac:dyDescent="0.2">
      <c r="A292">
        <v>406547</v>
      </c>
      <c r="B292" t="s">
        <v>351</v>
      </c>
      <c r="C292">
        <v>27</v>
      </c>
      <c r="D292">
        <v>25</v>
      </c>
      <c r="E292">
        <v>22</v>
      </c>
      <c r="F292">
        <v>21</v>
      </c>
      <c r="G292">
        <v>16</v>
      </c>
      <c r="H292">
        <v>14</v>
      </c>
      <c r="I292">
        <v>31</v>
      </c>
      <c r="J292">
        <v>24</v>
      </c>
      <c r="K292">
        <v>32</v>
      </c>
      <c r="L292">
        <v>24</v>
      </c>
      <c r="M292">
        <v>73</v>
      </c>
      <c r="N292">
        <v>45</v>
      </c>
      <c r="O292">
        <v>55</v>
      </c>
      <c r="P292">
        <v>53</v>
      </c>
      <c r="Q292">
        <v>32</v>
      </c>
      <c r="R292">
        <v>21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14539</v>
      </c>
      <c r="AJ292">
        <v>14539</v>
      </c>
      <c r="AK292">
        <v>13695</v>
      </c>
      <c r="AL292">
        <v>13098</v>
      </c>
      <c r="AM292">
        <v>13068</v>
      </c>
      <c r="AN292">
        <v>12782</v>
      </c>
      <c r="AO292">
        <v>15840</v>
      </c>
      <c r="AP292">
        <v>15020</v>
      </c>
      <c r="AQ292">
        <v>7250</v>
      </c>
      <c r="AR292">
        <v>6500</v>
      </c>
      <c r="AS292">
        <v>5750</v>
      </c>
      <c r="AT292">
        <v>11300</v>
      </c>
      <c r="AU292">
        <v>1500</v>
      </c>
      <c r="AV292">
        <v>15360</v>
      </c>
      <c r="AW292">
        <v>3500</v>
      </c>
      <c r="AX292">
        <v>500</v>
      </c>
      <c r="AY292" s="1"/>
      <c r="AZ292">
        <v>3868498</v>
      </c>
      <c r="BA292" s="1"/>
      <c r="BB292">
        <v>4022096</v>
      </c>
      <c r="BC292" s="1"/>
      <c r="BD292">
        <v>4773513</v>
      </c>
      <c r="BE292" s="1"/>
      <c r="BF292">
        <v>5526234</v>
      </c>
      <c r="BG292" s="1"/>
      <c r="BH292">
        <v>5942062</v>
      </c>
      <c r="BI292" s="1"/>
      <c r="BJ292" s="1"/>
      <c r="BK292" s="1"/>
      <c r="BL292" s="1"/>
      <c r="BM292" s="1"/>
      <c r="BN292" s="1"/>
    </row>
    <row r="293" spans="1:66" x14ac:dyDescent="0.2">
      <c r="A293">
        <v>434539</v>
      </c>
      <c r="B293" t="s">
        <v>352</v>
      </c>
      <c r="C293">
        <v>3</v>
      </c>
      <c r="D293">
        <v>3</v>
      </c>
      <c r="E293">
        <v>29</v>
      </c>
      <c r="F293">
        <v>29</v>
      </c>
      <c r="G293">
        <v>12</v>
      </c>
      <c r="H293">
        <v>9</v>
      </c>
      <c r="I293">
        <v>16</v>
      </c>
      <c r="J293">
        <v>10</v>
      </c>
      <c r="K293">
        <v>33</v>
      </c>
      <c r="L293">
        <v>24</v>
      </c>
      <c r="M293">
        <v>35</v>
      </c>
      <c r="N293">
        <v>24</v>
      </c>
      <c r="O293">
        <v>22</v>
      </c>
      <c r="P293">
        <v>19</v>
      </c>
      <c r="Q293">
        <v>24</v>
      </c>
      <c r="R293">
        <v>22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14539</v>
      </c>
      <c r="AJ293">
        <v>14539</v>
      </c>
      <c r="AK293">
        <v>13695</v>
      </c>
      <c r="AL293">
        <v>13098</v>
      </c>
      <c r="AM293">
        <v>13068</v>
      </c>
      <c r="AN293">
        <v>12782</v>
      </c>
      <c r="AO293">
        <v>15840</v>
      </c>
      <c r="AP293">
        <v>15020</v>
      </c>
      <c r="AQ293">
        <v>500</v>
      </c>
      <c r="AR293">
        <v>33000</v>
      </c>
      <c r="AS293">
        <v>3000</v>
      </c>
      <c r="AT293">
        <v>3000</v>
      </c>
      <c r="AU293">
        <v>12500</v>
      </c>
      <c r="AV293">
        <v>7500</v>
      </c>
      <c r="AW293">
        <v>4000</v>
      </c>
      <c r="AX293">
        <v>0</v>
      </c>
      <c r="AY293" s="1"/>
      <c r="AZ293">
        <v>3866401</v>
      </c>
      <c r="BA293" s="1"/>
      <c r="BB293">
        <v>4028395</v>
      </c>
      <c r="BC293" s="1"/>
      <c r="BD293">
        <v>4799977</v>
      </c>
      <c r="BE293" s="1"/>
      <c r="BF293">
        <v>5078619</v>
      </c>
      <c r="BG293" s="1"/>
      <c r="BH293">
        <v>5193041</v>
      </c>
      <c r="BI293" s="1"/>
      <c r="BJ293" s="1"/>
      <c r="BK293" s="1"/>
      <c r="BL293" s="1"/>
      <c r="BM293" s="1"/>
      <c r="BN293" s="1"/>
    </row>
    <row r="294" spans="1:66" x14ac:dyDescent="0.2">
      <c r="A294">
        <v>234915</v>
      </c>
      <c r="B294" t="s">
        <v>353</v>
      </c>
      <c r="C294">
        <v>19</v>
      </c>
      <c r="D294" s="1"/>
      <c r="E294">
        <v>15</v>
      </c>
      <c r="F294" s="1"/>
      <c r="G294">
        <v>40</v>
      </c>
      <c r="H294">
        <v>4</v>
      </c>
      <c r="I294">
        <v>17</v>
      </c>
      <c r="J294" s="1"/>
      <c r="K294">
        <v>170</v>
      </c>
      <c r="L294" s="1"/>
      <c r="M294">
        <v>198</v>
      </c>
      <c r="N294" s="1"/>
      <c r="O294">
        <v>50</v>
      </c>
      <c r="P294">
        <v>6</v>
      </c>
      <c r="Q294">
        <v>40</v>
      </c>
      <c r="R294">
        <v>12</v>
      </c>
      <c r="S294" s="1"/>
      <c r="T294" s="1"/>
      <c r="U294">
        <v>4</v>
      </c>
      <c r="V294">
        <v>3</v>
      </c>
      <c r="W294">
        <v>0</v>
      </c>
      <c r="X294">
        <v>0</v>
      </c>
      <c r="Y294">
        <v>0</v>
      </c>
      <c r="Z294">
        <v>0</v>
      </c>
      <c r="AA294" s="1"/>
      <c r="AB294" s="1"/>
      <c r="AC294" s="1"/>
      <c r="AD294" s="1"/>
      <c r="AE294">
        <v>5</v>
      </c>
      <c r="AF294">
        <v>2</v>
      </c>
      <c r="AG294">
        <v>6</v>
      </c>
      <c r="AH294">
        <v>3</v>
      </c>
      <c r="AI294" s="1"/>
      <c r="AJ294">
        <v>16973</v>
      </c>
      <c r="AK294">
        <v>16920</v>
      </c>
      <c r="AL294">
        <v>16748</v>
      </c>
      <c r="AM294" s="1"/>
      <c r="AN294" s="1"/>
      <c r="AO294">
        <v>14880</v>
      </c>
      <c r="AP294">
        <v>14440</v>
      </c>
      <c r="AQ294" s="1"/>
      <c r="AR294" s="1"/>
      <c r="AS294">
        <v>0</v>
      </c>
      <c r="AT294" s="1"/>
      <c r="AU294" s="1"/>
      <c r="AV294" s="1"/>
      <c r="AW294" s="1"/>
      <c r="AX294">
        <v>0</v>
      </c>
      <c r="AY294">
        <v>4508270</v>
      </c>
      <c r="AZ294">
        <v>34825241</v>
      </c>
      <c r="BA294">
        <v>4309866</v>
      </c>
      <c r="BB294">
        <v>35299367</v>
      </c>
      <c r="BC294">
        <v>3934416</v>
      </c>
      <c r="BD294">
        <v>32930807</v>
      </c>
      <c r="BE294" s="1"/>
      <c r="BF294">
        <v>34361695</v>
      </c>
      <c r="BG294" s="1"/>
      <c r="BH294">
        <v>34143958</v>
      </c>
      <c r="BI294" s="1"/>
      <c r="BJ294">
        <v>30784703</v>
      </c>
      <c r="BK294" s="1"/>
      <c r="BL294">
        <v>28794417</v>
      </c>
      <c r="BM294" s="1"/>
      <c r="BN294">
        <v>39751696</v>
      </c>
    </row>
    <row r="295" spans="1:66" x14ac:dyDescent="0.2">
      <c r="A295">
        <v>457697</v>
      </c>
      <c r="B295" t="s">
        <v>354</v>
      </c>
      <c r="C295">
        <v>10</v>
      </c>
      <c r="D295" s="1"/>
      <c r="E295" s="1"/>
      <c r="F295" s="1"/>
      <c r="G295">
        <v>4</v>
      </c>
      <c r="H295" s="1"/>
      <c r="I295">
        <v>7</v>
      </c>
      <c r="J295">
        <v>4</v>
      </c>
      <c r="K295">
        <v>5</v>
      </c>
      <c r="L295" s="1"/>
      <c r="M295">
        <v>4</v>
      </c>
      <c r="N295">
        <v>2</v>
      </c>
      <c r="O295">
        <v>7</v>
      </c>
      <c r="P295">
        <v>3</v>
      </c>
      <c r="Q295">
        <v>6</v>
      </c>
      <c r="R295">
        <v>3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0</v>
      </c>
      <c r="AH295">
        <v>0</v>
      </c>
      <c r="AI295">
        <v>6000</v>
      </c>
      <c r="AJ295">
        <v>5600</v>
      </c>
      <c r="AK295">
        <v>5600</v>
      </c>
      <c r="AL295">
        <v>7000</v>
      </c>
      <c r="AM295">
        <v>6000</v>
      </c>
      <c r="AN295">
        <v>6000</v>
      </c>
      <c r="AO295">
        <v>6000</v>
      </c>
      <c r="AP295">
        <v>6000</v>
      </c>
      <c r="AQ295" s="1"/>
      <c r="AR295">
        <v>3550</v>
      </c>
      <c r="AS295">
        <v>10500</v>
      </c>
      <c r="AT295">
        <v>3150</v>
      </c>
      <c r="AU295">
        <v>2400</v>
      </c>
      <c r="AV295">
        <v>6162</v>
      </c>
      <c r="AW295">
        <v>2100</v>
      </c>
      <c r="AX295">
        <v>4200</v>
      </c>
      <c r="AY295" s="1"/>
      <c r="AZ295">
        <v>449446</v>
      </c>
      <c r="BA295" s="1"/>
      <c r="BB295">
        <v>522487</v>
      </c>
      <c r="BC295" s="1"/>
      <c r="BD295">
        <v>474743</v>
      </c>
      <c r="BE295" s="1"/>
      <c r="BF295">
        <v>465532</v>
      </c>
      <c r="BG295" s="1"/>
      <c r="BH295">
        <v>536972</v>
      </c>
      <c r="BI295" s="1"/>
      <c r="BJ295">
        <v>1237076</v>
      </c>
      <c r="BK295" s="1"/>
      <c r="BL295">
        <v>2209112</v>
      </c>
      <c r="BM295" s="1"/>
      <c r="BN295">
        <v>2416109</v>
      </c>
    </row>
    <row r="296" spans="1:66" x14ac:dyDescent="0.2">
      <c r="A296">
        <v>217873</v>
      </c>
      <c r="B296" t="s">
        <v>355</v>
      </c>
      <c r="C296">
        <v>460</v>
      </c>
      <c r="D296">
        <v>459</v>
      </c>
      <c r="E296">
        <v>572</v>
      </c>
      <c r="F296">
        <v>572</v>
      </c>
      <c r="G296">
        <v>519</v>
      </c>
      <c r="H296">
        <v>519</v>
      </c>
      <c r="I296">
        <v>490</v>
      </c>
      <c r="J296">
        <v>490</v>
      </c>
      <c r="K296">
        <v>450</v>
      </c>
      <c r="L296">
        <v>449</v>
      </c>
      <c r="M296">
        <v>389</v>
      </c>
      <c r="N296">
        <v>389</v>
      </c>
      <c r="O296">
        <v>385</v>
      </c>
      <c r="P296">
        <v>385</v>
      </c>
      <c r="Q296">
        <v>442</v>
      </c>
      <c r="R296">
        <v>440</v>
      </c>
      <c r="S296">
        <v>572</v>
      </c>
      <c r="T296">
        <v>398</v>
      </c>
      <c r="U296">
        <v>519</v>
      </c>
      <c r="V296">
        <v>393</v>
      </c>
      <c r="W296">
        <v>490</v>
      </c>
      <c r="X296">
        <v>385</v>
      </c>
      <c r="Y296">
        <v>449</v>
      </c>
      <c r="Z296">
        <v>346</v>
      </c>
      <c r="AA296">
        <v>389</v>
      </c>
      <c r="AB296">
        <v>301</v>
      </c>
      <c r="AC296">
        <v>384</v>
      </c>
      <c r="AD296">
        <v>271</v>
      </c>
      <c r="AE296">
        <v>440</v>
      </c>
      <c r="AF296">
        <v>309</v>
      </c>
      <c r="AG296">
        <v>408</v>
      </c>
      <c r="AH296">
        <v>302</v>
      </c>
      <c r="AI296">
        <v>17192</v>
      </c>
      <c r="AJ296">
        <v>16854</v>
      </c>
      <c r="AK296">
        <v>16480</v>
      </c>
      <c r="AL296">
        <v>16158</v>
      </c>
      <c r="AM296">
        <v>15520</v>
      </c>
      <c r="AN296">
        <v>15010</v>
      </c>
      <c r="AO296">
        <v>15010</v>
      </c>
      <c r="AP296">
        <v>14528</v>
      </c>
      <c r="AQ296">
        <v>1449254</v>
      </c>
      <c r="AR296">
        <v>2980154</v>
      </c>
      <c r="AS296">
        <v>1977263</v>
      </c>
      <c r="AT296">
        <v>2027048</v>
      </c>
      <c r="AU296">
        <v>1418838</v>
      </c>
      <c r="AV296">
        <v>996953</v>
      </c>
      <c r="AW296">
        <v>1126670</v>
      </c>
      <c r="AX296">
        <v>1634998</v>
      </c>
      <c r="AY296">
        <v>28619305</v>
      </c>
      <c r="AZ296">
        <v>55240149</v>
      </c>
      <c r="BA296">
        <v>27606014</v>
      </c>
      <c r="BB296">
        <v>51419145</v>
      </c>
      <c r="BC296">
        <v>26003205</v>
      </c>
      <c r="BD296">
        <v>48519862</v>
      </c>
      <c r="BE296">
        <v>24597296</v>
      </c>
      <c r="BF296">
        <v>47436207</v>
      </c>
      <c r="BG296">
        <v>25295126</v>
      </c>
      <c r="BH296">
        <v>44326262</v>
      </c>
      <c r="BI296">
        <v>24759035</v>
      </c>
      <c r="BJ296">
        <v>43662861</v>
      </c>
      <c r="BK296">
        <v>21707470</v>
      </c>
      <c r="BL296">
        <v>43525287</v>
      </c>
      <c r="BM296">
        <v>18955616</v>
      </c>
      <c r="BN296">
        <v>43638668</v>
      </c>
    </row>
    <row r="297" spans="1:66" x14ac:dyDescent="0.2">
      <c r="A297">
        <v>112251</v>
      </c>
      <c r="B297" t="s">
        <v>356</v>
      </c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>
        <v>186766435</v>
      </c>
      <c r="AZ297">
        <v>72126166</v>
      </c>
      <c r="BA297">
        <v>187747289</v>
      </c>
      <c r="BB297">
        <v>69753106</v>
      </c>
      <c r="BC297">
        <v>184099823</v>
      </c>
      <c r="BD297">
        <v>69277941</v>
      </c>
      <c r="BE297">
        <v>171047627</v>
      </c>
      <c r="BF297">
        <v>68317346</v>
      </c>
      <c r="BG297">
        <v>187162804</v>
      </c>
      <c r="BH297">
        <v>69217910</v>
      </c>
      <c r="BI297">
        <v>190098597</v>
      </c>
      <c r="BJ297">
        <v>68707464</v>
      </c>
      <c r="BK297">
        <v>171759196</v>
      </c>
      <c r="BL297">
        <v>65055841</v>
      </c>
      <c r="BM297">
        <v>161506075</v>
      </c>
      <c r="BN297">
        <v>66077646</v>
      </c>
    </row>
    <row r="298" spans="1:66" x14ac:dyDescent="0.2">
      <c r="A298">
        <v>112260</v>
      </c>
      <c r="B298" t="s">
        <v>357</v>
      </c>
      <c r="C298">
        <v>328</v>
      </c>
      <c r="D298">
        <v>328</v>
      </c>
      <c r="E298">
        <v>325</v>
      </c>
      <c r="F298">
        <v>324</v>
      </c>
      <c r="G298">
        <v>352</v>
      </c>
      <c r="H298">
        <v>352</v>
      </c>
      <c r="I298">
        <v>321</v>
      </c>
      <c r="J298">
        <v>321</v>
      </c>
      <c r="K298">
        <v>343</v>
      </c>
      <c r="L298">
        <v>343</v>
      </c>
      <c r="M298">
        <v>327</v>
      </c>
      <c r="N298">
        <v>327</v>
      </c>
      <c r="O298">
        <v>337</v>
      </c>
      <c r="P298">
        <v>337</v>
      </c>
      <c r="Q298">
        <v>291</v>
      </c>
      <c r="R298">
        <v>291</v>
      </c>
      <c r="S298">
        <v>324</v>
      </c>
      <c r="T298">
        <v>310</v>
      </c>
      <c r="U298">
        <v>352</v>
      </c>
      <c r="V298">
        <v>339</v>
      </c>
      <c r="W298">
        <v>321</v>
      </c>
      <c r="X298">
        <v>310</v>
      </c>
      <c r="Y298">
        <v>343</v>
      </c>
      <c r="Z298">
        <v>318</v>
      </c>
      <c r="AA298">
        <v>327</v>
      </c>
      <c r="AB298">
        <v>311</v>
      </c>
      <c r="AC298">
        <v>337</v>
      </c>
      <c r="AD298">
        <v>324</v>
      </c>
      <c r="AE298">
        <v>291</v>
      </c>
      <c r="AF298">
        <v>280</v>
      </c>
      <c r="AG298">
        <v>305</v>
      </c>
      <c r="AH298">
        <v>291</v>
      </c>
      <c r="AI298">
        <v>56475</v>
      </c>
      <c r="AJ298">
        <v>54405</v>
      </c>
      <c r="AK298">
        <v>52825</v>
      </c>
      <c r="AL298">
        <v>50945</v>
      </c>
      <c r="AM298">
        <v>49045</v>
      </c>
      <c r="AN298">
        <v>47395</v>
      </c>
      <c r="AO298">
        <v>45625</v>
      </c>
      <c r="AP298">
        <v>44085</v>
      </c>
      <c r="AQ298">
        <v>7184250</v>
      </c>
      <c r="AR298">
        <v>6679162</v>
      </c>
      <c r="AS298">
        <v>7500935</v>
      </c>
      <c r="AT298">
        <v>5065051</v>
      </c>
      <c r="AU298">
        <v>5211786</v>
      </c>
      <c r="AV298">
        <v>4344466</v>
      </c>
      <c r="AW298">
        <v>5180574</v>
      </c>
      <c r="AX298">
        <v>4765165</v>
      </c>
      <c r="AY298">
        <v>865475000</v>
      </c>
      <c r="AZ298">
        <v>127469000</v>
      </c>
      <c r="BA298">
        <v>835306000</v>
      </c>
      <c r="BB298">
        <v>121489000</v>
      </c>
      <c r="BC298">
        <v>784363000</v>
      </c>
      <c r="BD298">
        <v>115518000</v>
      </c>
      <c r="BE298">
        <v>709106000</v>
      </c>
      <c r="BF298">
        <v>105522000</v>
      </c>
      <c r="BG298">
        <v>733871000</v>
      </c>
      <c r="BH298">
        <v>103871000</v>
      </c>
      <c r="BI298">
        <v>699493000</v>
      </c>
      <c r="BJ298">
        <v>100715000</v>
      </c>
      <c r="BK298">
        <v>599147000</v>
      </c>
      <c r="BL298">
        <v>97562000</v>
      </c>
      <c r="BM298">
        <v>520583000</v>
      </c>
      <c r="BN298">
        <v>94066000</v>
      </c>
    </row>
    <row r="299" spans="1:66" x14ac:dyDescent="0.2">
      <c r="A299">
        <v>124283</v>
      </c>
      <c r="B299" t="s">
        <v>358</v>
      </c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>
        <v>10125147</v>
      </c>
      <c r="AZ299">
        <v>10499163</v>
      </c>
      <c r="BA299">
        <v>10925725</v>
      </c>
      <c r="BB299">
        <v>9695461</v>
      </c>
      <c r="BC299">
        <v>11794965</v>
      </c>
      <c r="BD299">
        <v>10619343</v>
      </c>
      <c r="BE299">
        <v>15033254</v>
      </c>
      <c r="BF299">
        <v>10689869</v>
      </c>
      <c r="BG299">
        <v>17738400</v>
      </c>
      <c r="BH299">
        <v>11084841</v>
      </c>
      <c r="BI299">
        <v>11218611</v>
      </c>
      <c r="BJ299">
        <v>9226846</v>
      </c>
      <c r="BK299">
        <v>13619517</v>
      </c>
      <c r="BL299">
        <v>12173593</v>
      </c>
      <c r="BM299">
        <v>17795965</v>
      </c>
      <c r="BN299">
        <v>10068824</v>
      </c>
    </row>
    <row r="300" spans="1:66" x14ac:dyDescent="0.2">
      <c r="A300">
        <v>138947</v>
      </c>
      <c r="B300" t="s">
        <v>359</v>
      </c>
      <c r="C300">
        <v>814</v>
      </c>
      <c r="D300">
        <v>813</v>
      </c>
      <c r="E300">
        <v>921</v>
      </c>
      <c r="F300">
        <v>918</v>
      </c>
      <c r="G300">
        <v>914</v>
      </c>
      <c r="H300">
        <v>910</v>
      </c>
      <c r="I300">
        <v>999</v>
      </c>
      <c r="J300">
        <v>987</v>
      </c>
      <c r="K300">
        <v>844</v>
      </c>
      <c r="L300">
        <v>828</v>
      </c>
      <c r="M300">
        <v>717</v>
      </c>
      <c r="N300">
        <v>706</v>
      </c>
      <c r="O300">
        <v>781</v>
      </c>
      <c r="P300">
        <v>767</v>
      </c>
      <c r="Q300">
        <v>637</v>
      </c>
      <c r="R300">
        <v>624</v>
      </c>
      <c r="S300">
        <v>918</v>
      </c>
      <c r="T300">
        <v>676</v>
      </c>
      <c r="U300">
        <v>910</v>
      </c>
      <c r="V300">
        <v>635</v>
      </c>
      <c r="W300">
        <v>987</v>
      </c>
      <c r="X300">
        <v>693</v>
      </c>
      <c r="Y300">
        <v>828</v>
      </c>
      <c r="Z300">
        <v>553</v>
      </c>
      <c r="AA300">
        <v>706</v>
      </c>
      <c r="AB300">
        <v>473</v>
      </c>
      <c r="AC300">
        <v>767</v>
      </c>
      <c r="AD300">
        <v>469</v>
      </c>
      <c r="AE300">
        <v>624</v>
      </c>
      <c r="AF300">
        <v>406</v>
      </c>
      <c r="AG300">
        <v>820</v>
      </c>
      <c r="AH300">
        <v>506</v>
      </c>
      <c r="AI300">
        <v>23144</v>
      </c>
      <c r="AJ300">
        <v>22186</v>
      </c>
      <c r="AK300">
        <v>21892</v>
      </c>
      <c r="AL300">
        <v>22396</v>
      </c>
      <c r="AM300">
        <v>21945</v>
      </c>
      <c r="AN300">
        <v>21334</v>
      </c>
      <c r="AO300">
        <v>21100</v>
      </c>
      <c r="AP300">
        <v>19830</v>
      </c>
      <c r="AQ300">
        <v>3440137</v>
      </c>
      <c r="AR300">
        <v>3817379</v>
      </c>
      <c r="AS300">
        <v>3678996</v>
      </c>
      <c r="AT300">
        <v>5005838</v>
      </c>
      <c r="AU300">
        <v>3105447</v>
      </c>
      <c r="AV300">
        <v>2389536</v>
      </c>
      <c r="AW300">
        <v>3936157</v>
      </c>
      <c r="AX300">
        <v>2274027</v>
      </c>
      <c r="AY300">
        <v>72500748</v>
      </c>
      <c r="AZ300">
        <v>103606835</v>
      </c>
      <c r="BA300">
        <v>71438808</v>
      </c>
      <c r="BB300">
        <v>98281882</v>
      </c>
      <c r="BC300">
        <v>68523694</v>
      </c>
      <c r="BD300">
        <v>92812890</v>
      </c>
      <c r="BE300">
        <v>62217637</v>
      </c>
      <c r="BF300">
        <v>90511617</v>
      </c>
      <c r="BG300">
        <v>66542152</v>
      </c>
      <c r="BH300">
        <v>85845140</v>
      </c>
      <c r="BI300">
        <v>66719772</v>
      </c>
      <c r="BJ300">
        <v>85290831</v>
      </c>
      <c r="BK300">
        <v>57780875</v>
      </c>
      <c r="BL300">
        <v>87217165</v>
      </c>
      <c r="BM300">
        <v>53707533</v>
      </c>
      <c r="BN300">
        <v>89196364</v>
      </c>
    </row>
    <row r="301" spans="1:66" x14ac:dyDescent="0.2">
      <c r="A301">
        <v>165334</v>
      </c>
      <c r="B301" t="s">
        <v>360</v>
      </c>
      <c r="C301">
        <v>665</v>
      </c>
      <c r="D301">
        <v>665</v>
      </c>
      <c r="E301">
        <v>582</v>
      </c>
      <c r="F301">
        <v>582</v>
      </c>
      <c r="G301">
        <v>615</v>
      </c>
      <c r="H301">
        <v>615</v>
      </c>
      <c r="I301">
        <v>548</v>
      </c>
      <c r="J301">
        <v>543</v>
      </c>
      <c r="K301">
        <v>671</v>
      </c>
      <c r="L301">
        <v>669</v>
      </c>
      <c r="M301">
        <v>552</v>
      </c>
      <c r="N301">
        <v>547</v>
      </c>
      <c r="O301">
        <v>621</v>
      </c>
      <c r="P301">
        <v>614</v>
      </c>
      <c r="Q301">
        <v>594</v>
      </c>
      <c r="R301">
        <v>587</v>
      </c>
      <c r="S301">
        <v>582</v>
      </c>
      <c r="T301">
        <v>499</v>
      </c>
      <c r="U301">
        <v>615</v>
      </c>
      <c r="V301">
        <v>532</v>
      </c>
      <c r="W301">
        <v>543</v>
      </c>
      <c r="X301">
        <v>465</v>
      </c>
      <c r="Y301">
        <v>669</v>
      </c>
      <c r="Z301">
        <v>587</v>
      </c>
      <c r="AA301">
        <v>547</v>
      </c>
      <c r="AB301">
        <v>478</v>
      </c>
      <c r="AC301">
        <v>614</v>
      </c>
      <c r="AD301">
        <v>540</v>
      </c>
      <c r="AE301">
        <v>587</v>
      </c>
      <c r="AF301">
        <v>520</v>
      </c>
      <c r="AG301">
        <v>544</v>
      </c>
      <c r="AH301">
        <v>503</v>
      </c>
      <c r="AI301">
        <v>47200</v>
      </c>
      <c r="AJ301">
        <v>45730</v>
      </c>
      <c r="AK301">
        <v>44400</v>
      </c>
      <c r="AL301">
        <v>43150</v>
      </c>
      <c r="AM301">
        <v>41940</v>
      </c>
      <c r="AN301">
        <v>40730</v>
      </c>
      <c r="AO301">
        <v>39550</v>
      </c>
      <c r="AP301">
        <v>38450</v>
      </c>
      <c r="AQ301">
        <v>16246437</v>
      </c>
      <c r="AR301">
        <v>13477511</v>
      </c>
      <c r="AS301">
        <v>13226308</v>
      </c>
      <c r="AT301">
        <v>10835578</v>
      </c>
      <c r="AU301">
        <v>14074811</v>
      </c>
      <c r="AV301">
        <v>10867730</v>
      </c>
      <c r="AW301">
        <v>12338179</v>
      </c>
      <c r="AX301">
        <v>10212183</v>
      </c>
      <c r="AY301">
        <v>417571573</v>
      </c>
      <c r="AZ301">
        <v>114726000</v>
      </c>
      <c r="BA301">
        <v>436869339</v>
      </c>
      <c r="BB301">
        <v>110707000</v>
      </c>
      <c r="BC301">
        <v>408808149</v>
      </c>
      <c r="BD301">
        <v>107712000</v>
      </c>
      <c r="BE301">
        <v>369079797</v>
      </c>
      <c r="BF301">
        <v>106715000</v>
      </c>
      <c r="BG301">
        <v>403722249</v>
      </c>
      <c r="BH301">
        <v>103025000</v>
      </c>
      <c r="BI301">
        <v>392091757</v>
      </c>
      <c r="BJ301">
        <v>100423000</v>
      </c>
      <c r="BK301">
        <v>354873812</v>
      </c>
      <c r="BL301">
        <v>97629000</v>
      </c>
      <c r="BM301">
        <v>299286426</v>
      </c>
      <c r="BN301">
        <v>98698000</v>
      </c>
    </row>
    <row r="302" spans="1:66" x14ac:dyDescent="0.2">
      <c r="A302">
        <v>153126</v>
      </c>
      <c r="B302" t="s">
        <v>361</v>
      </c>
      <c r="C302">
        <v>134</v>
      </c>
      <c r="D302">
        <v>134</v>
      </c>
      <c r="E302">
        <v>197</v>
      </c>
      <c r="F302">
        <v>196</v>
      </c>
      <c r="G302">
        <v>162</v>
      </c>
      <c r="H302">
        <v>162</v>
      </c>
      <c r="I302">
        <v>158</v>
      </c>
      <c r="J302">
        <v>158</v>
      </c>
      <c r="K302">
        <v>180</v>
      </c>
      <c r="L302">
        <v>180</v>
      </c>
      <c r="M302">
        <v>183</v>
      </c>
      <c r="N302">
        <v>183</v>
      </c>
      <c r="O302">
        <v>181</v>
      </c>
      <c r="P302">
        <v>181</v>
      </c>
      <c r="Q302">
        <v>155</v>
      </c>
      <c r="R302">
        <v>155</v>
      </c>
      <c r="S302">
        <v>196</v>
      </c>
      <c r="T302">
        <v>142</v>
      </c>
      <c r="U302">
        <v>162</v>
      </c>
      <c r="V302">
        <v>115</v>
      </c>
      <c r="W302">
        <v>158</v>
      </c>
      <c r="X302">
        <v>119</v>
      </c>
      <c r="Y302">
        <v>180</v>
      </c>
      <c r="Z302">
        <v>128</v>
      </c>
      <c r="AA302">
        <v>183</v>
      </c>
      <c r="AB302">
        <v>139</v>
      </c>
      <c r="AC302">
        <v>180</v>
      </c>
      <c r="AD302">
        <v>132</v>
      </c>
      <c r="AE302">
        <v>155</v>
      </c>
      <c r="AF302">
        <v>118</v>
      </c>
      <c r="AG302">
        <v>163</v>
      </c>
      <c r="AH302">
        <v>132</v>
      </c>
      <c r="AI302">
        <v>34670</v>
      </c>
      <c r="AJ302">
        <v>33350</v>
      </c>
      <c r="AK302">
        <v>31950</v>
      </c>
      <c r="AL302">
        <v>30900</v>
      </c>
      <c r="AM302">
        <v>29940</v>
      </c>
      <c r="AN302">
        <v>28900</v>
      </c>
      <c r="AO302">
        <v>28000</v>
      </c>
      <c r="AP302">
        <v>26950</v>
      </c>
      <c r="AQ302">
        <v>2509132</v>
      </c>
      <c r="AR302">
        <v>3802879</v>
      </c>
      <c r="AS302">
        <v>2823797</v>
      </c>
      <c r="AT302">
        <v>2247294</v>
      </c>
      <c r="AU302">
        <v>2810721</v>
      </c>
      <c r="AV302">
        <v>2626837</v>
      </c>
      <c r="AW302">
        <v>2506215</v>
      </c>
      <c r="AX302">
        <v>1943869</v>
      </c>
      <c r="AY302">
        <v>26522267</v>
      </c>
      <c r="AZ302">
        <v>25236100</v>
      </c>
      <c r="BA302">
        <v>27594783</v>
      </c>
      <c r="BB302">
        <v>25358440</v>
      </c>
      <c r="BC302">
        <v>26910533</v>
      </c>
      <c r="BD302">
        <v>25933048</v>
      </c>
      <c r="BE302">
        <v>24259677</v>
      </c>
      <c r="BF302">
        <v>26127650</v>
      </c>
      <c r="BG302">
        <v>31302936</v>
      </c>
      <c r="BH302">
        <v>26813707</v>
      </c>
      <c r="BI302">
        <v>32895989</v>
      </c>
      <c r="BJ302">
        <v>26558056</v>
      </c>
      <c r="BK302">
        <v>31436877</v>
      </c>
      <c r="BL302">
        <v>25163911</v>
      </c>
      <c r="BM302">
        <v>29994218</v>
      </c>
      <c r="BN302">
        <v>23948468</v>
      </c>
    </row>
    <row r="303" spans="1:66" x14ac:dyDescent="0.2">
      <c r="A303">
        <v>211024</v>
      </c>
      <c r="B303" t="s">
        <v>362</v>
      </c>
      <c r="C303">
        <v>105</v>
      </c>
      <c r="D303">
        <v>61</v>
      </c>
      <c r="E303">
        <v>106</v>
      </c>
      <c r="F303">
        <v>73</v>
      </c>
      <c r="G303">
        <v>104</v>
      </c>
      <c r="H303">
        <v>80</v>
      </c>
      <c r="I303">
        <v>90</v>
      </c>
      <c r="J303">
        <v>80</v>
      </c>
      <c r="K303">
        <v>80</v>
      </c>
      <c r="L303">
        <v>73</v>
      </c>
      <c r="M303">
        <v>97</v>
      </c>
      <c r="N303">
        <v>88</v>
      </c>
      <c r="O303">
        <v>106</v>
      </c>
      <c r="P303">
        <v>99</v>
      </c>
      <c r="Q303">
        <v>94</v>
      </c>
      <c r="R303">
        <v>89</v>
      </c>
      <c r="S303">
        <v>73</v>
      </c>
      <c r="T303">
        <v>57</v>
      </c>
      <c r="U303">
        <v>80</v>
      </c>
      <c r="V303">
        <v>52</v>
      </c>
      <c r="W303">
        <v>80</v>
      </c>
      <c r="X303">
        <v>51</v>
      </c>
      <c r="Y303">
        <v>73</v>
      </c>
      <c r="Z303">
        <v>50</v>
      </c>
      <c r="AA303">
        <v>78</v>
      </c>
      <c r="AB303">
        <v>58</v>
      </c>
      <c r="AC303">
        <v>85</v>
      </c>
      <c r="AD303">
        <v>66</v>
      </c>
      <c r="AE303">
        <v>77</v>
      </c>
      <c r="AF303">
        <v>58</v>
      </c>
      <c r="AG303">
        <v>126</v>
      </c>
      <c r="AH303">
        <v>104</v>
      </c>
      <c r="AI303">
        <v>26082</v>
      </c>
      <c r="AJ303">
        <v>23890</v>
      </c>
      <c r="AK303">
        <v>23890</v>
      </c>
      <c r="AL303">
        <v>22510</v>
      </c>
      <c r="AM303">
        <v>21850</v>
      </c>
      <c r="AN303">
        <v>20250</v>
      </c>
      <c r="AO303">
        <v>19710</v>
      </c>
      <c r="AP303">
        <v>19030</v>
      </c>
      <c r="AQ303">
        <v>747945</v>
      </c>
      <c r="AR303">
        <v>851672</v>
      </c>
      <c r="AS303">
        <v>780046</v>
      </c>
      <c r="AT303">
        <v>782401</v>
      </c>
      <c r="AU303">
        <v>577414</v>
      </c>
      <c r="AV303">
        <v>757551</v>
      </c>
      <c r="AW303">
        <v>976327</v>
      </c>
      <c r="AX303">
        <v>504772</v>
      </c>
      <c r="AY303">
        <v>2146096</v>
      </c>
      <c r="AZ303">
        <v>9367877</v>
      </c>
      <c r="BA303">
        <v>2140396</v>
      </c>
      <c r="BB303">
        <v>10538724</v>
      </c>
      <c r="BC303">
        <v>2131096</v>
      </c>
      <c r="BD303">
        <v>12013251</v>
      </c>
      <c r="BE303">
        <v>2158937</v>
      </c>
      <c r="BF303">
        <v>13225863</v>
      </c>
      <c r="BG303">
        <v>2109237</v>
      </c>
      <c r="BH303">
        <v>14303665</v>
      </c>
      <c r="BI303">
        <v>2100737</v>
      </c>
      <c r="BJ303">
        <v>14333137</v>
      </c>
      <c r="BK303">
        <v>2089537</v>
      </c>
      <c r="BL303">
        <v>13955281</v>
      </c>
      <c r="BM303">
        <v>2079937</v>
      </c>
      <c r="BN303">
        <v>14438380</v>
      </c>
    </row>
    <row r="304" spans="1:66" x14ac:dyDescent="0.2">
      <c r="A304">
        <v>180832</v>
      </c>
      <c r="B304" t="s">
        <v>363</v>
      </c>
      <c r="C304">
        <v>27</v>
      </c>
      <c r="D304">
        <v>25</v>
      </c>
      <c r="E304">
        <v>19</v>
      </c>
      <c r="F304">
        <v>17</v>
      </c>
      <c r="G304">
        <v>43</v>
      </c>
      <c r="H304">
        <v>40</v>
      </c>
      <c r="I304">
        <v>32</v>
      </c>
      <c r="J304">
        <v>29</v>
      </c>
      <c r="K304">
        <v>34</v>
      </c>
      <c r="L304">
        <v>33</v>
      </c>
      <c r="M304">
        <v>34</v>
      </c>
      <c r="N304">
        <v>28</v>
      </c>
      <c r="O304">
        <v>36</v>
      </c>
      <c r="P304">
        <v>32</v>
      </c>
      <c r="Q304">
        <v>47</v>
      </c>
      <c r="R304">
        <v>43</v>
      </c>
      <c r="S304">
        <v>17</v>
      </c>
      <c r="T304">
        <v>10</v>
      </c>
      <c r="U304">
        <v>23</v>
      </c>
      <c r="V304">
        <v>16</v>
      </c>
      <c r="W304">
        <v>26</v>
      </c>
      <c r="X304">
        <v>20</v>
      </c>
      <c r="Y304">
        <v>26</v>
      </c>
      <c r="Z304">
        <v>20</v>
      </c>
      <c r="AA304">
        <v>28</v>
      </c>
      <c r="AB304">
        <v>20</v>
      </c>
      <c r="AC304">
        <v>32</v>
      </c>
      <c r="AD304">
        <v>21</v>
      </c>
      <c r="AE304">
        <v>35</v>
      </c>
      <c r="AF304">
        <v>24</v>
      </c>
      <c r="AG304">
        <v>16</v>
      </c>
      <c r="AH304">
        <v>14</v>
      </c>
      <c r="AI304">
        <v>14040</v>
      </c>
      <c r="AJ304">
        <v>13392</v>
      </c>
      <c r="AK304">
        <v>16290</v>
      </c>
      <c r="AL304">
        <v>15780</v>
      </c>
      <c r="AM304">
        <v>13904</v>
      </c>
      <c r="AN304">
        <v>13352</v>
      </c>
      <c r="AO304">
        <v>12880</v>
      </c>
      <c r="AP304">
        <v>12562</v>
      </c>
      <c r="AQ304">
        <v>43100</v>
      </c>
      <c r="AR304">
        <v>13700</v>
      </c>
      <c r="AS304">
        <v>94875</v>
      </c>
      <c r="AT304">
        <v>97700</v>
      </c>
      <c r="AU304">
        <v>100075</v>
      </c>
      <c r="AV304">
        <v>91750</v>
      </c>
      <c r="AW304">
        <v>97825</v>
      </c>
      <c r="AX304">
        <v>114750</v>
      </c>
      <c r="AY304">
        <v>5139496</v>
      </c>
      <c r="AZ304">
        <v>20850658</v>
      </c>
      <c r="BA304">
        <v>4469272</v>
      </c>
      <c r="BB304">
        <v>19272326</v>
      </c>
      <c r="BC304">
        <v>3631019</v>
      </c>
      <c r="BD304">
        <v>18725052</v>
      </c>
      <c r="BE304">
        <v>2750010</v>
      </c>
      <c r="BF304">
        <v>17583160</v>
      </c>
      <c r="BG304">
        <v>2278455</v>
      </c>
      <c r="BH304">
        <v>16948907</v>
      </c>
      <c r="BI304">
        <v>2142532</v>
      </c>
      <c r="BJ304">
        <v>16883517</v>
      </c>
      <c r="BK304">
        <v>1830835</v>
      </c>
      <c r="BL304">
        <v>16174061</v>
      </c>
      <c r="BM304">
        <v>1661659</v>
      </c>
      <c r="BN304">
        <v>15199606</v>
      </c>
    </row>
    <row r="305" spans="1:66" x14ac:dyDescent="0.2">
      <c r="A305">
        <v>190044</v>
      </c>
      <c r="B305" t="s">
        <v>364</v>
      </c>
      <c r="C305">
        <v>790</v>
      </c>
      <c r="D305">
        <v>789</v>
      </c>
      <c r="E305">
        <v>797</v>
      </c>
      <c r="F305">
        <v>797</v>
      </c>
      <c r="G305">
        <v>677</v>
      </c>
      <c r="H305">
        <v>677</v>
      </c>
      <c r="I305">
        <v>797</v>
      </c>
      <c r="J305">
        <v>797</v>
      </c>
      <c r="K305">
        <v>792</v>
      </c>
      <c r="L305">
        <v>792</v>
      </c>
      <c r="M305">
        <v>767</v>
      </c>
      <c r="N305">
        <v>767</v>
      </c>
      <c r="O305">
        <v>757</v>
      </c>
      <c r="P305">
        <v>757</v>
      </c>
      <c r="Q305">
        <v>778</v>
      </c>
      <c r="R305">
        <v>778</v>
      </c>
      <c r="S305">
        <v>797</v>
      </c>
      <c r="T305">
        <v>700</v>
      </c>
      <c r="U305">
        <v>677</v>
      </c>
      <c r="V305">
        <v>583</v>
      </c>
      <c r="W305">
        <v>797</v>
      </c>
      <c r="X305">
        <v>676</v>
      </c>
      <c r="Y305">
        <v>792</v>
      </c>
      <c r="Z305">
        <v>687</v>
      </c>
      <c r="AA305">
        <v>767</v>
      </c>
      <c r="AB305">
        <v>677</v>
      </c>
      <c r="AC305">
        <v>757</v>
      </c>
      <c r="AD305">
        <v>675</v>
      </c>
      <c r="AE305">
        <v>777</v>
      </c>
      <c r="AF305">
        <v>676</v>
      </c>
      <c r="AG305">
        <v>851</v>
      </c>
      <c r="AH305">
        <v>727</v>
      </c>
      <c r="AI305">
        <v>51128</v>
      </c>
      <c r="AJ305">
        <v>49444</v>
      </c>
      <c r="AK305">
        <v>47950</v>
      </c>
      <c r="AL305">
        <v>46132</v>
      </c>
      <c r="AM305">
        <v>44630</v>
      </c>
      <c r="AN305">
        <v>42530</v>
      </c>
      <c r="AO305">
        <v>40540</v>
      </c>
      <c r="AP305">
        <v>38610</v>
      </c>
      <c r="AQ305">
        <v>29166927</v>
      </c>
      <c r="AR305">
        <v>28110674</v>
      </c>
      <c r="AS305">
        <v>21785123</v>
      </c>
      <c r="AT305">
        <v>24027032</v>
      </c>
      <c r="AU305">
        <v>22553937</v>
      </c>
      <c r="AV305">
        <v>21021917</v>
      </c>
      <c r="AW305">
        <v>19856776</v>
      </c>
      <c r="AX305">
        <v>20241116</v>
      </c>
      <c r="AY305">
        <v>201698464</v>
      </c>
      <c r="AZ305">
        <v>136872126</v>
      </c>
      <c r="BA305">
        <v>198326348</v>
      </c>
      <c r="BB305">
        <v>138451030</v>
      </c>
      <c r="BC305">
        <v>191141142</v>
      </c>
      <c r="BD305">
        <v>139172119</v>
      </c>
      <c r="BE305">
        <v>177099281</v>
      </c>
      <c r="BF305">
        <v>135094734</v>
      </c>
      <c r="BG305">
        <v>186140355</v>
      </c>
      <c r="BH305">
        <v>126458068</v>
      </c>
      <c r="BI305">
        <v>192917861</v>
      </c>
      <c r="BJ305">
        <v>120180421</v>
      </c>
      <c r="BK305">
        <v>169437868</v>
      </c>
      <c r="BL305">
        <v>117476660</v>
      </c>
      <c r="BM305">
        <v>161642720</v>
      </c>
      <c r="BN305">
        <v>113336151</v>
      </c>
    </row>
    <row r="306" spans="1:66" x14ac:dyDescent="0.2">
      <c r="A306">
        <v>156417</v>
      </c>
      <c r="B306" t="s">
        <v>365</v>
      </c>
      <c r="C306">
        <v>18</v>
      </c>
      <c r="D306">
        <v>17</v>
      </c>
      <c r="E306">
        <v>18</v>
      </c>
      <c r="F306">
        <v>14</v>
      </c>
      <c r="G306">
        <v>6</v>
      </c>
      <c r="H306">
        <v>6</v>
      </c>
      <c r="I306">
        <v>7</v>
      </c>
      <c r="J306">
        <v>4</v>
      </c>
      <c r="K306">
        <v>22</v>
      </c>
      <c r="L306">
        <v>17</v>
      </c>
      <c r="M306">
        <v>12</v>
      </c>
      <c r="N306">
        <v>10</v>
      </c>
      <c r="O306">
        <v>6</v>
      </c>
      <c r="P306">
        <v>5</v>
      </c>
      <c r="Q306">
        <v>11</v>
      </c>
      <c r="R306">
        <v>10</v>
      </c>
      <c r="S306">
        <v>14</v>
      </c>
      <c r="T306">
        <v>8</v>
      </c>
      <c r="U306">
        <v>3</v>
      </c>
      <c r="V306">
        <v>2</v>
      </c>
      <c r="W306">
        <v>4</v>
      </c>
      <c r="X306">
        <v>2</v>
      </c>
      <c r="Y306">
        <v>17</v>
      </c>
      <c r="Z306">
        <v>11</v>
      </c>
      <c r="AA306">
        <v>10</v>
      </c>
      <c r="AB306">
        <v>8</v>
      </c>
      <c r="AC306">
        <v>5</v>
      </c>
      <c r="AD306">
        <v>3</v>
      </c>
      <c r="AE306">
        <v>10</v>
      </c>
      <c r="AF306">
        <v>8</v>
      </c>
      <c r="AG306">
        <v>14</v>
      </c>
      <c r="AH306">
        <v>14</v>
      </c>
      <c r="AI306">
        <v>9620</v>
      </c>
      <c r="AJ306">
        <v>9440</v>
      </c>
      <c r="AK306">
        <v>9020</v>
      </c>
      <c r="AL306">
        <v>7220</v>
      </c>
      <c r="AM306">
        <v>6792</v>
      </c>
      <c r="AN306">
        <v>6724</v>
      </c>
      <c r="AO306">
        <v>6436</v>
      </c>
      <c r="AP306">
        <v>5882</v>
      </c>
      <c r="AQ306">
        <v>81458</v>
      </c>
      <c r="AR306">
        <v>56885</v>
      </c>
      <c r="AS306">
        <v>30993</v>
      </c>
      <c r="AT306">
        <v>14694</v>
      </c>
      <c r="AU306">
        <v>72668</v>
      </c>
      <c r="AV306">
        <v>31185</v>
      </c>
      <c r="AW306">
        <v>17779</v>
      </c>
      <c r="AX306">
        <v>44429</v>
      </c>
      <c r="AY306">
        <v>21478317</v>
      </c>
      <c r="AZ306">
        <v>3122457</v>
      </c>
      <c r="BA306">
        <v>21360185</v>
      </c>
      <c r="BB306">
        <v>3264427</v>
      </c>
      <c r="BC306">
        <v>20621427</v>
      </c>
      <c r="BD306">
        <v>3408429</v>
      </c>
      <c r="BE306">
        <v>17099861</v>
      </c>
      <c r="BF306">
        <v>3662709</v>
      </c>
      <c r="BG306">
        <v>17946856</v>
      </c>
      <c r="BH306">
        <v>3753025</v>
      </c>
      <c r="BI306">
        <v>16447210</v>
      </c>
      <c r="BJ306">
        <v>3843443</v>
      </c>
      <c r="BK306">
        <v>14605642</v>
      </c>
      <c r="BL306">
        <v>4047655</v>
      </c>
      <c r="BM306">
        <v>13637488</v>
      </c>
      <c r="BN306">
        <v>4052075</v>
      </c>
    </row>
    <row r="307" spans="1:66" x14ac:dyDescent="0.2">
      <c r="A307">
        <v>133085</v>
      </c>
      <c r="B307" t="s">
        <v>366</v>
      </c>
      <c r="C307" s="1"/>
      <c r="D307" s="1"/>
      <c r="E307" s="1"/>
      <c r="F307" s="1"/>
      <c r="G307" s="1"/>
      <c r="H307" s="1"/>
      <c r="I307" s="1"/>
      <c r="J307" s="1"/>
      <c r="K307" s="1"/>
      <c r="L307" s="1"/>
      <c r="M307">
        <v>73</v>
      </c>
      <c r="N307">
        <v>71</v>
      </c>
      <c r="O307">
        <v>126</v>
      </c>
      <c r="P307">
        <v>125</v>
      </c>
      <c r="Q307">
        <v>115</v>
      </c>
      <c r="R307">
        <v>115</v>
      </c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>
        <v>125</v>
      </c>
      <c r="AD307">
        <v>75</v>
      </c>
      <c r="AE307">
        <v>115</v>
      </c>
      <c r="AF307">
        <v>67</v>
      </c>
      <c r="AG307">
        <v>122</v>
      </c>
      <c r="AH307">
        <v>84</v>
      </c>
      <c r="AI307" s="1"/>
      <c r="AJ307" s="1"/>
      <c r="AK307" s="1"/>
      <c r="AL307" s="1"/>
      <c r="AM307" s="1"/>
      <c r="AN307">
        <v>17865</v>
      </c>
      <c r="AO307">
        <v>17125</v>
      </c>
      <c r="AP307">
        <v>16715</v>
      </c>
      <c r="AQ307" s="1"/>
      <c r="AR307" s="1"/>
      <c r="AS307" s="1"/>
      <c r="AT307" s="1"/>
      <c r="AU307" s="1"/>
      <c r="AV307" s="1"/>
      <c r="AW307">
        <v>634731</v>
      </c>
      <c r="AX307">
        <v>555191</v>
      </c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>
        <v>1104379</v>
      </c>
      <c r="BJ307">
        <v>8766226</v>
      </c>
      <c r="BK307">
        <v>879463</v>
      </c>
      <c r="BL307">
        <v>9308367</v>
      </c>
      <c r="BM307">
        <v>709796</v>
      </c>
      <c r="BN307">
        <v>10578187</v>
      </c>
    </row>
    <row r="308" spans="1:66" x14ac:dyDescent="0.2">
      <c r="A308">
        <v>169327</v>
      </c>
      <c r="B308" t="s">
        <v>367</v>
      </c>
      <c r="C308">
        <v>92</v>
      </c>
      <c r="D308">
        <v>92</v>
      </c>
      <c r="E308">
        <v>62</v>
      </c>
      <c r="F308">
        <v>53</v>
      </c>
      <c r="G308">
        <v>102</v>
      </c>
      <c r="H308">
        <v>80</v>
      </c>
      <c r="I308">
        <v>68</v>
      </c>
      <c r="J308">
        <v>53</v>
      </c>
      <c r="K308">
        <v>61</v>
      </c>
      <c r="L308">
        <v>51</v>
      </c>
      <c r="M308">
        <v>58</v>
      </c>
      <c r="N308">
        <v>55</v>
      </c>
      <c r="O308">
        <v>48</v>
      </c>
      <c r="P308">
        <v>43</v>
      </c>
      <c r="Q308">
        <v>35</v>
      </c>
      <c r="R308">
        <v>30</v>
      </c>
      <c r="S308">
        <v>53</v>
      </c>
      <c r="T308">
        <v>43</v>
      </c>
      <c r="U308">
        <v>80</v>
      </c>
      <c r="V308">
        <v>56</v>
      </c>
      <c r="W308">
        <v>52</v>
      </c>
      <c r="X308">
        <v>35</v>
      </c>
      <c r="Y308">
        <v>47</v>
      </c>
      <c r="Z308">
        <v>33</v>
      </c>
      <c r="AA308">
        <v>55</v>
      </c>
      <c r="AB308">
        <v>36</v>
      </c>
      <c r="AC308">
        <v>43</v>
      </c>
      <c r="AD308">
        <v>31</v>
      </c>
      <c r="AE308">
        <v>30</v>
      </c>
      <c r="AF308">
        <v>13</v>
      </c>
      <c r="AG308">
        <v>5</v>
      </c>
      <c r="AH308">
        <v>4</v>
      </c>
      <c r="AI308">
        <v>20550</v>
      </c>
      <c r="AJ308">
        <v>20550</v>
      </c>
      <c r="AK308">
        <v>19700</v>
      </c>
      <c r="AL308">
        <v>17600</v>
      </c>
      <c r="AM308">
        <v>20000</v>
      </c>
      <c r="AN308">
        <v>19200</v>
      </c>
      <c r="AO308">
        <v>18720</v>
      </c>
      <c r="AP308">
        <v>18480</v>
      </c>
      <c r="AQ308">
        <v>1324857</v>
      </c>
      <c r="AR308">
        <v>524375</v>
      </c>
      <c r="AS308">
        <v>680147</v>
      </c>
      <c r="AT308">
        <v>345607</v>
      </c>
      <c r="AU308">
        <v>419811</v>
      </c>
      <c r="AV308">
        <v>349866</v>
      </c>
      <c r="AW308">
        <v>300041</v>
      </c>
      <c r="AX308">
        <v>75555</v>
      </c>
      <c r="AY308">
        <v>1361271</v>
      </c>
      <c r="AZ308">
        <v>11577494</v>
      </c>
      <c r="BA308">
        <v>1332671</v>
      </c>
      <c r="BB308">
        <v>11370420</v>
      </c>
      <c r="BC308">
        <v>1288860</v>
      </c>
      <c r="BD308">
        <v>10073712</v>
      </c>
      <c r="BE308">
        <v>1235878</v>
      </c>
      <c r="BF308">
        <v>8714118</v>
      </c>
      <c r="BG308">
        <v>1121679</v>
      </c>
      <c r="BH308">
        <v>7776499</v>
      </c>
      <c r="BI308">
        <v>1082005</v>
      </c>
      <c r="BJ308">
        <v>7358501</v>
      </c>
      <c r="BK308">
        <v>1060434</v>
      </c>
      <c r="BL308">
        <v>8060104</v>
      </c>
      <c r="BM308">
        <v>998704</v>
      </c>
      <c r="BN308">
        <v>8188540</v>
      </c>
    </row>
    <row r="309" spans="1:66" x14ac:dyDescent="0.2">
      <c r="A309">
        <v>202046</v>
      </c>
      <c r="B309" t="s">
        <v>368</v>
      </c>
      <c r="C309">
        <v>155</v>
      </c>
      <c r="D309">
        <v>155</v>
      </c>
      <c r="E309">
        <v>175</v>
      </c>
      <c r="F309">
        <v>175</v>
      </c>
      <c r="G309">
        <v>154</v>
      </c>
      <c r="H309">
        <v>154</v>
      </c>
      <c r="I309">
        <v>161</v>
      </c>
      <c r="J309">
        <v>161</v>
      </c>
      <c r="K309">
        <v>168</v>
      </c>
      <c r="L309">
        <v>168</v>
      </c>
      <c r="M309">
        <v>139</v>
      </c>
      <c r="N309">
        <v>139</v>
      </c>
      <c r="O309">
        <v>155</v>
      </c>
      <c r="P309">
        <v>155</v>
      </c>
      <c r="Q309">
        <v>138</v>
      </c>
      <c r="R309">
        <v>138</v>
      </c>
      <c r="S309">
        <v>175</v>
      </c>
      <c r="T309">
        <v>139</v>
      </c>
      <c r="U309">
        <v>154</v>
      </c>
      <c r="V309">
        <v>133</v>
      </c>
      <c r="W309">
        <v>161</v>
      </c>
      <c r="X309">
        <v>144</v>
      </c>
      <c r="Y309">
        <v>168</v>
      </c>
      <c r="Z309">
        <v>138</v>
      </c>
      <c r="AA309">
        <v>139</v>
      </c>
      <c r="AB309">
        <v>116</v>
      </c>
      <c r="AC309">
        <v>137</v>
      </c>
      <c r="AD309">
        <v>111</v>
      </c>
      <c r="AE309">
        <v>138</v>
      </c>
      <c r="AF309">
        <v>108</v>
      </c>
      <c r="AG309">
        <v>127</v>
      </c>
      <c r="AH309">
        <v>100</v>
      </c>
      <c r="AI309">
        <v>43305</v>
      </c>
      <c r="AJ309">
        <v>42055</v>
      </c>
      <c r="AK309">
        <v>40655</v>
      </c>
      <c r="AL309">
        <v>39585</v>
      </c>
      <c r="AM309">
        <v>38487</v>
      </c>
      <c r="AN309">
        <v>37565</v>
      </c>
      <c r="AO309">
        <v>36509</v>
      </c>
      <c r="AP309">
        <v>35145</v>
      </c>
      <c r="AQ309">
        <v>3276470</v>
      </c>
      <c r="AR309">
        <v>3551962</v>
      </c>
      <c r="AS309">
        <v>3078550</v>
      </c>
      <c r="AT309">
        <v>2901911</v>
      </c>
      <c r="AU309">
        <v>3311196</v>
      </c>
      <c r="AV309">
        <v>2324452</v>
      </c>
      <c r="AW309">
        <v>2531164</v>
      </c>
      <c r="AX309">
        <v>2284251</v>
      </c>
      <c r="AY309">
        <v>27496382</v>
      </c>
      <c r="AZ309">
        <v>23822149</v>
      </c>
      <c r="BA309">
        <v>27900243</v>
      </c>
      <c r="BB309">
        <v>22280932</v>
      </c>
      <c r="BC309">
        <v>27488482</v>
      </c>
      <c r="BD309">
        <v>22533089</v>
      </c>
      <c r="BE309">
        <v>25341436</v>
      </c>
      <c r="BF309">
        <v>23479387</v>
      </c>
      <c r="BG309">
        <v>27078601</v>
      </c>
      <c r="BH309">
        <v>21328645</v>
      </c>
      <c r="BI309">
        <v>27928585</v>
      </c>
      <c r="BJ309">
        <v>20293436</v>
      </c>
      <c r="BK309">
        <v>25629525</v>
      </c>
      <c r="BL309">
        <v>18618250</v>
      </c>
      <c r="BM309">
        <v>24252472</v>
      </c>
      <c r="BN309">
        <v>19720598</v>
      </c>
    </row>
    <row r="310" spans="1:66" x14ac:dyDescent="0.2">
      <c r="A310">
        <v>202073</v>
      </c>
      <c r="B310" t="s">
        <v>369</v>
      </c>
      <c r="C310">
        <v>54</v>
      </c>
      <c r="D310">
        <v>54</v>
      </c>
      <c r="E310">
        <v>62</v>
      </c>
      <c r="F310">
        <v>62</v>
      </c>
      <c r="G310">
        <v>58</v>
      </c>
      <c r="H310">
        <v>58</v>
      </c>
      <c r="I310">
        <v>60</v>
      </c>
      <c r="J310">
        <v>60</v>
      </c>
      <c r="K310">
        <v>67</v>
      </c>
      <c r="L310">
        <v>67</v>
      </c>
      <c r="M310">
        <v>55</v>
      </c>
      <c r="N310">
        <v>55</v>
      </c>
      <c r="O310">
        <v>64</v>
      </c>
      <c r="P310">
        <v>64</v>
      </c>
      <c r="Q310">
        <v>60</v>
      </c>
      <c r="R310">
        <v>60</v>
      </c>
      <c r="S310">
        <v>62</v>
      </c>
      <c r="T310">
        <v>59</v>
      </c>
      <c r="U310">
        <v>58</v>
      </c>
      <c r="V310">
        <v>52</v>
      </c>
      <c r="W310">
        <v>59</v>
      </c>
      <c r="X310">
        <v>53</v>
      </c>
      <c r="Y310">
        <v>62</v>
      </c>
      <c r="Z310">
        <v>59</v>
      </c>
      <c r="AA310">
        <v>55</v>
      </c>
      <c r="AB310">
        <v>47</v>
      </c>
      <c r="AC310">
        <v>60</v>
      </c>
      <c r="AD310">
        <v>56</v>
      </c>
      <c r="AE310">
        <v>60</v>
      </c>
      <c r="AF310">
        <v>51</v>
      </c>
      <c r="AG310">
        <v>55</v>
      </c>
      <c r="AH310">
        <v>45</v>
      </c>
      <c r="AI310">
        <v>42006</v>
      </c>
      <c r="AJ310">
        <v>41987</v>
      </c>
      <c r="AK310">
        <v>49146</v>
      </c>
      <c r="AL310">
        <v>49106</v>
      </c>
      <c r="AM310">
        <v>47565</v>
      </c>
      <c r="AN310">
        <v>46027</v>
      </c>
      <c r="AO310">
        <v>44039</v>
      </c>
      <c r="AP310">
        <v>43580</v>
      </c>
      <c r="AQ310">
        <v>1232800</v>
      </c>
      <c r="AR310">
        <v>1477443</v>
      </c>
      <c r="AS310">
        <v>1740800</v>
      </c>
      <c r="AT310">
        <v>1530900</v>
      </c>
      <c r="AU310">
        <v>1816350</v>
      </c>
      <c r="AV310">
        <v>1396500</v>
      </c>
      <c r="AW310">
        <v>1494500</v>
      </c>
      <c r="AX310">
        <v>1364605</v>
      </c>
      <c r="AY310">
        <v>42590108</v>
      </c>
      <c r="AZ310">
        <v>19389431</v>
      </c>
      <c r="BA310">
        <v>42360636</v>
      </c>
      <c r="BB310">
        <v>19688689</v>
      </c>
      <c r="BC310">
        <v>40400458</v>
      </c>
      <c r="BD310">
        <v>20551157</v>
      </c>
      <c r="BE310">
        <v>36440042</v>
      </c>
      <c r="BF310">
        <v>20330273</v>
      </c>
      <c r="BG310">
        <v>38728399</v>
      </c>
      <c r="BH310">
        <v>19619616</v>
      </c>
      <c r="BI310">
        <v>38414130</v>
      </c>
      <c r="BJ310">
        <v>19071034</v>
      </c>
      <c r="BK310">
        <v>37446675</v>
      </c>
      <c r="BL310">
        <v>18389711</v>
      </c>
      <c r="BM310">
        <v>33777956</v>
      </c>
      <c r="BN310">
        <v>17612550</v>
      </c>
    </row>
    <row r="311" spans="1:66" x14ac:dyDescent="0.2">
      <c r="A311">
        <v>177038</v>
      </c>
      <c r="B311" t="s">
        <v>370</v>
      </c>
      <c r="C311">
        <v>1</v>
      </c>
      <c r="D311">
        <v>1</v>
      </c>
      <c r="E311">
        <v>2</v>
      </c>
      <c r="F311">
        <v>2</v>
      </c>
      <c r="G311">
        <v>1</v>
      </c>
      <c r="H311">
        <v>1</v>
      </c>
      <c r="I311">
        <v>3</v>
      </c>
      <c r="J311">
        <v>2</v>
      </c>
      <c r="K311">
        <v>3</v>
      </c>
      <c r="L311">
        <v>3</v>
      </c>
      <c r="M311">
        <v>2</v>
      </c>
      <c r="N311">
        <v>2</v>
      </c>
      <c r="O311" s="1"/>
      <c r="P311" s="1"/>
      <c r="Q311">
        <v>1</v>
      </c>
      <c r="R311">
        <v>1</v>
      </c>
      <c r="S311">
        <v>2</v>
      </c>
      <c r="T311">
        <v>1</v>
      </c>
      <c r="U311">
        <v>1</v>
      </c>
      <c r="V311">
        <v>1</v>
      </c>
      <c r="W311">
        <v>2</v>
      </c>
      <c r="X311">
        <v>1</v>
      </c>
      <c r="Y311">
        <v>3</v>
      </c>
      <c r="Z311">
        <v>3</v>
      </c>
      <c r="AA311">
        <v>2</v>
      </c>
      <c r="AB311">
        <v>1</v>
      </c>
      <c r="AC311">
        <v>0</v>
      </c>
      <c r="AD311">
        <v>0</v>
      </c>
      <c r="AE311">
        <v>1</v>
      </c>
      <c r="AF311">
        <v>1</v>
      </c>
      <c r="AG311">
        <v>2</v>
      </c>
      <c r="AH311">
        <v>2</v>
      </c>
      <c r="AI311">
        <v>14400</v>
      </c>
      <c r="AJ311">
        <v>14800</v>
      </c>
      <c r="AK311">
        <v>14800</v>
      </c>
      <c r="AL311">
        <v>14840</v>
      </c>
      <c r="AM311">
        <v>9120</v>
      </c>
      <c r="AN311">
        <v>9120</v>
      </c>
      <c r="AO311">
        <v>9120</v>
      </c>
      <c r="AP311">
        <v>8340</v>
      </c>
      <c r="AQ311">
        <v>0</v>
      </c>
      <c r="AR311">
        <v>1000</v>
      </c>
      <c r="AS311">
        <v>1000</v>
      </c>
      <c r="AT311">
        <v>19615</v>
      </c>
      <c r="AU311">
        <v>0</v>
      </c>
      <c r="AV311">
        <v>0</v>
      </c>
      <c r="AW311" s="1"/>
      <c r="AX311">
        <v>0</v>
      </c>
      <c r="AY311">
        <v>18759380</v>
      </c>
      <c r="AZ311">
        <v>16441010</v>
      </c>
      <c r="BA311">
        <v>20598288</v>
      </c>
      <c r="BB311">
        <v>15011417</v>
      </c>
      <c r="BC311">
        <v>21779202</v>
      </c>
      <c r="BD311">
        <v>13866518</v>
      </c>
      <c r="BE311">
        <v>20285871</v>
      </c>
      <c r="BF311">
        <v>13243896</v>
      </c>
      <c r="BG311">
        <v>18778887</v>
      </c>
      <c r="BH311">
        <v>12935048</v>
      </c>
      <c r="BI311">
        <v>19943401</v>
      </c>
      <c r="BJ311">
        <v>13043185</v>
      </c>
      <c r="BK311">
        <v>16968890</v>
      </c>
      <c r="BL311">
        <v>12826312</v>
      </c>
      <c r="BM311">
        <v>10755591</v>
      </c>
      <c r="BN311">
        <v>15228713</v>
      </c>
    </row>
    <row r="312" spans="1:66" x14ac:dyDescent="0.2">
      <c r="A312">
        <v>153144</v>
      </c>
      <c r="B312" t="s">
        <v>371</v>
      </c>
      <c r="C312">
        <v>379</v>
      </c>
      <c r="D312">
        <v>379</v>
      </c>
      <c r="E312">
        <v>393</v>
      </c>
      <c r="F312">
        <v>393</v>
      </c>
      <c r="G312">
        <v>400</v>
      </c>
      <c r="H312">
        <v>400</v>
      </c>
      <c r="I312">
        <v>374</v>
      </c>
      <c r="J312">
        <v>374</v>
      </c>
      <c r="K312">
        <v>377</v>
      </c>
      <c r="L312">
        <v>377</v>
      </c>
      <c r="M312">
        <v>376</v>
      </c>
      <c r="N312">
        <v>376</v>
      </c>
      <c r="O312">
        <v>390</v>
      </c>
      <c r="P312">
        <v>389</v>
      </c>
      <c r="Q312">
        <v>364</v>
      </c>
      <c r="R312">
        <v>364</v>
      </c>
      <c r="S312">
        <v>393</v>
      </c>
      <c r="T312">
        <v>314</v>
      </c>
      <c r="U312">
        <v>400</v>
      </c>
      <c r="V312">
        <v>298</v>
      </c>
      <c r="W312">
        <v>374</v>
      </c>
      <c r="X312">
        <v>304</v>
      </c>
      <c r="Y312">
        <v>377</v>
      </c>
      <c r="Z312">
        <v>283</v>
      </c>
      <c r="AA312">
        <v>376</v>
      </c>
      <c r="AB312">
        <v>289</v>
      </c>
      <c r="AC312">
        <v>388</v>
      </c>
      <c r="AD312">
        <v>301</v>
      </c>
      <c r="AE312">
        <v>363</v>
      </c>
      <c r="AF312">
        <v>286</v>
      </c>
      <c r="AG312">
        <v>361</v>
      </c>
      <c r="AH312">
        <v>294</v>
      </c>
      <c r="AI312">
        <v>45580</v>
      </c>
      <c r="AJ312">
        <v>44050</v>
      </c>
      <c r="AK312">
        <v>42430</v>
      </c>
      <c r="AL312">
        <v>41000</v>
      </c>
      <c r="AM312">
        <v>39080</v>
      </c>
      <c r="AN312">
        <v>37320</v>
      </c>
      <c r="AO312">
        <v>35730</v>
      </c>
      <c r="AP312">
        <v>34220</v>
      </c>
      <c r="AQ312">
        <v>12862608</v>
      </c>
      <c r="AR312">
        <v>12660599</v>
      </c>
      <c r="AS312">
        <v>11895890</v>
      </c>
      <c r="AT312">
        <v>10513371</v>
      </c>
      <c r="AU312">
        <v>9797827</v>
      </c>
      <c r="AV312">
        <v>9354336</v>
      </c>
      <c r="AW312">
        <v>8688086</v>
      </c>
      <c r="AX312">
        <v>7741680</v>
      </c>
      <c r="AY312">
        <v>96775214</v>
      </c>
      <c r="AZ312">
        <v>41900194</v>
      </c>
      <c r="BA312">
        <v>92881906</v>
      </c>
      <c r="BB312">
        <v>40839176</v>
      </c>
      <c r="BC312">
        <v>91285572</v>
      </c>
      <c r="BD312">
        <v>40888280</v>
      </c>
      <c r="BE312">
        <v>86070730</v>
      </c>
      <c r="BF312">
        <v>40010899</v>
      </c>
      <c r="BG312">
        <v>92903821</v>
      </c>
      <c r="BH312">
        <v>37996820</v>
      </c>
      <c r="BI312">
        <v>97148763</v>
      </c>
      <c r="BJ312">
        <v>38946178</v>
      </c>
      <c r="BK312">
        <v>92841819</v>
      </c>
      <c r="BL312">
        <v>37588636</v>
      </c>
      <c r="BM312">
        <v>87482958</v>
      </c>
      <c r="BN312">
        <v>35586109</v>
      </c>
    </row>
    <row r="313" spans="1:66" x14ac:dyDescent="0.2">
      <c r="A313">
        <v>217907</v>
      </c>
      <c r="B313" t="s">
        <v>372</v>
      </c>
      <c r="C313">
        <v>266</v>
      </c>
      <c r="D313">
        <v>265</v>
      </c>
      <c r="E313">
        <v>294</v>
      </c>
      <c r="F313">
        <v>293</v>
      </c>
      <c r="G313">
        <v>210</v>
      </c>
      <c r="H313">
        <v>207</v>
      </c>
      <c r="I313">
        <v>259</v>
      </c>
      <c r="J313">
        <v>254</v>
      </c>
      <c r="K313">
        <v>226</v>
      </c>
      <c r="L313">
        <v>221</v>
      </c>
      <c r="M313">
        <v>239</v>
      </c>
      <c r="N313">
        <v>229</v>
      </c>
      <c r="O313">
        <v>251</v>
      </c>
      <c r="P313">
        <v>245</v>
      </c>
      <c r="Q313">
        <v>198</v>
      </c>
      <c r="R313">
        <v>187</v>
      </c>
      <c r="S313">
        <v>280</v>
      </c>
      <c r="T313">
        <v>174</v>
      </c>
      <c r="U313">
        <v>206</v>
      </c>
      <c r="V313">
        <v>105</v>
      </c>
      <c r="W313">
        <v>254</v>
      </c>
      <c r="X313">
        <v>156</v>
      </c>
      <c r="Y313">
        <v>221</v>
      </c>
      <c r="Z313">
        <v>133</v>
      </c>
      <c r="AA313">
        <v>229</v>
      </c>
      <c r="AB313">
        <v>168</v>
      </c>
      <c r="AC313">
        <v>235</v>
      </c>
      <c r="AD313">
        <v>151</v>
      </c>
      <c r="AE313">
        <v>187</v>
      </c>
      <c r="AF313">
        <v>111</v>
      </c>
      <c r="AG313">
        <v>206</v>
      </c>
      <c r="AH313">
        <v>142</v>
      </c>
      <c r="AI313">
        <v>30196</v>
      </c>
      <c r="AJ313">
        <v>29548</v>
      </c>
      <c r="AK313">
        <v>28684</v>
      </c>
      <c r="AL313">
        <v>27624</v>
      </c>
      <c r="AM313">
        <v>26568</v>
      </c>
      <c r="AN313">
        <v>25536</v>
      </c>
      <c r="AO313">
        <v>24579</v>
      </c>
      <c r="AP313">
        <v>23640</v>
      </c>
      <c r="AQ313">
        <v>4794992</v>
      </c>
      <c r="AR313">
        <v>5280644</v>
      </c>
      <c r="AS313">
        <v>3080702</v>
      </c>
      <c r="AT313">
        <v>3696895</v>
      </c>
      <c r="AU313">
        <v>2803121</v>
      </c>
      <c r="AV313">
        <v>2957296</v>
      </c>
      <c r="AW313">
        <v>2731060</v>
      </c>
      <c r="AX313">
        <v>1777130</v>
      </c>
      <c r="AY313">
        <v>29389343</v>
      </c>
      <c r="AZ313">
        <v>25630644</v>
      </c>
      <c r="BA313">
        <v>29562891</v>
      </c>
      <c r="BB313">
        <v>25122434</v>
      </c>
      <c r="BC313">
        <v>29223521</v>
      </c>
      <c r="BD313">
        <v>24845597</v>
      </c>
      <c r="BE313">
        <v>26262989</v>
      </c>
      <c r="BF313">
        <v>23555849</v>
      </c>
      <c r="BG313">
        <v>27693301</v>
      </c>
      <c r="BH313">
        <v>23401249</v>
      </c>
      <c r="BI313">
        <v>28402745</v>
      </c>
      <c r="BJ313">
        <v>23138602</v>
      </c>
      <c r="BK313">
        <v>24752013</v>
      </c>
      <c r="BL313">
        <v>21702010</v>
      </c>
      <c r="BM313">
        <v>23213408</v>
      </c>
      <c r="BN313">
        <v>20908008</v>
      </c>
    </row>
    <row r="314" spans="1:66" x14ac:dyDescent="0.2">
      <c r="A314">
        <v>161086</v>
      </c>
      <c r="B314" t="s">
        <v>373</v>
      </c>
      <c r="C314">
        <v>522</v>
      </c>
      <c r="D314">
        <v>522</v>
      </c>
      <c r="E314">
        <v>580</v>
      </c>
      <c r="F314">
        <v>580</v>
      </c>
      <c r="G314">
        <v>552</v>
      </c>
      <c r="H314">
        <v>552</v>
      </c>
      <c r="I314">
        <v>510</v>
      </c>
      <c r="J314">
        <v>510</v>
      </c>
      <c r="K314">
        <v>508</v>
      </c>
      <c r="L314">
        <v>508</v>
      </c>
      <c r="M314">
        <v>480</v>
      </c>
      <c r="N314">
        <v>480</v>
      </c>
      <c r="O314">
        <v>483</v>
      </c>
      <c r="P314">
        <v>483</v>
      </c>
      <c r="Q314">
        <v>493</v>
      </c>
      <c r="R314">
        <v>493</v>
      </c>
      <c r="S314">
        <v>623</v>
      </c>
      <c r="T314">
        <v>583</v>
      </c>
      <c r="U314">
        <v>600</v>
      </c>
      <c r="V314">
        <v>562</v>
      </c>
      <c r="W314">
        <v>540</v>
      </c>
      <c r="X314">
        <v>508</v>
      </c>
      <c r="Y314">
        <v>508</v>
      </c>
      <c r="Z314">
        <v>470</v>
      </c>
      <c r="AA314">
        <v>480</v>
      </c>
      <c r="AB314">
        <v>445</v>
      </c>
      <c r="AC314">
        <v>483</v>
      </c>
      <c r="AD314">
        <v>446</v>
      </c>
      <c r="AE314">
        <v>493</v>
      </c>
      <c r="AF314">
        <v>459</v>
      </c>
      <c r="AG314">
        <v>467</v>
      </c>
      <c r="AH314">
        <v>443</v>
      </c>
      <c r="AI314">
        <v>57280</v>
      </c>
      <c r="AJ314">
        <v>55210</v>
      </c>
      <c r="AK314">
        <v>53120</v>
      </c>
      <c r="AL314">
        <v>50960</v>
      </c>
      <c r="AM314">
        <v>49120</v>
      </c>
      <c r="AN314">
        <v>47350</v>
      </c>
      <c r="AO314">
        <v>45760</v>
      </c>
      <c r="AP314">
        <v>44320</v>
      </c>
      <c r="AQ314">
        <v>10855531</v>
      </c>
      <c r="AR314">
        <v>12577837</v>
      </c>
      <c r="AS314">
        <v>12115455</v>
      </c>
      <c r="AT314">
        <v>9968623</v>
      </c>
      <c r="AU314">
        <v>8692985</v>
      </c>
      <c r="AV314">
        <v>7120120</v>
      </c>
      <c r="AW314">
        <v>8024266</v>
      </c>
      <c r="AX314">
        <v>6866850</v>
      </c>
      <c r="AY314">
        <v>869927000</v>
      </c>
      <c r="AZ314">
        <v>159925000</v>
      </c>
      <c r="BA314">
        <v>828013000</v>
      </c>
      <c r="BB314">
        <v>154010000</v>
      </c>
      <c r="BC314">
        <v>775129000</v>
      </c>
      <c r="BD314">
        <v>144738000</v>
      </c>
      <c r="BE314">
        <v>710659000</v>
      </c>
      <c r="BF314">
        <v>139050000</v>
      </c>
      <c r="BG314">
        <v>745957000</v>
      </c>
      <c r="BH314">
        <v>127795000</v>
      </c>
      <c r="BI314">
        <v>740631000</v>
      </c>
      <c r="BJ314">
        <v>116458000</v>
      </c>
      <c r="BK314">
        <v>649992000</v>
      </c>
      <c r="BL314">
        <v>113006000</v>
      </c>
      <c r="BM314">
        <v>599557000</v>
      </c>
      <c r="BN314">
        <v>109423000</v>
      </c>
    </row>
    <row r="315" spans="1:66" x14ac:dyDescent="0.2">
      <c r="A315">
        <v>182634</v>
      </c>
      <c r="B315" t="s">
        <v>374</v>
      </c>
      <c r="C315">
        <v>264</v>
      </c>
      <c r="D315">
        <v>264</v>
      </c>
      <c r="E315">
        <v>235</v>
      </c>
      <c r="F315">
        <v>235</v>
      </c>
      <c r="G315">
        <v>271</v>
      </c>
      <c r="H315">
        <v>271</v>
      </c>
      <c r="I315">
        <v>253</v>
      </c>
      <c r="J315">
        <v>252</v>
      </c>
      <c r="K315">
        <v>267</v>
      </c>
      <c r="L315">
        <v>267</v>
      </c>
      <c r="M315">
        <v>331</v>
      </c>
      <c r="N315">
        <v>331</v>
      </c>
      <c r="O315">
        <v>399</v>
      </c>
      <c r="P315">
        <v>399</v>
      </c>
      <c r="Q315">
        <v>508</v>
      </c>
      <c r="R315">
        <v>508</v>
      </c>
      <c r="S315">
        <v>235</v>
      </c>
      <c r="T315">
        <v>167</v>
      </c>
      <c r="U315">
        <v>271</v>
      </c>
      <c r="V315">
        <v>198</v>
      </c>
      <c r="W315">
        <v>252</v>
      </c>
      <c r="X315">
        <v>183</v>
      </c>
      <c r="Y315">
        <v>267</v>
      </c>
      <c r="Z315">
        <v>201</v>
      </c>
      <c r="AA315">
        <v>331</v>
      </c>
      <c r="AB315">
        <v>258</v>
      </c>
      <c r="AC315">
        <v>399</v>
      </c>
      <c r="AD315">
        <v>302</v>
      </c>
      <c r="AE315">
        <v>508</v>
      </c>
      <c r="AF315">
        <v>374</v>
      </c>
      <c r="AG315">
        <v>448</v>
      </c>
      <c r="AH315">
        <v>325</v>
      </c>
      <c r="AI315">
        <v>43646</v>
      </c>
      <c r="AJ315">
        <v>42398</v>
      </c>
      <c r="AK315">
        <v>41186</v>
      </c>
      <c r="AL315">
        <v>39450</v>
      </c>
      <c r="AM315">
        <v>38860</v>
      </c>
      <c r="AN315">
        <v>38040</v>
      </c>
      <c r="AO315">
        <v>37300</v>
      </c>
      <c r="AP315">
        <v>35810</v>
      </c>
      <c r="AQ315">
        <v>8374845</v>
      </c>
      <c r="AR315">
        <v>6767674</v>
      </c>
      <c r="AS315">
        <v>7473248</v>
      </c>
      <c r="AT315">
        <v>6496650</v>
      </c>
      <c r="AU315">
        <v>6956965</v>
      </c>
      <c r="AV315">
        <v>8559881</v>
      </c>
      <c r="AW315">
        <v>11224635</v>
      </c>
      <c r="AX315">
        <v>12677364</v>
      </c>
      <c r="AY315">
        <v>39447403</v>
      </c>
      <c r="AZ315">
        <v>30990939</v>
      </c>
      <c r="BA315">
        <v>37515346</v>
      </c>
      <c r="BB315">
        <v>32268953</v>
      </c>
      <c r="BC315">
        <v>36057802</v>
      </c>
      <c r="BD315">
        <v>33844943</v>
      </c>
      <c r="BE315">
        <v>35989146</v>
      </c>
      <c r="BF315">
        <v>36164253</v>
      </c>
      <c r="BG315">
        <v>38417755</v>
      </c>
      <c r="BH315">
        <v>36256883</v>
      </c>
      <c r="BI315">
        <v>38878181</v>
      </c>
      <c r="BJ315">
        <v>36553374</v>
      </c>
      <c r="BK315">
        <v>33213094</v>
      </c>
      <c r="BL315">
        <v>34329038</v>
      </c>
      <c r="BM315">
        <v>28859180</v>
      </c>
      <c r="BN315">
        <v>34663040</v>
      </c>
    </row>
    <row r="316" spans="1:66" x14ac:dyDescent="0.2">
      <c r="A316">
        <v>112446</v>
      </c>
      <c r="B316" t="s">
        <v>375</v>
      </c>
      <c r="C316" s="1"/>
      <c r="D316" s="1"/>
      <c r="E316" s="1"/>
      <c r="F316" s="1"/>
      <c r="G316">
        <v>11</v>
      </c>
      <c r="H316">
        <v>11</v>
      </c>
      <c r="I316">
        <v>20</v>
      </c>
      <c r="J316">
        <v>20</v>
      </c>
      <c r="K316">
        <v>49</v>
      </c>
      <c r="L316">
        <v>39</v>
      </c>
      <c r="M316">
        <v>54</v>
      </c>
      <c r="N316">
        <v>54</v>
      </c>
      <c r="O316">
        <v>65</v>
      </c>
      <c r="P316">
        <v>65</v>
      </c>
      <c r="Q316">
        <v>58</v>
      </c>
      <c r="R316">
        <v>58</v>
      </c>
      <c r="S316" s="1"/>
      <c r="T316" s="1"/>
      <c r="U316" s="1"/>
      <c r="V316" s="1"/>
      <c r="W316">
        <v>6</v>
      </c>
      <c r="X316">
        <v>3</v>
      </c>
      <c r="Y316">
        <v>27</v>
      </c>
      <c r="Z316">
        <v>11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 s="1"/>
      <c r="AJ316" s="1"/>
      <c r="AK316">
        <v>20725</v>
      </c>
      <c r="AL316">
        <v>20725</v>
      </c>
      <c r="AM316">
        <v>20725</v>
      </c>
      <c r="AN316">
        <v>20800</v>
      </c>
      <c r="AO316">
        <v>20200</v>
      </c>
      <c r="AP316">
        <v>19600</v>
      </c>
      <c r="AQ316" s="1"/>
      <c r="AR316" s="1"/>
      <c r="AS316" s="1"/>
      <c r="AT316">
        <v>2000</v>
      </c>
      <c r="AU316">
        <v>2000</v>
      </c>
      <c r="AV316">
        <v>2000</v>
      </c>
      <c r="AW316">
        <v>14000</v>
      </c>
      <c r="AX316">
        <v>0</v>
      </c>
      <c r="AY316" s="1"/>
      <c r="AZ316" s="1"/>
      <c r="BA316" s="1"/>
      <c r="BB316" s="1"/>
      <c r="BC316" s="1"/>
      <c r="BD316">
        <v>9240606</v>
      </c>
      <c r="BE316" s="1"/>
      <c r="BF316">
        <v>11657420</v>
      </c>
      <c r="BG316" s="1"/>
      <c r="BH316">
        <v>13642210</v>
      </c>
      <c r="BI316" s="1"/>
      <c r="BJ316">
        <v>15242240</v>
      </c>
      <c r="BK316" s="1"/>
      <c r="BL316">
        <v>12738131</v>
      </c>
      <c r="BM316" s="1"/>
      <c r="BN316">
        <v>12299588</v>
      </c>
    </row>
    <row r="317" spans="1:66" x14ac:dyDescent="0.2">
      <c r="A317">
        <v>190080</v>
      </c>
      <c r="B317" t="s">
        <v>376</v>
      </c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>
        <v>18721357</v>
      </c>
      <c r="AZ317">
        <v>3905255</v>
      </c>
      <c r="BA317">
        <v>20356794</v>
      </c>
      <c r="BB317">
        <v>4084975</v>
      </c>
      <c r="BC317">
        <v>20316228</v>
      </c>
      <c r="BD317">
        <v>4350891</v>
      </c>
      <c r="BE317">
        <v>20204029</v>
      </c>
      <c r="BF317">
        <v>4328253</v>
      </c>
      <c r="BG317">
        <v>21984476</v>
      </c>
      <c r="BH317">
        <v>4062405</v>
      </c>
      <c r="BI317">
        <v>22874182</v>
      </c>
      <c r="BJ317">
        <v>3895699</v>
      </c>
      <c r="BK317">
        <v>20995594</v>
      </c>
      <c r="BL317">
        <v>4013791</v>
      </c>
      <c r="BM317">
        <v>20100698</v>
      </c>
      <c r="BN317">
        <v>3837752</v>
      </c>
    </row>
    <row r="318" spans="1:66" x14ac:dyDescent="0.2">
      <c r="A318">
        <v>190099</v>
      </c>
      <c r="B318" t="s">
        <v>377</v>
      </c>
      <c r="C318">
        <v>786</v>
      </c>
      <c r="D318">
        <v>786</v>
      </c>
      <c r="E318">
        <v>815</v>
      </c>
      <c r="F318">
        <v>815</v>
      </c>
      <c r="G318">
        <v>771</v>
      </c>
      <c r="H318">
        <v>771</v>
      </c>
      <c r="I318">
        <v>766</v>
      </c>
      <c r="J318">
        <v>766</v>
      </c>
      <c r="K318">
        <v>773</v>
      </c>
      <c r="L318">
        <v>773</v>
      </c>
      <c r="M318">
        <v>767</v>
      </c>
      <c r="N318">
        <v>767</v>
      </c>
      <c r="O318">
        <v>759</v>
      </c>
      <c r="P318">
        <v>759</v>
      </c>
      <c r="Q318">
        <v>756</v>
      </c>
      <c r="R318">
        <v>756</v>
      </c>
      <c r="S318">
        <v>815</v>
      </c>
      <c r="T318">
        <v>773</v>
      </c>
      <c r="U318">
        <v>771</v>
      </c>
      <c r="V318">
        <v>726</v>
      </c>
      <c r="W318">
        <v>766</v>
      </c>
      <c r="X318">
        <v>722</v>
      </c>
      <c r="Y318">
        <v>771</v>
      </c>
      <c r="Z318">
        <v>728</v>
      </c>
      <c r="AA318">
        <v>767</v>
      </c>
      <c r="AB318">
        <v>725</v>
      </c>
      <c r="AC318">
        <v>759</v>
      </c>
      <c r="AD318">
        <v>724</v>
      </c>
      <c r="AE318">
        <v>756</v>
      </c>
      <c r="AF318">
        <v>704</v>
      </c>
      <c r="AG318">
        <v>764</v>
      </c>
      <c r="AH318">
        <v>728</v>
      </c>
      <c r="AI318">
        <v>58045</v>
      </c>
      <c r="AJ318">
        <v>55870</v>
      </c>
      <c r="AK318">
        <v>53980</v>
      </c>
      <c r="AL318">
        <v>51955</v>
      </c>
      <c r="AM318">
        <v>49970</v>
      </c>
      <c r="AN318">
        <v>48175</v>
      </c>
      <c r="AO318">
        <v>46380</v>
      </c>
      <c r="AP318">
        <v>44640</v>
      </c>
      <c r="AQ318">
        <v>15593951</v>
      </c>
      <c r="AR318">
        <v>15912169</v>
      </c>
      <c r="AS318">
        <v>14310298</v>
      </c>
      <c r="AT318">
        <v>13928560</v>
      </c>
      <c r="AU318">
        <v>15281871</v>
      </c>
      <c r="AV318">
        <v>13485332</v>
      </c>
      <c r="AW318">
        <v>11605797</v>
      </c>
      <c r="AX318">
        <v>10525081</v>
      </c>
      <c r="AY318">
        <v>934425860</v>
      </c>
      <c r="AZ318">
        <v>219228075</v>
      </c>
      <c r="BA318">
        <v>923604266</v>
      </c>
      <c r="BB318">
        <v>205551354</v>
      </c>
      <c r="BC318">
        <v>881302522</v>
      </c>
      <c r="BD318">
        <v>191602065</v>
      </c>
      <c r="BE318">
        <v>821597248</v>
      </c>
      <c r="BF318">
        <v>184004732</v>
      </c>
      <c r="BG318">
        <v>892548824</v>
      </c>
      <c r="BH318">
        <v>181090132</v>
      </c>
      <c r="BI318">
        <v>865882401</v>
      </c>
      <c r="BJ318">
        <v>174175874</v>
      </c>
      <c r="BK318">
        <v>760825400</v>
      </c>
      <c r="BL318">
        <v>165908490</v>
      </c>
      <c r="BM318">
        <v>687474010</v>
      </c>
      <c r="BN318">
        <v>156459907</v>
      </c>
    </row>
    <row r="319" spans="1:66" x14ac:dyDescent="0.2">
      <c r="A319">
        <v>169442</v>
      </c>
      <c r="B319" t="s">
        <v>378</v>
      </c>
      <c r="C319">
        <v>293</v>
      </c>
      <c r="D319">
        <v>287</v>
      </c>
      <c r="E319">
        <v>254</v>
      </c>
      <c r="F319">
        <v>245</v>
      </c>
      <c r="G319">
        <v>263</v>
      </c>
      <c r="H319">
        <v>237</v>
      </c>
      <c r="I319">
        <v>269</v>
      </c>
      <c r="J319">
        <v>256</v>
      </c>
      <c r="K319">
        <v>286</v>
      </c>
      <c r="L319">
        <v>259</v>
      </c>
      <c r="M319">
        <v>251</v>
      </c>
      <c r="N319">
        <v>232</v>
      </c>
      <c r="O319">
        <v>241</v>
      </c>
      <c r="P319">
        <v>218</v>
      </c>
      <c r="Q319">
        <v>275</v>
      </c>
      <c r="R319">
        <v>248</v>
      </c>
      <c r="S319">
        <v>245</v>
      </c>
      <c r="T319">
        <v>205</v>
      </c>
      <c r="U319">
        <v>237</v>
      </c>
      <c r="V319">
        <v>193</v>
      </c>
      <c r="W319">
        <v>256</v>
      </c>
      <c r="X319">
        <v>204</v>
      </c>
      <c r="Y319">
        <v>259</v>
      </c>
      <c r="Z319">
        <v>197</v>
      </c>
      <c r="AA319">
        <v>232</v>
      </c>
      <c r="AB319">
        <v>165</v>
      </c>
      <c r="AC319">
        <v>218</v>
      </c>
      <c r="AD319">
        <v>179</v>
      </c>
      <c r="AE319">
        <v>247</v>
      </c>
      <c r="AF319">
        <v>193</v>
      </c>
      <c r="AG319">
        <v>216</v>
      </c>
      <c r="AH319">
        <v>166</v>
      </c>
      <c r="AI319">
        <v>45815</v>
      </c>
      <c r="AJ319">
        <v>44110</v>
      </c>
      <c r="AK319">
        <v>42460</v>
      </c>
      <c r="AL319">
        <v>40840</v>
      </c>
      <c r="AM319">
        <v>38950</v>
      </c>
      <c r="AN319">
        <v>37092</v>
      </c>
      <c r="AO319">
        <v>35710</v>
      </c>
      <c r="AP319">
        <v>34380</v>
      </c>
      <c r="AQ319">
        <v>4984589</v>
      </c>
      <c r="AR319">
        <v>4081976</v>
      </c>
      <c r="AS319">
        <v>3522312</v>
      </c>
      <c r="AT319">
        <v>3732203</v>
      </c>
      <c r="AU319">
        <v>3665399</v>
      </c>
      <c r="AV319">
        <v>2847512</v>
      </c>
      <c r="AW319">
        <v>2562851</v>
      </c>
      <c r="AX319">
        <v>2431012</v>
      </c>
      <c r="AY319">
        <v>80340723</v>
      </c>
      <c r="AZ319">
        <v>56811054</v>
      </c>
      <c r="BA319">
        <v>77958418</v>
      </c>
      <c r="BB319">
        <v>54579768</v>
      </c>
      <c r="BC319">
        <v>73381791</v>
      </c>
      <c r="BD319">
        <v>54982508</v>
      </c>
      <c r="BE319">
        <v>55101237</v>
      </c>
      <c r="BF319">
        <v>83614218</v>
      </c>
      <c r="BG319">
        <v>58363783</v>
      </c>
      <c r="BH319">
        <v>53372832</v>
      </c>
      <c r="BI319">
        <v>63380452</v>
      </c>
      <c r="BJ319">
        <v>50241369</v>
      </c>
      <c r="BK319">
        <v>57716481</v>
      </c>
      <c r="BL319">
        <v>49369599</v>
      </c>
      <c r="BM319">
        <v>56052573</v>
      </c>
      <c r="BN319">
        <v>47860013</v>
      </c>
    </row>
    <row r="320" spans="1:66" x14ac:dyDescent="0.2">
      <c r="A320">
        <v>439613</v>
      </c>
      <c r="B320" t="s">
        <v>379</v>
      </c>
      <c r="C320" s="1"/>
      <c r="D320" s="1"/>
      <c r="E320">
        <v>21</v>
      </c>
      <c r="F320">
        <v>4</v>
      </c>
      <c r="G320">
        <v>17</v>
      </c>
      <c r="H320">
        <v>12</v>
      </c>
      <c r="I320">
        <v>8</v>
      </c>
      <c r="J320">
        <v>4</v>
      </c>
      <c r="K320">
        <v>14</v>
      </c>
      <c r="L320">
        <v>8</v>
      </c>
      <c r="M320">
        <v>28</v>
      </c>
      <c r="N320">
        <v>11</v>
      </c>
      <c r="O320">
        <v>41</v>
      </c>
      <c r="P320">
        <v>18</v>
      </c>
      <c r="Q320">
        <v>16</v>
      </c>
      <c r="R320">
        <v>14</v>
      </c>
      <c r="S320" s="1"/>
      <c r="T320" s="1"/>
      <c r="U320">
        <v>2</v>
      </c>
      <c r="V320">
        <v>1</v>
      </c>
      <c r="W320">
        <v>2</v>
      </c>
      <c r="X320">
        <v>1</v>
      </c>
      <c r="Y320">
        <v>7</v>
      </c>
      <c r="Z320">
        <v>3</v>
      </c>
      <c r="AA320">
        <v>13</v>
      </c>
      <c r="AB320">
        <v>6</v>
      </c>
      <c r="AC320">
        <v>10</v>
      </c>
      <c r="AD320">
        <v>5</v>
      </c>
      <c r="AE320">
        <v>10</v>
      </c>
      <c r="AF320">
        <v>6</v>
      </c>
      <c r="AG320">
        <v>20</v>
      </c>
      <c r="AH320">
        <v>14</v>
      </c>
      <c r="AI320">
        <v>12400</v>
      </c>
      <c r="AJ320">
        <v>12400</v>
      </c>
      <c r="AK320">
        <v>12400</v>
      </c>
      <c r="AL320">
        <v>12400</v>
      </c>
      <c r="AM320">
        <v>12400</v>
      </c>
      <c r="AN320">
        <v>12400</v>
      </c>
      <c r="AO320">
        <v>12350</v>
      </c>
      <c r="AP320">
        <v>12350</v>
      </c>
      <c r="AQ320" s="1"/>
      <c r="AR320" s="1"/>
      <c r="AS320">
        <v>3625</v>
      </c>
      <c r="AT320">
        <v>3850</v>
      </c>
      <c r="AU320">
        <v>6761</v>
      </c>
      <c r="AV320">
        <v>0</v>
      </c>
      <c r="AW320">
        <v>9980</v>
      </c>
      <c r="AX320">
        <v>0</v>
      </c>
      <c r="AY320" s="1"/>
      <c r="AZ320" s="1"/>
      <c r="BA320" s="1"/>
      <c r="BB320">
        <v>2088718</v>
      </c>
      <c r="BC320" s="1"/>
      <c r="BD320">
        <v>2222236</v>
      </c>
      <c r="BE320" s="1"/>
      <c r="BF320">
        <v>2136371</v>
      </c>
      <c r="BG320" s="1"/>
      <c r="BH320">
        <v>2125150</v>
      </c>
      <c r="BI320" s="1"/>
      <c r="BJ320">
        <v>2032337</v>
      </c>
      <c r="BK320" s="1"/>
      <c r="BL320">
        <v>2318271</v>
      </c>
      <c r="BM320" s="1"/>
      <c r="BN320">
        <v>2363271</v>
      </c>
    </row>
    <row r="321" spans="1:66" x14ac:dyDescent="0.2">
      <c r="A321">
        <v>388520</v>
      </c>
      <c r="B321" t="s">
        <v>380</v>
      </c>
      <c r="C321">
        <v>45</v>
      </c>
      <c r="D321">
        <v>7</v>
      </c>
      <c r="E321">
        <v>1</v>
      </c>
      <c r="F321" s="1"/>
      <c r="G321">
        <v>33</v>
      </c>
      <c r="H321">
        <v>5</v>
      </c>
      <c r="I321">
        <v>27</v>
      </c>
      <c r="J321">
        <v>4</v>
      </c>
      <c r="K321">
        <v>11</v>
      </c>
      <c r="L321">
        <v>5</v>
      </c>
      <c r="M321">
        <v>42</v>
      </c>
      <c r="N321">
        <v>10</v>
      </c>
      <c r="O321">
        <v>46</v>
      </c>
      <c r="P321">
        <v>14</v>
      </c>
      <c r="Q321">
        <v>29</v>
      </c>
      <c r="R321">
        <v>9</v>
      </c>
      <c r="S321">
        <v>0</v>
      </c>
      <c r="T321">
        <v>0</v>
      </c>
      <c r="U321">
        <v>0</v>
      </c>
      <c r="V321">
        <v>0</v>
      </c>
      <c r="W321">
        <v>5</v>
      </c>
      <c r="X321">
        <v>1</v>
      </c>
      <c r="Y321">
        <v>3</v>
      </c>
      <c r="Z321">
        <v>2</v>
      </c>
      <c r="AA321">
        <v>10</v>
      </c>
      <c r="AB321">
        <v>4</v>
      </c>
      <c r="AC321">
        <v>6</v>
      </c>
      <c r="AD321">
        <v>3</v>
      </c>
      <c r="AE321">
        <v>4</v>
      </c>
      <c r="AF321">
        <v>2</v>
      </c>
      <c r="AG321">
        <v>1</v>
      </c>
      <c r="AH321">
        <v>0</v>
      </c>
      <c r="AI321">
        <v>6955</v>
      </c>
      <c r="AJ321">
        <v>6955</v>
      </c>
      <c r="AK321">
        <v>6946</v>
      </c>
      <c r="AL321">
        <v>6946</v>
      </c>
      <c r="AM321">
        <v>6946</v>
      </c>
      <c r="AN321">
        <v>6946</v>
      </c>
      <c r="AO321">
        <v>9801</v>
      </c>
      <c r="AP321">
        <v>9468</v>
      </c>
      <c r="AQ321">
        <v>829</v>
      </c>
      <c r="AR321">
        <v>0</v>
      </c>
      <c r="AS321">
        <v>0</v>
      </c>
      <c r="AT321">
        <v>6947</v>
      </c>
      <c r="AU321">
        <v>1658</v>
      </c>
      <c r="AV321">
        <v>9213</v>
      </c>
      <c r="AW321">
        <v>13317</v>
      </c>
      <c r="AX321">
        <v>19368</v>
      </c>
      <c r="AY321">
        <v>656713</v>
      </c>
      <c r="AZ321">
        <v>8754691</v>
      </c>
      <c r="BA321">
        <v>658700</v>
      </c>
      <c r="BB321">
        <v>7059236</v>
      </c>
      <c r="BC321">
        <v>656713</v>
      </c>
      <c r="BD321">
        <v>7085019</v>
      </c>
      <c r="BE321">
        <v>655713</v>
      </c>
      <c r="BF321">
        <v>7318281</v>
      </c>
      <c r="BG321">
        <v>1444213</v>
      </c>
      <c r="BH321">
        <v>8733893</v>
      </c>
      <c r="BI321">
        <v>1443213</v>
      </c>
      <c r="BJ321">
        <v>8598363</v>
      </c>
      <c r="BK321">
        <v>1442213</v>
      </c>
      <c r="BL321">
        <v>7787126</v>
      </c>
      <c r="BM321">
        <v>1441213</v>
      </c>
      <c r="BN321">
        <v>6988482</v>
      </c>
    </row>
    <row r="322" spans="1:66" x14ac:dyDescent="0.2">
      <c r="A322">
        <v>413617</v>
      </c>
      <c r="B322" t="s">
        <v>381</v>
      </c>
      <c r="C322">
        <v>29</v>
      </c>
      <c r="D322">
        <v>14</v>
      </c>
      <c r="E322">
        <v>81</v>
      </c>
      <c r="F322">
        <v>44</v>
      </c>
      <c r="G322">
        <v>91</v>
      </c>
      <c r="H322">
        <v>56</v>
      </c>
      <c r="I322">
        <v>55</v>
      </c>
      <c r="J322">
        <v>34</v>
      </c>
      <c r="K322">
        <v>63</v>
      </c>
      <c r="L322">
        <v>39</v>
      </c>
      <c r="M322">
        <v>90</v>
      </c>
      <c r="N322">
        <v>47</v>
      </c>
      <c r="O322">
        <v>89</v>
      </c>
      <c r="P322">
        <v>63</v>
      </c>
      <c r="Q322">
        <v>116</v>
      </c>
      <c r="R322">
        <v>70</v>
      </c>
      <c r="S322">
        <v>3</v>
      </c>
      <c r="T322">
        <v>3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0</v>
      </c>
      <c r="AA322">
        <v>7</v>
      </c>
      <c r="AB322">
        <v>3</v>
      </c>
      <c r="AC322">
        <v>5</v>
      </c>
      <c r="AD322">
        <v>3</v>
      </c>
      <c r="AE322">
        <v>24</v>
      </c>
      <c r="AF322">
        <v>16</v>
      </c>
      <c r="AG322">
        <v>15</v>
      </c>
      <c r="AH322">
        <v>10</v>
      </c>
      <c r="AI322">
        <v>6200</v>
      </c>
      <c r="AJ322">
        <v>6200</v>
      </c>
      <c r="AK322">
        <v>6200</v>
      </c>
      <c r="AL322">
        <v>6200</v>
      </c>
      <c r="AM322">
        <v>6200</v>
      </c>
      <c r="AN322">
        <v>6170</v>
      </c>
      <c r="AO322">
        <v>6170</v>
      </c>
      <c r="AP322">
        <v>6170</v>
      </c>
      <c r="AQ322">
        <v>2102</v>
      </c>
      <c r="AR322">
        <v>16000</v>
      </c>
      <c r="AS322">
        <v>17360</v>
      </c>
      <c r="AT322">
        <v>6524</v>
      </c>
      <c r="AU322">
        <v>9000</v>
      </c>
      <c r="AV322">
        <v>29000</v>
      </c>
      <c r="AW322">
        <v>24666</v>
      </c>
      <c r="AX322">
        <v>19512</v>
      </c>
      <c r="AY322">
        <v>3916942</v>
      </c>
      <c r="AZ322">
        <v>9455634</v>
      </c>
      <c r="BA322">
        <v>3699952</v>
      </c>
      <c r="BB322">
        <v>9291402</v>
      </c>
      <c r="BC322">
        <v>3422298</v>
      </c>
      <c r="BD322">
        <v>12065270</v>
      </c>
      <c r="BE322">
        <v>3080165</v>
      </c>
      <c r="BF322">
        <v>11738175</v>
      </c>
      <c r="BG322">
        <v>2993635</v>
      </c>
      <c r="BH322">
        <v>17822466</v>
      </c>
      <c r="BI322">
        <v>4078296</v>
      </c>
      <c r="BJ322">
        <v>16066617</v>
      </c>
      <c r="BK322">
        <v>4122005</v>
      </c>
      <c r="BL322">
        <v>17602725</v>
      </c>
      <c r="BM322" s="1"/>
      <c r="BN322">
        <v>16746171</v>
      </c>
    </row>
    <row r="323" spans="1:66" x14ac:dyDescent="0.2">
      <c r="A323">
        <v>193399</v>
      </c>
      <c r="B323" t="s">
        <v>382</v>
      </c>
      <c r="C323">
        <v>441</v>
      </c>
      <c r="D323">
        <v>441</v>
      </c>
      <c r="E323">
        <v>412</v>
      </c>
      <c r="F323">
        <v>412</v>
      </c>
      <c r="G323">
        <v>447</v>
      </c>
      <c r="H323">
        <v>447</v>
      </c>
      <c r="I323">
        <v>436</v>
      </c>
      <c r="J323">
        <v>436</v>
      </c>
      <c r="K323">
        <v>321</v>
      </c>
      <c r="L323">
        <v>321</v>
      </c>
      <c r="M323">
        <v>518</v>
      </c>
      <c r="N323">
        <v>518</v>
      </c>
      <c r="O323">
        <v>386</v>
      </c>
      <c r="P323">
        <v>386</v>
      </c>
      <c r="Q323">
        <v>486</v>
      </c>
      <c r="R323">
        <v>486</v>
      </c>
      <c r="S323">
        <v>412</v>
      </c>
      <c r="T323">
        <v>321</v>
      </c>
      <c r="U323">
        <v>447</v>
      </c>
      <c r="V323">
        <v>342</v>
      </c>
      <c r="W323">
        <v>436</v>
      </c>
      <c r="X323">
        <v>317</v>
      </c>
      <c r="Y323">
        <v>321</v>
      </c>
      <c r="Z323">
        <v>249</v>
      </c>
      <c r="AA323">
        <v>518</v>
      </c>
      <c r="AB323">
        <v>403</v>
      </c>
      <c r="AC323">
        <v>386</v>
      </c>
      <c r="AD323">
        <v>268</v>
      </c>
      <c r="AE323">
        <v>486</v>
      </c>
      <c r="AF323">
        <v>325</v>
      </c>
      <c r="AG323">
        <v>438</v>
      </c>
      <c r="AH323">
        <v>309</v>
      </c>
      <c r="AI323">
        <v>40980</v>
      </c>
      <c r="AJ323">
        <v>38180</v>
      </c>
      <c r="AK323">
        <v>37100</v>
      </c>
      <c r="AL323">
        <v>35130</v>
      </c>
      <c r="AM323">
        <v>22490</v>
      </c>
      <c r="AN323">
        <v>31290</v>
      </c>
      <c r="AO323">
        <v>30290</v>
      </c>
      <c r="AP323">
        <v>29170</v>
      </c>
      <c r="AQ323">
        <v>11073647</v>
      </c>
      <c r="AR323">
        <v>10094608</v>
      </c>
      <c r="AS323">
        <v>9938919</v>
      </c>
      <c r="AT323">
        <v>8531036</v>
      </c>
      <c r="AU323">
        <v>2162659</v>
      </c>
      <c r="AV323">
        <v>9308494</v>
      </c>
      <c r="AW323">
        <v>5794940</v>
      </c>
      <c r="AX323">
        <v>6276079</v>
      </c>
      <c r="AY323">
        <v>26684969</v>
      </c>
      <c r="AZ323">
        <v>52063474</v>
      </c>
      <c r="BA323">
        <v>24516412</v>
      </c>
      <c r="BB323">
        <v>51747402</v>
      </c>
      <c r="BC323">
        <v>21950437</v>
      </c>
      <c r="BD323">
        <v>50271384</v>
      </c>
      <c r="BE323">
        <v>17395110</v>
      </c>
      <c r="BF323">
        <v>45235971</v>
      </c>
      <c r="BG323">
        <v>17181154</v>
      </c>
      <c r="BH323">
        <v>46250922</v>
      </c>
      <c r="BI323">
        <v>13581080</v>
      </c>
      <c r="BJ323">
        <v>44115893</v>
      </c>
      <c r="BK323">
        <v>9941429</v>
      </c>
      <c r="BL323">
        <v>42266541</v>
      </c>
      <c r="BM323">
        <v>8639273</v>
      </c>
      <c r="BN323">
        <v>40633691</v>
      </c>
    </row>
    <row r="324" spans="1:66" x14ac:dyDescent="0.2">
      <c r="A324">
        <v>167394</v>
      </c>
      <c r="B324" t="s">
        <v>383</v>
      </c>
      <c r="C324">
        <v>180</v>
      </c>
      <c r="D324">
        <v>178</v>
      </c>
      <c r="E324">
        <v>145</v>
      </c>
      <c r="F324">
        <v>141</v>
      </c>
      <c r="G324">
        <v>173</v>
      </c>
      <c r="H324">
        <v>173</v>
      </c>
      <c r="I324">
        <v>164</v>
      </c>
      <c r="J324">
        <v>163</v>
      </c>
      <c r="K324">
        <v>182</v>
      </c>
      <c r="L324">
        <v>182</v>
      </c>
      <c r="M324">
        <v>187</v>
      </c>
      <c r="N324">
        <v>187</v>
      </c>
      <c r="O324">
        <v>187</v>
      </c>
      <c r="P324">
        <v>187</v>
      </c>
      <c r="Q324">
        <v>200</v>
      </c>
      <c r="R324">
        <v>194</v>
      </c>
      <c r="S324">
        <v>141</v>
      </c>
      <c r="T324">
        <v>116</v>
      </c>
      <c r="U324">
        <v>173</v>
      </c>
      <c r="V324">
        <v>137</v>
      </c>
      <c r="W324">
        <v>163</v>
      </c>
      <c r="X324">
        <v>137</v>
      </c>
      <c r="Y324">
        <v>182</v>
      </c>
      <c r="Z324">
        <v>148</v>
      </c>
      <c r="AA324">
        <v>187</v>
      </c>
      <c r="AB324">
        <v>153</v>
      </c>
      <c r="AC324">
        <v>187</v>
      </c>
      <c r="AD324">
        <v>160</v>
      </c>
      <c r="AE324">
        <v>194</v>
      </c>
      <c r="AF324">
        <v>155</v>
      </c>
      <c r="AG324">
        <v>198</v>
      </c>
      <c r="AH324">
        <v>155</v>
      </c>
      <c r="AI324">
        <v>37000</v>
      </c>
      <c r="AJ324">
        <v>35788</v>
      </c>
      <c r="AK324">
        <v>34578</v>
      </c>
      <c r="AL324">
        <v>33412</v>
      </c>
      <c r="AM324">
        <v>32280</v>
      </c>
      <c r="AN324">
        <v>31188</v>
      </c>
      <c r="AO324">
        <v>30132</v>
      </c>
      <c r="AP324">
        <v>29112</v>
      </c>
      <c r="AQ324">
        <v>3773344</v>
      </c>
      <c r="AR324">
        <v>3140735</v>
      </c>
      <c r="AS324">
        <v>3600248</v>
      </c>
      <c r="AT324">
        <v>3179542</v>
      </c>
      <c r="AU324">
        <v>3221151</v>
      </c>
      <c r="AV324">
        <v>3302434</v>
      </c>
      <c r="AW324">
        <v>3136413</v>
      </c>
      <c r="AX324">
        <v>3279843</v>
      </c>
      <c r="AY324">
        <v>11897034</v>
      </c>
      <c r="AZ324">
        <v>28743054</v>
      </c>
      <c r="BA324">
        <v>12198796</v>
      </c>
      <c r="BB324">
        <v>28939282</v>
      </c>
      <c r="BC324">
        <v>8823823</v>
      </c>
      <c r="BD324">
        <v>28334769</v>
      </c>
      <c r="BE324">
        <v>8208215</v>
      </c>
      <c r="BF324">
        <v>27275557</v>
      </c>
      <c r="BG324">
        <v>8049948</v>
      </c>
      <c r="BH324">
        <v>25314627</v>
      </c>
      <c r="BI324">
        <v>7877993</v>
      </c>
      <c r="BJ324">
        <v>23812637</v>
      </c>
      <c r="BK324">
        <v>7685174</v>
      </c>
      <c r="BL324">
        <v>21899999</v>
      </c>
      <c r="BM324">
        <v>7556761</v>
      </c>
      <c r="BN324">
        <v>20386310</v>
      </c>
    </row>
    <row r="325" spans="1:66" x14ac:dyDescent="0.2">
      <c r="A325">
        <v>174747</v>
      </c>
      <c r="B325" t="s">
        <v>384</v>
      </c>
      <c r="C325">
        <v>438</v>
      </c>
      <c r="D325">
        <v>438</v>
      </c>
      <c r="E325">
        <v>445</v>
      </c>
      <c r="F325">
        <v>437</v>
      </c>
      <c r="G325">
        <v>524</v>
      </c>
      <c r="H325">
        <v>519</v>
      </c>
      <c r="I325">
        <v>507</v>
      </c>
      <c r="J325">
        <v>503</v>
      </c>
      <c r="K325">
        <v>475</v>
      </c>
      <c r="L325">
        <v>473</v>
      </c>
      <c r="M325">
        <v>550</v>
      </c>
      <c r="N325">
        <v>542</v>
      </c>
      <c r="O325">
        <v>543</v>
      </c>
      <c r="P325">
        <v>538</v>
      </c>
      <c r="Q325">
        <v>495</v>
      </c>
      <c r="R325">
        <v>490</v>
      </c>
      <c r="S325">
        <v>437</v>
      </c>
      <c r="T325">
        <v>372</v>
      </c>
      <c r="U325">
        <v>519</v>
      </c>
      <c r="V325">
        <v>460</v>
      </c>
      <c r="W325">
        <v>503</v>
      </c>
      <c r="X325">
        <v>439</v>
      </c>
      <c r="Y325">
        <v>476</v>
      </c>
      <c r="Z325">
        <v>397</v>
      </c>
      <c r="AA325">
        <v>542</v>
      </c>
      <c r="AB325">
        <v>492</v>
      </c>
      <c r="AC325">
        <v>538</v>
      </c>
      <c r="AD325">
        <v>474</v>
      </c>
      <c r="AE325">
        <v>490</v>
      </c>
      <c r="AF325">
        <v>435</v>
      </c>
      <c r="AG325">
        <v>525</v>
      </c>
      <c r="AH325">
        <v>466</v>
      </c>
      <c r="AI325">
        <v>46460</v>
      </c>
      <c r="AJ325">
        <v>45264</v>
      </c>
      <c r="AK325">
        <v>43738</v>
      </c>
      <c r="AL325">
        <v>42271</v>
      </c>
      <c r="AM325">
        <v>40846</v>
      </c>
      <c r="AN325">
        <v>39402</v>
      </c>
      <c r="AO325">
        <v>37926</v>
      </c>
      <c r="AP325">
        <v>36218</v>
      </c>
      <c r="AQ325">
        <v>12969117</v>
      </c>
      <c r="AR325">
        <v>12092022</v>
      </c>
      <c r="AS325">
        <v>13665372</v>
      </c>
      <c r="AT325">
        <v>12502353</v>
      </c>
      <c r="AU325">
        <v>11021176</v>
      </c>
      <c r="AV325">
        <v>12393425</v>
      </c>
      <c r="AW325">
        <v>11618147</v>
      </c>
      <c r="AX325">
        <v>9591376</v>
      </c>
      <c r="AY325">
        <v>83506118</v>
      </c>
      <c r="AZ325">
        <v>64462682</v>
      </c>
      <c r="BA325">
        <v>78104901</v>
      </c>
      <c r="BB325">
        <v>64490145</v>
      </c>
      <c r="BC325">
        <v>72144466</v>
      </c>
      <c r="BD325">
        <v>64376295</v>
      </c>
      <c r="BE325">
        <v>60290451</v>
      </c>
      <c r="BF325">
        <v>66263910</v>
      </c>
      <c r="BG325">
        <v>57787721</v>
      </c>
      <c r="BH325">
        <v>63590703</v>
      </c>
      <c r="BI325">
        <v>57320826</v>
      </c>
      <c r="BJ325">
        <v>65266356</v>
      </c>
      <c r="BK325">
        <v>49499619</v>
      </c>
      <c r="BL325">
        <v>66846320</v>
      </c>
      <c r="BM325">
        <v>43210239</v>
      </c>
      <c r="BN325">
        <v>59196141</v>
      </c>
    </row>
    <row r="326" spans="1:66" x14ac:dyDescent="0.2">
      <c r="A326">
        <v>181604</v>
      </c>
      <c r="B326" t="s">
        <v>385</v>
      </c>
      <c r="C326">
        <v>105</v>
      </c>
      <c r="D326">
        <v>105</v>
      </c>
      <c r="E326">
        <v>119</v>
      </c>
      <c r="F326">
        <v>119</v>
      </c>
      <c r="G326">
        <v>102</v>
      </c>
      <c r="H326">
        <v>101</v>
      </c>
      <c r="I326">
        <v>103</v>
      </c>
      <c r="J326">
        <v>103</v>
      </c>
      <c r="K326">
        <v>77</v>
      </c>
      <c r="L326">
        <v>77</v>
      </c>
      <c r="M326">
        <v>71</v>
      </c>
      <c r="N326">
        <v>71</v>
      </c>
      <c r="O326">
        <v>89</v>
      </c>
      <c r="P326">
        <v>89</v>
      </c>
      <c r="Q326">
        <v>91</v>
      </c>
      <c r="R326">
        <v>91</v>
      </c>
      <c r="S326">
        <v>119</v>
      </c>
      <c r="T326">
        <v>89</v>
      </c>
      <c r="U326">
        <v>101</v>
      </c>
      <c r="V326">
        <v>77</v>
      </c>
      <c r="W326">
        <v>102</v>
      </c>
      <c r="X326">
        <v>86</v>
      </c>
      <c r="Y326">
        <v>77</v>
      </c>
      <c r="Z326">
        <v>54</v>
      </c>
      <c r="AA326">
        <v>71</v>
      </c>
      <c r="AB326">
        <v>59</v>
      </c>
      <c r="AC326">
        <v>89</v>
      </c>
      <c r="AD326">
        <v>70</v>
      </c>
      <c r="AE326">
        <v>91</v>
      </c>
      <c r="AF326">
        <v>72</v>
      </c>
      <c r="AG326">
        <v>88</v>
      </c>
      <c r="AH326">
        <v>61</v>
      </c>
      <c r="AI326">
        <v>20750</v>
      </c>
      <c r="AJ326">
        <v>20350</v>
      </c>
      <c r="AK326">
        <v>19950</v>
      </c>
      <c r="AL326">
        <v>29954</v>
      </c>
      <c r="AM326">
        <v>28964</v>
      </c>
      <c r="AN326">
        <v>27984</v>
      </c>
      <c r="AO326">
        <v>26934</v>
      </c>
      <c r="AP326">
        <v>25214</v>
      </c>
      <c r="AQ326">
        <v>1403904</v>
      </c>
      <c r="AR326">
        <v>1606207</v>
      </c>
      <c r="AS326">
        <v>1288685</v>
      </c>
      <c r="AT326">
        <v>1918140</v>
      </c>
      <c r="AU326">
        <v>1335451</v>
      </c>
      <c r="AV326">
        <v>1298690</v>
      </c>
      <c r="AW326">
        <v>1429800</v>
      </c>
      <c r="AX326">
        <v>1489143</v>
      </c>
      <c r="AY326">
        <v>21505628</v>
      </c>
      <c r="AZ326">
        <v>24721110</v>
      </c>
      <c r="BA326">
        <v>19771087</v>
      </c>
      <c r="BB326">
        <v>23693047</v>
      </c>
      <c r="BC326">
        <v>18080468</v>
      </c>
      <c r="BD326">
        <v>22158318</v>
      </c>
      <c r="BE326">
        <v>14817036</v>
      </c>
      <c r="BF326">
        <v>20220464</v>
      </c>
      <c r="BG326">
        <v>14483882</v>
      </c>
      <c r="BH326">
        <v>18920717</v>
      </c>
      <c r="BI326">
        <v>10676353</v>
      </c>
      <c r="BJ326">
        <v>18438816</v>
      </c>
      <c r="BK326">
        <v>9164097</v>
      </c>
      <c r="BL326">
        <v>17895296</v>
      </c>
      <c r="BM326">
        <v>7893856</v>
      </c>
      <c r="BN326">
        <v>19989579</v>
      </c>
    </row>
    <row r="327" spans="1:66" x14ac:dyDescent="0.2">
      <c r="A327">
        <v>231077</v>
      </c>
      <c r="B327" t="s">
        <v>386</v>
      </c>
      <c r="C327" s="1"/>
      <c r="D327" s="1"/>
      <c r="E327">
        <v>25</v>
      </c>
      <c r="F327">
        <v>24</v>
      </c>
      <c r="G327">
        <v>67</v>
      </c>
      <c r="H327">
        <v>67</v>
      </c>
      <c r="I327">
        <v>53</v>
      </c>
      <c r="J327">
        <v>52</v>
      </c>
      <c r="K327">
        <v>41</v>
      </c>
      <c r="L327">
        <v>40</v>
      </c>
      <c r="M327">
        <v>84</v>
      </c>
      <c r="N327">
        <v>84</v>
      </c>
      <c r="O327">
        <v>33</v>
      </c>
      <c r="P327">
        <v>33</v>
      </c>
      <c r="Q327">
        <v>27</v>
      </c>
      <c r="R327">
        <v>24</v>
      </c>
      <c r="S327" s="1"/>
      <c r="T327" s="1"/>
      <c r="U327">
        <v>67</v>
      </c>
      <c r="V327">
        <v>30</v>
      </c>
      <c r="W327">
        <v>52</v>
      </c>
      <c r="X327">
        <v>27</v>
      </c>
      <c r="Y327">
        <v>34</v>
      </c>
      <c r="Z327">
        <v>26</v>
      </c>
      <c r="AA327">
        <v>80</v>
      </c>
      <c r="AB327">
        <v>42</v>
      </c>
      <c r="AC327">
        <v>29</v>
      </c>
      <c r="AD327">
        <v>19</v>
      </c>
      <c r="AE327">
        <v>22</v>
      </c>
      <c r="AF327">
        <v>16</v>
      </c>
      <c r="AG327">
        <v>38</v>
      </c>
      <c r="AH327">
        <v>14</v>
      </c>
      <c r="AI327" s="1"/>
      <c r="AJ327">
        <v>18520</v>
      </c>
      <c r="AK327">
        <v>24000</v>
      </c>
      <c r="AL327">
        <v>22650</v>
      </c>
      <c r="AM327">
        <v>21900</v>
      </c>
      <c r="AN327">
        <v>21200</v>
      </c>
      <c r="AO327">
        <v>21100</v>
      </c>
      <c r="AP327">
        <v>20600</v>
      </c>
      <c r="AQ327" s="1"/>
      <c r="AR327" s="1"/>
      <c r="AS327">
        <v>1052345</v>
      </c>
      <c r="AT327">
        <v>699033</v>
      </c>
      <c r="AU327">
        <v>508946</v>
      </c>
      <c r="AV327">
        <v>1050830</v>
      </c>
      <c r="AW327">
        <v>412258</v>
      </c>
      <c r="AX327">
        <v>211722</v>
      </c>
      <c r="AY327" s="1"/>
      <c r="AZ327" s="1"/>
      <c r="BA327" s="1"/>
      <c r="BB327">
        <v>6084453</v>
      </c>
      <c r="BC327">
        <v>1640709</v>
      </c>
      <c r="BD327">
        <v>6939725</v>
      </c>
      <c r="BE327">
        <v>2596624</v>
      </c>
      <c r="BF327">
        <v>7521120</v>
      </c>
      <c r="BG327">
        <v>3083698</v>
      </c>
      <c r="BH327">
        <v>6600055</v>
      </c>
      <c r="BI327">
        <v>5719922</v>
      </c>
      <c r="BJ327">
        <v>5100619</v>
      </c>
      <c r="BK327">
        <v>5198044</v>
      </c>
      <c r="BL327">
        <v>4711481</v>
      </c>
      <c r="BM327">
        <v>4492339</v>
      </c>
      <c r="BN327">
        <v>5008756</v>
      </c>
    </row>
    <row r="328" spans="1:66" x14ac:dyDescent="0.2">
      <c r="A328">
        <v>160959</v>
      </c>
      <c r="B328" t="s">
        <v>387</v>
      </c>
      <c r="C328">
        <v>105</v>
      </c>
      <c r="D328">
        <v>105</v>
      </c>
      <c r="E328">
        <v>83</v>
      </c>
      <c r="F328">
        <v>82</v>
      </c>
      <c r="G328">
        <v>91</v>
      </c>
      <c r="H328">
        <v>91</v>
      </c>
      <c r="I328">
        <v>79</v>
      </c>
      <c r="J328">
        <v>79</v>
      </c>
      <c r="K328">
        <v>81</v>
      </c>
      <c r="L328">
        <v>81</v>
      </c>
      <c r="M328">
        <v>79</v>
      </c>
      <c r="N328">
        <v>79</v>
      </c>
      <c r="O328">
        <v>104</v>
      </c>
      <c r="P328">
        <v>103</v>
      </c>
      <c r="Q328">
        <v>72</v>
      </c>
      <c r="R328">
        <v>72</v>
      </c>
      <c r="S328">
        <v>82</v>
      </c>
      <c r="T328">
        <v>65</v>
      </c>
      <c r="U328">
        <v>91</v>
      </c>
      <c r="V328">
        <v>74</v>
      </c>
      <c r="W328">
        <v>79</v>
      </c>
      <c r="X328">
        <v>60</v>
      </c>
      <c r="Y328">
        <v>81</v>
      </c>
      <c r="Z328">
        <v>68</v>
      </c>
      <c r="AA328">
        <v>79</v>
      </c>
      <c r="AB328">
        <v>64</v>
      </c>
      <c r="AC328">
        <v>103</v>
      </c>
      <c r="AD328">
        <v>83</v>
      </c>
      <c r="AE328">
        <v>72</v>
      </c>
      <c r="AF328">
        <v>58</v>
      </c>
      <c r="AG328">
        <v>76</v>
      </c>
      <c r="AH328">
        <v>63</v>
      </c>
      <c r="AI328">
        <v>43542</v>
      </c>
      <c r="AJ328">
        <v>43542</v>
      </c>
      <c r="AK328">
        <v>43542</v>
      </c>
      <c r="AL328">
        <v>43542</v>
      </c>
      <c r="AM328">
        <v>42084</v>
      </c>
      <c r="AN328">
        <v>40491</v>
      </c>
      <c r="AO328">
        <v>38952</v>
      </c>
      <c r="AP328">
        <v>37701</v>
      </c>
      <c r="AQ328">
        <v>3643632</v>
      </c>
      <c r="AR328">
        <v>2896464</v>
      </c>
      <c r="AS328">
        <v>3267453</v>
      </c>
      <c r="AT328">
        <v>2718939</v>
      </c>
      <c r="AU328">
        <v>2429297</v>
      </c>
      <c r="AV328">
        <v>2106436</v>
      </c>
      <c r="AW328">
        <v>3048038</v>
      </c>
      <c r="AX328">
        <v>1766705</v>
      </c>
      <c r="AY328">
        <v>61102324</v>
      </c>
      <c r="AZ328">
        <v>25887939</v>
      </c>
      <c r="BA328">
        <v>57377426</v>
      </c>
      <c r="BB328">
        <v>24980859</v>
      </c>
      <c r="BC328">
        <v>55284304</v>
      </c>
      <c r="BD328">
        <v>24599516</v>
      </c>
      <c r="BE328">
        <v>50031343</v>
      </c>
      <c r="BF328">
        <v>23917462</v>
      </c>
      <c r="BG328">
        <v>50114731</v>
      </c>
      <c r="BH328">
        <v>23626907</v>
      </c>
      <c r="BI328">
        <v>49245282</v>
      </c>
      <c r="BJ328">
        <v>23277139</v>
      </c>
      <c r="BK328">
        <v>38242322</v>
      </c>
      <c r="BL328">
        <v>21343819</v>
      </c>
      <c r="BM328">
        <v>34071876</v>
      </c>
      <c r="BN328">
        <v>21625126</v>
      </c>
    </row>
    <row r="329" spans="1:66" x14ac:dyDescent="0.2">
      <c r="A329">
        <v>166124</v>
      </c>
      <c r="B329" t="s">
        <v>388</v>
      </c>
      <c r="C329">
        <v>829</v>
      </c>
      <c r="D329">
        <v>829</v>
      </c>
      <c r="E329">
        <v>868</v>
      </c>
      <c r="F329">
        <v>868</v>
      </c>
      <c r="G329">
        <v>818</v>
      </c>
      <c r="H329">
        <v>818</v>
      </c>
      <c r="I329">
        <v>764</v>
      </c>
      <c r="J329">
        <v>764</v>
      </c>
      <c r="K329">
        <v>738</v>
      </c>
      <c r="L329">
        <v>738</v>
      </c>
      <c r="M329">
        <v>773</v>
      </c>
      <c r="N329">
        <v>773</v>
      </c>
      <c r="O329">
        <v>719</v>
      </c>
      <c r="P329">
        <v>719</v>
      </c>
      <c r="Q329">
        <v>763</v>
      </c>
      <c r="R329">
        <v>763</v>
      </c>
      <c r="S329">
        <v>868</v>
      </c>
      <c r="T329">
        <v>808</v>
      </c>
      <c r="U329">
        <v>819</v>
      </c>
      <c r="V329">
        <v>775</v>
      </c>
      <c r="W329">
        <v>764</v>
      </c>
      <c r="X329">
        <v>724</v>
      </c>
      <c r="Y329">
        <v>738</v>
      </c>
      <c r="Z329">
        <v>705</v>
      </c>
      <c r="AA329">
        <v>773</v>
      </c>
      <c r="AB329">
        <v>743</v>
      </c>
      <c r="AC329">
        <v>719</v>
      </c>
      <c r="AD329">
        <v>675</v>
      </c>
      <c r="AE329">
        <v>763</v>
      </c>
      <c r="AF329">
        <v>726</v>
      </c>
      <c r="AG329">
        <v>751</v>
      </c>
      <c r="AH329">
        <v>711</v>
      </c>
      <c r="AI329">
        <v>54740</v>
      </c>
      <c r="AJ329">
        <v>52770</v>
      </c>
      <c r="AK329">
        <v>50630</v>
      </c>
      <c r="AL329">
        <v>48940</v>
      </c>
      <c r="AM329">
        <v>47176</v>
      </c>
      <c r="AN329">
        <v>45692</v>
      </c>
      <c r="AO329">
        <v>44272</v>
      </c>
      <c r="AP329">
        <v>43400</v>
      </c>
      <c r="AQ329">
        <v>19488536</v>
      </c>
      <c r="AR329">
        <v>18451935</v>
      </c>
      <c r="AS329">
        <v>17421257</v>
      </c>
      <c r="AT329">
        <v>15023370</v>
      </c>
      <c r="AU329">
        <v>13874338</v>
      </c>
      <c r="AV329">
        <v>13447755</v>
      </c>
      <c r="AW329">
        <v>10974321</v>
      </c>
      <c r="AX329">
        <v>12239104</v>
      </c>
      <c r="AY329">
        <v>785852380</v>
      </c>
      <c r="AZ329">
        <v>191728780</v>
      </c>
      <c r="BA329">
        <v>783207500</v>
      </c>
      <c r="BB329">
        <v>182923990</v>
      </c>
      <c r="BC329">
        <v>748948135</v>
      </c>
      <c r="BD329">
        <v>175760995</v>
      </c>
      <c r="BE329">
        <v>679422476</v>
      </c>
      <c r="BF329">
        <v>170654426</v>
      </c>
      <c r="BG329">
        <v>721671407</v>
      </c>
      <c r="BH329">
        <v>165926147</v>
      </c>
      <c r="BI329">
        <v>726231559</v>
      </c>
      <c r="BJ329">
        <v>157207700</v>
      </c>
      <c r="BK329">
        <v>634912206</v>
      </c>
      <c r="BL329">
        <v>155540642</v>
      </c>
      <c r="BM329">
        <v>589769388</v>
      </c>
      <c r="BN329">
        <v>158591408</v>
      </c>
    </row>
    <row r="330" spans="1:66" x14ac:dyDescent="0.2">
      <c r="A330">
        <v>178697</v>
      </c>
      <c r="B330" t="s">
        <v>389</v>
      </c>
      <c r="C330">
        <v>255</v>
      </c>
      <c r="D330">
        <v>253</v>
      </c>
      <c r="E330">
        <v>314</v>
      </c>
      <c r="F330">
        <v>314</v>
      </c>
      <c r="G330">
        <v>368</v>
      </c>
      <c r="H330">
        <v>367</v>
      </c>
      <c r="I330">
        <v>385</v>
      </c>
      <c r="J330">
        <v>384</v>
      </c>
      <c r="K330">
        <v>344</v>
      </c>
      <c r="L330">
        <v>344</v>
      </c>
      <c r="M330">
        <v>255</v>
      </c>
      <c r="N330">
        <v>255</v>
      </c>
      <c r="O330">
        <v>355</v>
      </c>
      <c r="P330">
        <v>355</v>
      </c>
      <c r="Q330">
        <v>244</v>
      </c>
      <c r="R330">
        <v>243</v>
      </c>
      <c r="S330">
        <v>314</v>
      </c>
      <c r="T330">
        <v>256</v>
      </c>
      <c r="U330">
        <v>367</v>
      </c>
      <c r="V330">
        <v>276</v>
      </c>
      <c r="W330">
        <v>384</v>
      </c>
      <c r="X330">
        <v>285</v>
      </c>
      <c r="Y330">
        <v>344</v>
      </c>
      <c r="Z330">
        <v>256</v>
      </c>
      <c r="AA330">
        <v>254</v>
      </c>
      <c r="AB330">
        <v>188</v>
      </c>
      <c r="AC330">
        <v>355</v>
      </c>
      <c r="AD330">
        <v>312</v>
      </c>
      <c r="AE330">
        <v>243</v>
      </c>
      <c r="AF330">
        <v>209</v>
      </c>
      <c r="AG330">
        <v>279</v>
      </c>
      <c r="AH330">
        <v>245</v>
      </c>
      <c r="AI330">
        <v>19660</v>
      </c>
      <c r="AJ330">
        <v>19360</v>
      </c>
      <c r="AK330">
        <v>19130</v>
      </c>
      <c r="AL330">
        <v>18930</v>
      </c>
      <c r="AM330">
        <v>18730</v>
      </c>
      <c r="AN330">
        <v>18530</v>
      </c>
      <c r="AO330">
        <v>18330</v>
      </c>
      <c r="AP330">
        <v>18330</v>
      </c>
      <c r="AQ330">
        <v>5066930</v>
      </c>
      <c r="AR330">
        <v>4831082</v>
      </c>
      <c r="AS330">
        <v>4809391</v>
      </c>
      <c r="AT330">
        <v>4342700</v>
      </c>
      <c r="AU330">
        <v>3835384</v>
      </c>
      <c r="AV330">
        <v>2571273</v>
      </c>
      <c r="AW330">
        <v>3167133</v>
      </c>
      <c r="AX330">
        <v>2519438</v>
      </c>
      <c r="AY330">
        <v>476624241</v>
      </c>
      <c r="AZ330">
        <v>58971603</v>
      </c>
      <c r="BA330">
        <v>509082719</v>
      </c>
      <c r="BB330">
        <v>49380590</v>
      </c>
      <c r="BC330">
        <v>459301807</v>
      </c>
      <c r="BD330">
        <v>51575235</v>
      </c>
      <c r="BE330">
        <v>416231977</v>
      </c>
      <c r="BF330">
        <v>52258792</v>
      </c>
      <c r="BG330">
        <v>442272293</v>
      </c>
      <c r="BH330">
        <v>49451147</v>
      </c>
      <c r="BI330">
        <v>427271668</v>
      </c>
      <c r="BJ330">
        <v>55123562</v>
      </c>
      <c r="BK330">
        <v>376037959</v>
      </c>
      <c r="BL330">
        <v>55670637</v>
      </c>
      <c r="BM330">
        <v>298049293</v>
      </c>
      <c r="BN330">
        <v>52062535</v>
      </c>
    </row>
    <row r="331" spans="1:66" x14ac:dyDescent="0.2">
      <c r="A331">
        <v>174932</v>
      </c>
      <c r="B331" t="s">
        <v>390</v>
      </c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>
        <v>34</v>
      </c>
      <c r="R331">
        <v>34</v>
      </c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>
        <v>44</v>
      </c>
      <c r="AH331">
        <v>26</v>
      </c>
      <c r="AI331" s="1"/>
      <c r="AJ331" s="1"/>
      <c r="AK331" s="1"/>
      <c r="AL331" s="1"/>
      <c r="AM331" s="1"/>
      <c r="AN331" s="1"/>
      <c r="AO331" s="1"/>
      <c r="AP331">
        <v>25761</v>
      </c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>
        <v>85078</v>
      </c>
      <c r="BN331">
        <v>4564103</v>
      </c>
    </row>
    <row r="332" spans="1:66" x14ac:dyDescent="0.2">
      <c r="A332">
        <v>126669</v>
      </c>
      <c r="B332" t="s">
        <v>391</v>
      </c>
      <c r="C332">
        <v>580</v>
      </c>
      <c r="D332">
        <v>381</v>
      </c>
      <c r="E332">
        <v>679</v>
      </c>
      <c r="F332">
        <v>416</v>
      </c>
      <c r="G332">
        <v>660</v>
      </c>
      <c r="H332">
        <v>385</v>
      </c>
      <c r="I332">
        <v>632</v>
      </c>
      <c r="J332">
        <v>407</v>
      </c>
      <c r="K332">
        <v>504</v>
      </c>
      <c r="L332">
        <v>356</v>
      </c>
      <c r="M332">
        <v>532</v>
      </c>
      <c r="N332">
        <v>383</v>
      </c>
      <c r="O332">
        <v>530</v>
      </c>
      <c r="P332">
        <v>360</v>
      </c>
      <c r="Q332">
        <v>452</v>
      </c>
      <c r="R332">
        <v>316</v>
      </c>
      <c r="S332">
        <v>414</v>
      </c>
      <c r="T332">
        <v>345</v>
      </c>
      <c r="U332">
        <v>381</v>
      </c>
      <c r="V332">
        <v>296</v>
      </c>
      <c r="W332">
        <v>402</v>
      </c>
      <c r="X332">
        <v>311</v>
      </c>
      <c r="Y332">
        <v>351</v>
      </c>
      <c r="Z332">
        <v>274</v>
      </c>
      <c r="AA332">
        <v>380</v>
      </c>
      <c r="AB332">
        <v>299</v>
      </c>
      <c r="AC332">
        <v>347</v>
      </c>
      <c r="AD332">
        <v>250</v>
      </c>
      <c r="AE332">
        <v>314</v>
      </c>
      <c r="AF332">
        <v>217</v>
      </c>
      <c r="AG332">
        <v>289</v>
      </c>
      <c r="AH332">
        <v>198</v>
      </c>
      <c r="AI332">
        <v>33434</v>
      </c>
      <c r="AJ332">
        <v>31866</v>
      </c>
      <c r="AK332">
        <v>30370</v>
      </c>
      <c r="AL332">
        <v>29360</v>
      </c>
      <c r="AM332">
        <v>27986</v>
      </c>
      <c r="AN332">
        <v>26430</v>
      </c>
      <c r="AO332">
        <v>25046</v>
      </c>
      <c r="AP332">
        <v>23870</v>
      </c>
      <c r="AQ332">
        <v>7140983</v>
      </c>
      <c r="AR332">
        <v>6890986</v>
      </c>
      <c r="AS332">
        <v>6168771</v>
      </c>
      <c r="AT332">
        <v>6115503</v>
      </c>
      <c r="AU332">
        <v>4833550</v>
      </c>
      <c r="AV332">
        <v>4834811</v>
      </c>
      <c r="AW332">
        <v>4225701</v>
      </c>
      <c r="AX332">
        <v>3423367</v>
      </c>
      <c r="AY332">
        <v>4925152</v>
      </c>
      <c r="AZ332">
        <v>82950558</v>
      </c>
      <c r="BA332">
        <v>4669619</v>
      </c>
      <c r="BB332">
        <v>77852524</v>
      </c>
      <c r="BC332">
        <v>4459097</v>
      </c>
      <c r="BD332">
        <v>70366916</v>
      </c>
      <c r="BE332">
        <v>3958741</v>
      </c>
      <c r="BF332">
        <v>65825618</v>
      </c>
      <c r="BG332">
        <v>4097316</v>
      </c>
      <c r="BH332">
        <v>59125590</v>
      </c>
      <c r="BI332">
        <v>4086210</v>
      </c>
      <c r="BJ332">
        <v>52272398</v>
      </c>
      <c r="BK332">
        <v>3387516</v>
      </c>
      <c r="BL332">
        <v>46964088</v>
      </c>
      <c r="BM332">
        <v>2992864</v>
      </c>
      <c r="BN332">
        <v>40782593</v>
      </c>
    </row>
    <row r="333" spans="1:66" x14ac:dyDescent="0.2">
      <c r="A333">
        <v>126678</v>
      </c>
      <c r="B333" t="s">
        <v>392</v>
      </c>
      <c r="C333">
        <v>535</v>
      </c>
      <c r="D333">
        <v>535</v>
      </c>
      <c r="E333">
        <v>544</v>
      </c>
      <c r="F333">
        <v>544</v>
      </c>
      <c r="G333">
        <v>543</v>
      </c>
      <c r="H333">
        <v>543</v>
      </c>
      <c r="I333">
        <v>533</v>
      </c>
      <c r="J333">
        <v>533</v>
      </c>
      <c r="K333">
        <v>583</v>
      </c>
      <c r="L333">
        <v>583</v>
      </c>
      <c r="M333">
        <v>549</v>
      </c>
      <c r="N333">
        <v>549</v>
      </c>
      <c r="O333">
        <v>522</v>
      </c>
      <c r="P333">
        <v>522</v>
      </c>
      <c r="Q333">
        <v>510</v>
      </c>
      <c r="R333">
        <v>510</v>
      </c>
      <c r="S333">
        <v>544</v>
      </c>
      <c r="T333">
        <v>522</v>
      </c>
      <c r="U333">
        <v>544</v>
      </c>
      <c r="V333">
        <v>519</v>
      </c>
      <c r="W333">
        <v>533</v>
      </c>
      <c r="X333">
        <v>502</v>
      </c>
      <c r="Y333">
        <v>583</v>
      </c>
      <c r="Z333">
        <v>560</v>
      </c>
      <c r="AA333">
        <v>549</v>
      </c>
      <c r="AB333">
        <v>526</v>
      </c>
      <c r="AC333">
        <v>522</v>
      </c>
      <c r="AD333">
        <v>491</v>
      </c>
      <c r="AE333">
        <v>510</v>
      </c>
      <c r="AF333">
        <v>490</v>
      </c>
      <c r="AG333">
        <v>484</v>
      </c>
      <c r="AH333">
        <v>462</v>
      </c>
      <c r="AI333">
        <v>58086</v>
      </c>
      <c r="AJ333">
        <v>55470</v>
      </c>
      <c r="AK333">
        <v>52818</v>
      </c>
      <c r="AL333">
        <v>50892</v>
      </c>
      <c r="AM333">
        <v>48996</v>
      </c>
      <c r="AN333">
        <v>46410</v>
      </c>
      <c r="AO333">
        <v>44222</v>
      </c>
      <c r="AP333">
        <v>41892</v>
      </c>
      <c r="AQ333">
        <v>11265811</v>
      </c>
      <c r="AR333">
        <v>9712463</v>
      </c>
      <c r="AS333">
        <v>9406419</v>
      </c>
      <c r="AT333">
        <v>8241214</v>
      </c>
      <c r="AU333">
        <v>10793936</v>
      </c>
      <c r="AV333">
        <v>8858203</v>
      </c>
      <c r="AW333">
        <v>7859308</v>
      </c>
      <c r="AX333">
        <v>6358649</v>
      </c>
      <c r="AY333">
        <v>766909737</v>
      </c>
      <c r="AZ333">
        <v>164558512</v>
      </c>
      <c r="BA333">
        <v>765230265</v>
      </c>
      <c r="BB333">
        <v>154792604</v>
      </c>
      <c r="BC333">
        <v>743175057</v>
      </c>
      <c r="BD333">
        <v>149137196</v>
      </c>
      <c r="BE333">
        <v>656427730</v>
      </c>
      <c r="BF333">
        <v>137761938</v>
      </c>
      <c r="BG333">
        <v>687387738</v>
      </c>
      <c r="BH333">
        <v>129573462</v>
      </c>
      <c r="BI333" s="1"/>
      <c r="BJ333">
        <v>119626879</v>
      </c>
      <c r="BK333">
        <v>656657846</v>
      </c>
      <c r="BL333">
        <v>114132599</v>
      </c>
      <c r="BM333">
        <v>507012998</v>
      </c>
      <c r="BN333">
        <v>107702788</v>
      </c>
    </row>
    <row r="334" spans="1:66" x14ac:dyDescent="0.2">
      <c r="A334">
        <v>367839</v>
      </c>
      <c r="B334" t="s">
        <v>393</v>
      </c>
      <c r="C334" s="1"/>
      <c r="D334" s="1"/>
      <c r="E334" s="1"/>
      <c r="F334" s="1"/>
      <c r="G334" s="1"/>
      <c r="H334" s="1"/>
      <c r="I334">
        <v>13</v>
      </c>
      <c r="J334">
        <v>13</v>
      </c>
      <c r="K334">
        <v>6</v>
      </c>
      <c r="L334">
        <v>5</v>
      </c>
      <c r="M334">
        <v>28</v>
      </c>
      <c r="N334">
        <v>24</v>
      </c>
      <c r="O334">
        <v>35</v>
      </c>
      <c r="P334">
        <v>32</v>
      </c>
      <c r="Q334">
        <v>121</v>
      </c>
      <c r="R334">
        <v>118</v>
      </c>
      <c r="S334" s="1"/>
      <c r="T334" s="1"/>
      <c r="U334" s="1"/>
      <c r="V334" s="1"/>
      <c r="W334" s="1"/>
      <c r="X334" s="1"/>
      <c r="Y334">
        <v>5</v>
      </c>
      <c r="Z334">
        <v>4</v>
      </c>
      <c r="AA334">
        <v>8</v>
      </c>
      <c r="AB334">
        <v>4</v>
      </c>
      <c r="AC334">
        <v>32</v>
      </c>
      <c r="AD334">
        <v>24</v>
      </c>
      <c r="AE334">
        <v>25</v>
      </c>
      <c r="AF334">
        <v>11</v>
      </c>
      <c r="AG334">
        <v>24</v>
      </c>
      <c r="AH334">
        <v>11</v>
      </c>
      <c r="AI334" s="1"/>
      <c r="AJ334" s="1"/>
      <c r="AK334">
        <v>8706</v>
      </c>
      <c r="AL334">
        <v>8706</v>
      </c>
      <c r="AM334">
        <v>7146</v>
      </c>
      <c r="AN334">
        <v>6546</v>
      </c>
      <c r="AO334">
        <v>5634</v>
      </c>
      <c r="AP334">
        <v>5166</v>
      </c>
      <c r="AQ334" s="1"/>
      <c r="AR334" s="1"/>
      <c r="AS334" s="1"/>
      <c r="AT334" s="1"/>
      <c r="AU334">
        <v>0</v>
      </c>
      <c r="AV334">
        <v>0</v>
      </c>
      <c r="AW334">
        <v>1465</v>
      </c>
      <c r="AX334">
        <v>0</v>
      </c>
      <c r="AY334" s="1"/>
      <c r="AZ334" s="1"/>
      <c r="BA334" s="1"/>
      <c r="BB334" s="1"/>
      <c r="BC334" s="1"/>
      <c r="BD334" s="1"/>
      <c r="BE334" s="1"/>
      <c r="BF334">
        <v>6759198</v>
      </c>
      <c r="BG334" s="1"/>
      <c r="BH334">
        <v>8052271</v>
      </c>
      <c r="BI334" s="1"/>
      <c r="BJ334">
        <v>8994006</v>
      </c>
      <c r="BK334" s="1"/>
      <c r="BL334">
        <v>7696401</v>
      </c>
      <c r="BM334" s="1"/>
      <c r="BN334">
        <v>6441324</v>
      </c>
    </row>
    <row r="335" spans="1:66" x14ac:dyDescent="0.2">
      <c r="A335">
        <v>177065</v>
      </c>
      <c r="B335" t="s">
        <v>394</v>
      </c>
      <c r="C335">
        <v>601</v>
      </c>
      <c r="D335">
        <v>265</v>
      </c>
      <c r="E335">
        <v>776</v>
      </c>
      <c r="F335">
        <v>319</v>
      </c>
      <c r="G335">
        <v>697</v>
      </c>
      <c r="H335">
        <v>335</v>
      </c>
      <c r="I335">
        <v>891</v>
      </c>
      <c r="J335">
        <v>447</v>
      </c>
      <c r="K335">
        <v>805</v>
      </c>
      <c r="L335">
        <v>562</v>
      </c>
      <c r="M335">
        <v>948</v>
      </c>
      <c r="N335">
        <v>627</v>
      </c>
      <c r="O335">
        <v>990</v>
      </c>
      <c r="P335">
        <v>671</v>
      </c>
      <c r="Q335">
        <v>1103</v>
      </c>
      <c r="R335">
        <v>762</v>
      </c>
      <c r="S335">
        <v>244</v>
      </c>
      <c r="T335">
        <v>156</v>
      </c>
      <c r="U335">
        <v>263</v>
      </c>
      <c r="V335">
        <v>182</v>
      </c>
      <c r="W335">
        <v>322</v>
      </c>
      <c r="X335">
        <v>221</v>
      </c>
      <c r="Y335">
        <v>334</v>
      </c>
      <c r="Z335">
        <v>191</v>
      </c>
      <c r="AA335">
        <v>362</v>
      </c>
      <c r="AB335">
        <v>179</v>
      </c>
      <c r="AC335">
        <v>394</v>
      </c>
      <c r="AD335">
        <v>230</v>
      </c>
      <c r="AE335">
        <v>450</v>
      </c>
      <c r="AF335">
        <v>239</v>
      </c>
      <c r="AG335">
        <v>536</v>
      </c>
      <c r="AH335">
        <v>249</v>
      </c>
      <c r="AI335">
        <v>23498</v>
      </c>
      <c r="AJ335">
        <v>22704</v>
      </c>
      <c r="AK335">
        <v>21936</v>
      </c>
      <c r="AL335">
        <v>20936</v>
      </c>
      <c r="AM335">
        <v>8240</v>
      </c>
      <c r="AN335">
        <v>7465</v>
      </c>
      <c r="AO335">
        <v>7115</v>
      </c>
      <c r="AP335">
        <v>6739</v>
      </c>
      <c r="AQ335">
        <v>2031642</v>
      </c>
      <c r="AR335">
        <v>2105813</v>
      </c>
      <c r="AS335">
        <v>2352485</v>
      </c>
      <c r="AT335">
        <v>2507935</v>
      </c>
      <c r="AU335">
        <v>1605298</v>
      </c>
      <c r="AV335">
        <v>1364169</v>
      </c>
      <c r="AW335">
        <v>1546397</v>
      </c>
      <c r="AX335">
        <v>1542179</v>
      </c>
      <c r="AY335">
        <v>168868650</v>
      </c>
      <c r="AZ335">
        <v>99708554</v>
      </c>
      <c r="BA335">
        <v>171661316</v>
      </c>
      <c r="BB335">
        <v>93985321</v>
      </c>
      <c r="BC335">
        <v>163322911</v>
      </c>
      <c r="BD335">
        <v>93590933</v>
      </c>
      <c r="BE335">
        <v>149057890</v>
      </c>
      <c r="BF335">
        <v>92582316</v>
      </c>
      <c r="BG335">
        <v>151816014</v>
      </c>
      <c r="BH335">
        <v>91808914</v>
      </c>
      <c r="BI335">
        <v>119331420</v>
      </c>
      <c r="BJ335">
        <v>91645867</v>
      </c>
      <c r="BK335">
        <v>108418056</v>
      </c>
      <c r="BL335">
        <v>88397791</v>
      </c>
      <c r="BM335">
        <v>93482275</v>
      </c>
      <c r="BN335">
        <v>83768656</v>
      </c>
    </row>
    <row r="336" spans="1:66" x14ac:dyDescent="0.2">
      <c r="A336">
        <v>217934</v>
      </c>
      <c r="B336" t="s">
        <v>394</v>
      </c>
      <c r="C336">
        <v>176</v>
      </c>
      <c r="D336">
        <v>166</v>
      </c>
      <c r="E336">
        <v>161</v>
      </c>
      <c r="F336">
        <v>160</v>
      </c>
      <c r="G336">
        <v>160</v>
      </c>
      <c r="H336">
        <v>159</v>
      </c>
      <c r="I336">
        <v>146</v>
      </c>
      <c r="J336">
        <v>146</v>
      </c>
      <c r="K336">
        <v>185</v>
      </c>
      <c r="L336">
        <v>185</v>
      </c>
      <c r="M336">
        <v>136</v>
      </c>
      <c r="N336">
        <v>136</v>
      </c>
      <c r="O336">
        <v>128</v>
      </c>
      <c r="P336">
        <v>127</v>
      </c>
      <c r="Q336">
        <v>188</v>
      </c>
      <c r="R336">
        <v>187</v>
      </c>
      <c r="S336">
        <v>160</v>
      </c>
      <c r="T336">
        <v>109</v>
      </c>
      <c r="U336">
        <v>159</v>
      </c>
      <c r="V336">
        <v>112</v>
      </c>
      <c r="W336">
        <v>146</v>
      </c>
      <c r="X336">
        <v>102</v>
      </c>
      <c r="Y336">
        <v>185</v>
      </c>
      <c r="Z336">
        <v>125</v>
      </c>
      <c r="AA336">
        <v>136</v>
      </c>
      <c r="AB336">
        <v>103</v>
      </c>
      <c r="AC336">
        <v>127</v>
      </c>
      <c r="AD336">
        <v>94</v>
      </c>
      <c r="AE336">
        <v>187</v>
      </c>
      <c r="AF336">
        <v>120</v>
      </c>
      <c r="AG336">
        <v>193</v>
      </c>
      <c r="AH336">
        <v>115</v>
      </c>
      <c r="AI336">
        <v>19890</v>
      </c>
      <c r="AJ336">
        <v>19500</v>
      </c>
      <c r="AK336">
        <v>19500</v>
      </c>
      <c r="AL336">
        <v>28900</v>
      </c>
      <c r="AM336">
        <v>28100</v>
      </c>
      <c r="AN336">
        <v>27350</v>
      </c>
      <c r="AO336">
        <v>26800</v>
      </c>
      <c r="AP336">
        <v>26030</v>
      </c>
      <c r="AQ336">
        <v>680267</v>
      </c>
      <c r="AR336">
        <v>727083</v>
      </c>
      <c r="AS336">
        <v>1039450</v>
      </c>
      <c r="AT336">
        <v>2236707</v>
      </c>
      <c r="AU336">
        <v>2848781</v>
      </c>
      <c r="AV336">
        <v>1960778</v>
      </c>
      <c r="AW336">
        <v>1820092</v>
      </c>
      <c r="AX336">
        <v>2427898</v>
      </c>
      <c r="AY336">
        <v>20134109</v>
      </c>
      <c r="AZ336">
        <v>22338477</v>
      </c>
      <c r="BA336">
        <v>18991481</v>
      </c>
      <c r="BB336">
        <v>23102647</v>
      </c>
      <c r="BC336">
        <v>17490293</v>
      </c>
      <c r="BD336">
        <v>26873069</v>
      </c>
      <c r="BE336">
        <v>17400352</v>
      </c>
      <c r="BF336">
        <v>28189160</v>
      </c>
      <c r="BG336">
        <v>19417021</v>
      </c>
      <c r="BH336">
        <v>26983059</v>
      </c>
      <c r="BI336">
        <v>22812077</v>
      </c>
      <c r="BJ336">
        <v>25713587</v>
      </c>
      <c r="BK336">
        <v>22885111</v>
      </c>
      <c r="BL336">
        <v>23773809</v>
      </c>
      <c r="BM336">
        <v>21110677</v>
      </c>
      <c r="BN336">
        <v>22475135</v>
      </c>
    </row>
    <row r="337" spans="1:66" x14ac:dyDescent="0.2">
      <c r="A337">
        <v>144281</v>
      </c>
      <c r="B337" t="s">
        <v>395</v>
      </c>
      <c r="C337">
        <v>1748</v>
      </c>
      <c r="D337">
        <v>1734</v>
      </c>
      <c r="E337">
        <v>1305</v>
      </c>
      <c r="F337">
        <v>1294</v>
      </c>
      <c r="G337">
        <v>1443</v>
      </c>
      <c r="H337">
        <v>1432</v>
      </c>
      <c r="I337">
        <v>1555</v>
      </c>
      <c r="J337">
        <v>1533</v>
      </c>
      <c r="K337">
        <v>1805</v>
      </c>
      <c r="L337">
        <v>1764</v>
      </c>
      <c r="M337">
        <v>1820</v>
      </c>
      <c r="N337">
        <v>1787</v>
      </c>
      <c r="O337">
        <v>2161</v>
      </c>
      <c r="P337">
        <v>2125</v>
      </c>
      <c r="Q337">
        <v>2091</v>
      </c>
      <c r="R337">
        <v>2024</v>
      </c>
      <c r="S337">
        <v>1294</v>
      </c>
      <c r="T337">
        <v>925</v>
      </c>
      <c r="U337">
        <v>1432</v>
      </c>
      <c r="V337">
        <v>971</v>
      </c>
      <c r="W337">
        <v>1533</v>
      </c>
      <c r="X337">
        <v>1011</v>
      </c>
      <c r="Y337">
        <v>1763</v>
      </c>
      <c r="Z337">
        <v>1242</v>
      </c>
      <c r="AA337">
        <v>1786</v>
      </c>
      <c r="AB337">
        <v>1233</v>
      </c>
      <c r="AC337">
        <v>2125</v>
      </c>
      <c r="AD337">
        <v>1508</v>
      </c>
      <c r="AE337">
        <v>2024</v>
      </c>
      <c r="AF337">
        <v>1347</v>
      </c>
      <c r="AG337">
        <v>2093</v>
      </c>
      <c r="AH337">
        <v>1329</v>
      </c>
      <c r="AI337">
        <v>27756</v>
      </c>
      <c r="AJ337">
        <v>27176</v>
      </c>
      <c r="AK337">
        <v>26474</v>
      </c>
      <c r="AL337">
        <v>25334</v>
      </c>
      <c r="AM337">
        <v>24344</v>
      </c>
      <c r="AN337">
        <v>23544</v>
      </c>
      <c r="AO337">
        <v>22792</v>
      </c>
      <c r="AP337">
        <v>21730</v>
      </c>
      <c r="AQ337">
        <v>22338027</v>
      </c>
      <c r="AR337">
        <v>10662012</v>
      </c>
      <c r="AS337">
        <v>10246109</v>
      </c>
      <c r="AT337">
        <v>9310915</v>
      </c>
      <c r="AU337">
        <v>11726128</v>
      </c>
      <c r="AV337">
        <v>10381858</v>
      </c>
      <c r="AW337">
        <v>11689329</v>
      </c>
      <c r="AX337">
        <v>7930519</v>
      </c>
      <c r="AY337">
        <v>190972645</v>
      </c>
      <c r="AZ337">
        <v>184801806</v>
      </c>
      <c r="BA337">
        <v>196912601</v>
      </c>
      <c r="BB337">
        <v>186802780</v>
      </c>
      <c r="BC337">
        <v>173049139</v>
      </c>
      <c r="BD337">
        <v>197515208</v>
      </c>
      <c r="BE337">
        <v>141980157</v>
      </c>
      <c r="BF337">
        <v>200392396</v>
      </c>
      <c r="BG337">
        <v>131641189</v>
      </c>
      <c r="BH337">
        <v>215952581</v>
      </c>
      <c r="BI337">
        <v>142621916</v>
      </c>
      <c r="BJ337">
        <v>220092632</v>
      </c>
      <c r="BK337">
        <v>127320098</v>
      </c>
      <c r="BL337">
        <v>222046503</v>
      </c>
      <c r="BM337">
        <v>112333798</v>
      </c>
      <c r="BN337">
        <v>225646814</v>
      </c>
    </row>
    <row r="338" spans="1:66" x14ac:dyDescent="0.2">
      <c r="A338">
        <v>112570</v>
      </c>
      <c r="B338" t="s">
        <v>396</v>
      </c>
      <c r="C338">
        <v>89</v>
      </c>
      <c r="D338">
        <v>80</v>
      </c>
      <c r="E338">
        <v>104</v>
      </c>
      <c r="F338">
        <v>94</v>
      </c>
      <c r="G338">
        <v>95</v>
      </c>
      <c r="H338">
        <v>88</v>
      </c>
      <c r="I338">
        <v>80</v>
      </c>
      <c r="J338">
        <v>78</v>
      </c>
      <c r="K338">
        <v>77</v>
      </c>
      <c r="L338">
        <v>77</v>
      </c>
      <c r="M338">
        <v>56</v>
      </c>
      <c r="N338">
        <v>56</v>
      </c>
      <c r="O338">
        <v>44</v>
      </c>
      <c r="P338">
        <v>44</v>
      </c>
      <c r="Q338">
        <v>47</v>
      </c>
      <c r="R338">
        <v>46</v>
      </c>
      <c r="S338">
        <v>89</v>
      </c>
      <c r="T338">
        <v>55</v>
      </c>
      <c r="U338">
        <v>84</v>
      </c>
      <c r="V338">
        <v>59</v>
      </c>
      <c r="W338">
        <v>59</v>
      </c>
      <c r="X338">
        <v>51</v>
      </c>
      <c r="Y338">
        <v>73</v>
      </c>
      <c r="Z338">
        <v>61</v>
      </c>
      <c r="AA338">
        <v>56</v>
      </c>
      <c r="AB338">
        <v>40</v>
      </c>
      <c r="AC338">
        <v>40</v>
      </c>
      <c r="AD338">
        <v>28</v>
      </c>
      <c r="AE338">
        <v>44</v>
      </c>
      <c r="AF338">
        <v>28</v>
      </c>
      <c r="AG338">
        <v>40</v>
      </c>
      <c r="AH338">
        <v>38</v>
      </c>
      <c r="AI338">
        <v>24495</v>
      </c>
      <c r="AJ338">
        <v>24495</v>
      </c>
      <c r="AK338">
        <v>24495</v>
      </c>
      <c r="AL338">
        <v>21105</v>
      </c>
      <c r="AM338">
        <v>21105</v>
      </c>
      <c r="AN338">
        <v>18975</v>
      </c>
      <c r="AO338">
        <v>18804</v>
      </c>
      <c r="AP338">
        <v>18795</v>
      </c>
      <c r="AQ338">
        <v>86596</v>
      </c>
      <c r="AR338">
        <v>53250</v>
      </c>
      <c r="AS338">
        <v>66340</v>
      </c>
      <c r="AT338">
        <v>40500</v>
      </c>
      <c r="AU338">
        <v>79109</v>
      </c>
      <c r="AV338">
        <v>78108</v>
      </c>
      <c r="AW338">
        <v>73925</v>
      </c>
      <c r="AX338">
        <v>68638</v>
      </c>
      <c r="AY338" s="1"/>
      <c r="AZ338">
        <v>16729076</v>
      </c>
      <c r="BA338" s="1"/>
      <c r="BB338">
        <v>23674757</v>
      </c>
      <c r="BC338" s="1"/>
      <c r="BD338">
        <v>10087886</v>
      </c>
      <c r="BE338" s="1"/>
      <c r="BF338">
        <v>9025391</v>
      </c>
      <c r="BG338" s="1"/>
      <c r="BH338">
        <v>7627617</v>
      </c>
      <c r="BI338" s="1"/>
      <c r="BJ338">
        <v>7513992</v>
      </c>
      <c r="BK338" s="1"/>
      <c r="BL338">
        <v>6928228</v>
      </c>
      <c r="BM338" s="1"/>
      <c r="BN338">
        <v>6301147</v>
      </c>
    </row>
    <row r="339" spans="1:66" x14ac:dyDescent="0.2">
      <c r="A339">
        <v>238573</v>
      </c>
      <c r="B339" t="s">
        <v>397</v>
      </c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>
        <v>4036521</v>
      </c>
      <c r="BA339" s="1"/>
      <c r="BB339">
        <v>3985481</v>
      </c>
      <c r="BC339" s="1"/>
      <c r="BD339">
        <v>4614970</v>
      </c>
      <c r="BE339" s="1"/>
      <c r="BF339">
        <v>4588012</v>
      </c>
      <c r="BG339" s="1"/>
      <c r="BH339">
        <v>4405517</v>
      </c>
      <c r="BI339" s="1"/>
      <c r="BJ339">
        <v>4242423</v>
      </c>
      <c r="BK339" s="1"/>
      <c r="BL339">
        <v>4072427</v>
      </c>
      <c r="BM339" s="1"/>
      <c r="BN339">
        <v>4104491</v>
      </c>
    </row>
    <row r="340" spans="1:66" x14ac:dyDescent="0.2">
      <c r="A340">
        <v>217925</v>
      </c>
      <c r="B340" t="s">
        <v>398</v>
      </c>
      <c r="C340">
        <v>132</v>
      </c>
      <c r="D340">
        <v>132</v>
      </c>
      <c r="E340">
        <v>109</v>
      </c>
      <c r="F340">
        <v>109</v>
      </c>
      <c r="G340">
        <v>88</v>
      </c>
      <c r="H340">
        <v>87</v>
      </c>
      <c r="I340">
        <v>81</v>
      </c>
      <c r="J340">
        <v>80</v>
      </c>
      <c r="K340">
        <v>95</v>
      </c>
      <c r="L340">
        <v>95</v>
      </c>
      <c r="M340">
        <v>104</v>
      </c>
      <c r="N340">
        <v>104</v>
      </c>
      <c r="O340">
        <v>103</v>
      </c>
      <c r="P340">
        <v>102</v>
      </c>
      <c r="Q340">
        <v>108</v>
      </c>
      <c r="R340">
        <v>106</v>
      </c>
      <c r="S340">
        <v>108</v>
      </c>
      <c r="T340">
        <v>74</v>
      </c>
      <c r="U340">
        <v>87</v>
      </c>
      <c r="V340">
        <v>75</v>
      </c>
      <c r="W340">
        <v>78</v>
      </c>
      <c r="X340">
        <v>57</v>
      </c>
      <c r="Y340">
        <v>91</v>
      </c>
      <c r="Z340">
        <v>69</v>
      </c>
      <c r="AA340">
        <v>85</v>
      </c>
      <c r="AB340">
        <v>62</v>
      </c>
      <c r="AC340">
        <v>101</v>
      </c>
      <c r="AD340">
        <v>70</v>
      </c>
      <c r="AE340">
        <v>101</v>
      </c>
      <c r="AF340">
        <v>86</v>
      </c>
      <c r="AG340">
        <v>79</v>
      </c>
      <c r="AH340">
        <v>61</v>
      </c>
      <c r="AI340">
        <v>24000</v>
      </c>
      <c r="AJ340">
        <v>23690</v>
      </c>
      <c r="AK340">
        <v>22390</v>
      </c>
      <c r="AL340">
        <v>21490</v>
      </c>
      <c r="AM340">
        <v>20430</v>
      </c>
      <c r="AN340">
        <v>19480</v>
      </c>
      <c r="AO340">
        <v>18930</v>
      </c>
      <c r="AP340">
        <v>18745</v>
      </c>
      <c r="AQ340">
        <v>1744932</v>
      </c>
      <c r="AR340">
        <v>1430005</v>
      </c>
      <c r="AS340">
        <v>893520</v>
      </c>
      <c r="AT340">
        <v>769991</v>
      </c>
      <c r="AU340">
        <v>846415</v>
      </c>
      <c r="AV340">
        <v>839648</v>
      </c>
      <c r="AW340">
        <v>744845</v>
      </c>
      <c r="AX340">
        <v>610009</v>
      </c>
      <c r="AY340">
        <v>4685214</v>
      </c>
      <c r="AZ340">
        <v>38804382</v>
      </c>
      <c r="BA340">
        <v>4645534</v>
      </c>
      <c r="BB340">
        <v>33967350</v>
      </c>
      <c r="BC340">
        <v>4629156</v>
      </c>
      <c r="BD340">
        <v>29576767</v>
      </c>
      <c r="BE340">
        <v>4605501</v>
      </c>
      <c r="BF340">
        <v>29746039</v>
      </c>
      <c r="BG340">
        <v>4590980</v>
      </c>
      <c r="BH340">
        <v>30749809</v>
      </c>
      <c r="BI340">
        <v>4508717</v>
      </c>
      <c r="BJ340">
        <v>33107716</v>
      </c>
      <c r="BK340">
        <v>4498124</v>
      </c>
      <c r="BL340">
        <v>33862664</v>
      </c>
      <c r="BM340">
        <v>4487178</v>
      </c>
      <c r="BN340">
        <v>32725786</v>
      </c>
    </row>
    <row r="341" spans="1:66" x14ac:dyDescent="0.2">
      <c r="A341">
        <v>139348</v>
      </c>
      <c r="B341" t="s">
        <v>399</v>
      </c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>
        <v>224955556</v>
      </c>
      <c r="AZ341">
        <v>13564696</v>
      </c>
      <c r="BA341">
        <v>222489499</v>
      </c>
      <c r="BB341">
        <v>13138804</v>
      </c>
      <c r="BC341">
        <v>208177185</v>
      </c>
      <c r="BD341">
        <v>13339040</v>
      </c>
      <c r="BE341">
        <v>191784885</v>
      </c>
      <c r="BF341">
        <v>13678394</v>
      </c>
      <c r="BG341">
        <v>201679333</v>
      </c>
      <c r="BH341">
        <v>13313550</v>
      </c>
      <c r="BI341">
        <v>207822446</v>
      </c>
      <c r="BJ341">
        <v>12599318</v>
      </c>
      <c r="BK341">
        <v>177405842</v>
      </c>
      <c r="BL341">
        <v>12294151</v>
      </c>
      <c r="BM341">
        <v>165882559</v>
      </c>
      <c r="BN341">
        <v>12345280</v>
      </c>
    </row>
    <row r="342" spans="1:66" x14ac:dyDescent="0.2">
      <c r="A342">
        <v>190150</v>
      </c>
      <c r="B342" t="s">
        <v>400</v>
      </c>
      <c r="C342">
        <v>1465</v>
      </c>
      <c r="D342">
        <v>1434</v>
      </c>
      <c r="E342">
        <v>1488</v>
      </c>
      <c r="F342">
        <v>1447</v>
      </c>
      <c r="G342">
        <v>1475</v>
      </c>
      <c r="H342">
        <v>1434</v>
      </c>
      <c r="I342">
        <v>1585</v>
      </c>
      <c r="J342">
        <v>1553</v>
      </c>
      <c r="K342">
        <v>1487</v>
      </c>
      <c r="L342">
        <v>1456</v>
      </c>
      <c r="M342">
        <v>1533</v>
      </c>
      <c r="N342">
        <v>1490</v>
      </c>
      <c r="O342">
        <v>1509</v>
      </c>
      <c r="P342">
        <v>1476</v>
      </c>
      <c r="Q342">
        <v>1460</v>
      </c>
      <c r="R342">
        <v>1431</v>
      </c>
      <c r="S342">
        <v>1433</v>
      </c>
      <c r="T342">
        <v>1412</v>
      </c>
      <c r="U342">
        <v>1428</v>
      </c>
      <c r="V342">
        <v>1399</v>
      </c>
      <c r="W342">
        <v>1437</v>
      </c>
      <c r="X342">
        <v>1401</v>
      </c>
      <c r="Y342">
        <v>1456</v>
      </c>
      <c r="Z342">
        <v>1412</v>
      </c>
      <c r="AA342">
        <v>1490</v>
      </c>
      <c r="AB342">
        <v>1435</v>
      </c>
      <c r="AC342">
        <v>1476</v>
      </c>
      <c r="AD342">
        <v>1424</v>
      </c>
      <c r="AE342">
        <v>1431</v>
      </c>
      <c r="AF342">
        <v>1393</v>
      </c>
      <c r="AG342">
        <v>1386</v>
      </c>
      <c r="AH342">
        <v>1325</v>
      </c>
      <c r="AI342">
        <v>61788</v>
      </c>
      <c r="AJ342">
        <v>59430</v>
      </c>
      <c r="AK342">
        <v>57208</v>
      </c>
      <c r="AL342">
        <v>55056</v>
      </c>
      <c r="AM342">
        <v>53000</v>
      </c>
      <c r="AN342">
        <v>51008</v>
      </c>
      <c r="AO342">
        <v>49138</v>
      </c>
      <c r="AP342">
        <v>47246</v>
      </c>
      <c r="AQ342">
        <v>42332018</v>
      </c>
      <c r="AR342">
        <v>40097332</v>
      </c>
      <c r="AS342">
        <v>38165263</v>
      </c>
      <c r="AT342">
        <v>35273577</v>
      </c>
      <c r="AU342">
        <v>32375073</v>
      </c>
      <c r="AV342">
        <v>34576721</v>
      </c>
      <c r="AW342">
        <v>28275367</v>
      </c>
      <c r="AX342">
        <v>27156329</v>
      </c>
      <c r="AY342">
        <v>10950738000</v>
      </c>
      <c r="AZ342">
        <v>4817559000</v>
      </c>
      <c r="BA342">
        <v>10869245000</v>
      </c>
      <c r="BB342">
        <v>4596899000</v>
      </c>
      <c r="BC342">
        <v>9996596000</v>
      </c>
      <c r="BD342">
        <v>4384914000</v>
      </c>
      <c r="BE342">
        <v>9041027000</v>
      </c>
      <c r="BF342">
        <v>4044402000</v>
      </c>
      <c r="BG342">
        <v>9639065000</v>
      </c>
      <c r="BH342">
        <v>3800891000</v>
      </c>
      <c r="BI342">
        <v>9223047000</v>
      </c>
      <c r="BJ342">
        <v>3605779000</v>
      </c>
      <c r="BK342">
        <v>8197880000</v>
      </c>
      <c r="BL342">
        <v>3460017000</v>
      </c>
      <c r="BM342">
        <v>7654152000</v>
      </c>
      <c r="BN342">
        <v>3425061000</v>
      </c>
    </row>
    <row r="343" spans="1:66" x14ac:dyDescent="0.2">
      <c r="A343">
        <v>202170</v>
      </c>
      <c r="B343" t="s">
        <v>401</v>
      </c>
      <c r="C343">
        <v>268</v>
      </c>
      <c r="D343">
        <v>267</v>
      </c>
      <c r="E343">
        <v>242</v>
      </c>
      <c r="F343">
        <v>242</v>
      </c>
      <c r="G343">
        <v>255</v>
      </c>
      <c r="H343">
        <v>254</v>
      </c>
      <c r="I343">
        <v>240</v>
      </c>
      <c r="J343">
        <v>240</v>
      </c>
      <c r="K343">
        <v>245</v>
      </c>
      <c r="L343">
        <v>243</v>
      </c>
      <c r="M343">
        <v>247</v>
      </c>
      <c r="N343">
        <v>245</v>
      </c>
      <c r="O343">
        <v>235</v>
      </c>
      <c r="P343">
        <v>234</v>
      </c>
      <c r="Q343">
        <v>263</v>
      </c>
      <c r="R343">
        <v>262</v>
      </c>
      <c r="S343">
        <v>242</v>
      </c>
      <c r="T343">
        <v>186</v>
      </c>
      <c r="U343">
        <v>254</v>
      </c>
      <c r="V343">
        <v>198</v>
      </c>
      <c r="W343">
        <v>240</v>
      </c>
      <c r="X343">
        <v>189</v>
      </c>
      <c r="Y343">
        <v>243</v>
      </c>
      <c r="Z343">
        <v>193</v>
      </c>
      <c r="AA343">
        <v>244</v>
      </c>
      <c r="AB343">
        <v>193</v>
      </c>
      <c r="AC343">
        <v>234</v>
      </c>
      <c r="AD343">
        <v>188</v>
      </c>
      <c r="AE343">
        <v>257</v>
      </c>
      <c r="AF343">
        <v>204</v>
      </c>
      <c r="AG343">
        <v>274</v>
      </c>
      <c r="AH343">
        <v>219</v>
      </c>
      <c r="AI343">
        <v>36750</v>
      </c>
      <c r="AJ343">
        <v>35420</v>
      </c>
      <c r="AK343">
        <v>34440</v>
      </c>
      <c r="AL343">
        <v>32880</v>
      </c>
      <c r="AM343">
        <v>32710</v>
      </c>
      <c r="AN343">
        <v>30390</v>
      </c>
      <c r="AO343">
        <v>30390</v>
      </c>
      <c r="AP343">
        <v>29022</v>
      </c>
      <c r="AQ343">
        <v>4821061</v>
      </c>
      <c r="AR343">
        <v>4092445</v>
      </c>
      <c r="AS343">
        <v>4644666</v>
      </c>
      <c r="AT343">
        <v>4046925</v>
      </c>
      <c r="AU343">
        <v>4284365</v>
      </c>
      <c r="AV343">
        <v>3107748</v>
      </c>
      <c r="AW343">
        <v>2977839</v>
      </c>
      <c r="AX343">
        <v>3064376</v>
      </c>
      <c r="AY343">
        <v>13755969</v>
      </c>
      <c r="AZ343">
        <v>29657242</v>
      </c>
      <c r="BA343">
        <v>14888270</v>
      </c>
      <c r="BB343">
        <v>29880869</v>
      </c>
      <c r="BC343">
        <v>13363643</v>
      </c>
      <c r="BD343">
        <v>29147489</v>
      </c>
      <c r="BE343">
        <v>11994135</v>
      </c>
      <c r="BF343">
        <v>42250848</v>
      </c>
      <c r="BG343">
        <v>11733275</v>
      </c>
      <c r="BH343">
        <v>42390550</v>
      </c>
      <c r="BI343">
        <v>11477090</v>
      </c>
      <c r="BJ343">
        <v>45466861</v>
      </c>
      <c r="BK343">
        <v>9342619</v>
      </c>
      <c r="BL343">
        <v>44132214</v>
      </c>
      <c r="BM343">
        <v>8252733</v>
      </c>
      <c r="BN343">
        <v>41848511</v>
      </c>
    </row>
    <row r="344" spans="1:66" x14ac:dyDescent="0.2">
      <c r="A344">
        <v>177083</v>
      </c>
      <c r="B344" t="s">
        <v>402</v>
      </c>
      <c r="C344">
        <v>4</v>
      </c>
      <c r="D344">
        <v>4</v>
      </c>
      <c r="E344">
        <v>8</v>
      </c>
      <c r="F344">
        <v>8</v>
      </c>
      <c r="G344">
        <v>14</v>
      </c>
      <c r="H344">
        <v>14</v>
      </c>
      <c r="I344">
        <v>11</v>
      </c>
      <c r="J344">
        <v>11</v>
      </c>
      <c r="K344">
        <v>19</v>
      </c>
      <c r="L344">
        <v>19</v>
      </c>
      <c r="M344">
        <v>16</v>
      </c>
      <c r="N344">
        <v>16</v>
      </c>
      <c r="O344">
        <v>19</v>
      </c>
      <c r="P344">
        <v>19</v>
      </c>
      <c r="Q344">
        <v>14</v>
      </c>
      <c r="R344">
        <v>14</v>
      </c>
      <c r="S344">
        <v>8</v>
      </c>
      <c r="T344">
        <v>6</v>
      </c>
      <c r="U344">
        <v>14</v>
      </c>
      <c r="V344">
        <v>12</v>
      </c>
      <c r="W344">
        <v>11</v>
      </c>
      <c r="X344">
        <v>5</v>
      </c>
      <c r="Y344">
        <v>19</v>
      </c>
      <c r="Z344">
        <v>10</v>
      </c>
      <c r="AA344">
        <v>16</v>
      </c>
      <c r="AB344">
        <v>10</v>
      </c>
      <c r="AC344">
        <v>19</v>
      </c>
      <c r="AD344">
        <v>16</v>
      </c>
      <c r="AE344">
        <v>14</v>
      </c>
      <c r="AF344">
        <v>9</v>
      </c>
      <c r="AG344">
        <v>14</v>
      </c>
      <c r="AH344">
        <v>12</v>
      </c>
      <c r="AI344">
        <v>22873</v>
      </c>
      <c r="AJ344">
        <v>22379</v>
      </c>
      <c r="AK344">
        <v>21526</v>
      </c>
      <c r="AL344">
        <v>20706</v>
      </c>
      <c r="AM344">
        <v>20304</v>
      </c>
      <c r="AN344">
        <v>19530</v>
      </c>
      <c r="AO344">
        <v>18436</v>
      </c>
      <c r="AP344">
        <v>17734</v>
      </c>
      <c r="AQ344">
        <v>11300</v>
      </c>
      <c r="AR344">
        <v>15500</v>
      </c>
      <c r="AS344">
        <v>35143</v>
      </c>
      <c r="AT344">
        <v>19756</v>
      </c>
      <c r="AU344">
        <v>26400</v>
      </c>
      <c r="AV344">
        <v>31250</v>
      </c>
      <c r="AW344">
        <v>24439</v>
      </c>
      <c r="AX344">
        <v>13250</v>
      </c>
      <c r="AY344">
        <v>5711967</v>
      </c>
      <c r="AZ344">
        <v>3272044</v>
      </c>
      <c r="BA344">
        <v>5318261</v>
      </c>
      <c r="BB344">
        <v>3382008</v>
      </c>
      <c r="BC344">
        <v>5277378</v>
      </c>
      <c r="BD344">
        <v>3586983</v>
      </c>
      <c r="BE344">
        <v>4445703</v>
      </c>
      <c r="BF344">
        <v>3480672</v>
      </c>
      <c r="BG344">
        <v>4572825</v>
      </c>
      <c r="BH344">
        <v>3350123</v>
      </c>
      <c r="BI344">
        <v>4821899</v>
      </c>
      <c r="BJ344">
        <v>3494492</v>
      </c>
      <c r="BK344">
        <v>4286637</v>
      </c>
      <c r="BL344">
        <v>3468966</v>
      </c>
      <c r="BM344">
        <v>3867467</v>
      </c>
      <c r="BN344">
        <v>3310299</v>
      </c>
    </row>
    <row r="345" spans="1:66" x14ac:dyDescent="0.2">
      <c r="A345">
        <v>190248</v>
      </c>
      <c r="B345" t="s">
        <v>403</v>
      </c>
      <c r="C345">
        <v>183</v>
      </c>
      <c r="D345">
        <v>183</v>
      </c>
      <c r="E345">
        <v>147</v>
      </c>
      <c r="F345">
        <v>147</v>
      </c>
      <c r="G345">
        <v>153</v>
      </c>
      <c r="H345">
        <v>151</v>
      </c>
      <c r="I345">
        <v>140</v>
      </c>
      <c r="J345">
        <v>139</v>
      </c>
      <c r="K345">
        <v>138</v>
      </c>
      <c r="L345">
        <v>138</v>
      </c>
      <c r="M345">
        <v>136</v>
      </c>
      <c r="N345">
        <v>136</v>
      </c>
      <c r="O345">
        <v>153</v>
      </c>
      <c r="P345">
        <v>153</v>
      </c>
      <c r="Q345">
        <v>162</v>
      </c>
      <c r="R345">
        <v>162</v>
      </c>
      <c r="S345">
        <v>147</v>
      </c>
      <c r="T345">
        <v>94</v>
      </c>
      <c r="U345">
        <v>147</v>
      </c>
      <c r="V345">
        <v>113</v>
      </c>
      <c r="W345">
        <v>139</v>
      </c>
      <c r="X345">
        <v>105</v>
      </c>
      <c r="Y345">
        <v>138</v>
      </c>
      <c r="Z345">
        <v>107</v>
      </c>
      <c r="AA345">
        <v>136</v>
      </c>
      <c r="AB345">
        <v>97</v>
      </c>
      <c r="AC345">
        <v>153</v>
      </c>
      <c r="AD345">
        <v>114</v>
      </c>
      <c r="AE345">
        <v>162</v>
      </c>
      <c r="AF345">
        <v>111</v>
      </c>
      <c r="AG345">
        <v>135</v>
      </c>
      <c r="AH345">
        <v>92</v>
      </c>
      <c r="AI345">
        <v>34600</v>
      </c>
      <c r="AJ345">
        <v>32900</v>
      </c>
      <c r="AK345">
        <v>31600</v>
      </c>
      <c r="AL345">
        <v>30530</v>
      </c>
      <c r="AM345">
        <v>29700</v>
      </c>
      <c r="AN345">
        <v>28775</v>
      </c>
      <c r="AO345">
        <v>28095</v>
      </c>
      <c r="AP345">
        <v>27520</v>
      </c>
      <c r="AQ345">
        <v>2244697</v>
      </c>
      <c r="AR345">
        <v>1706655</v>
      </c>
      <c r="AS345">
        <v>2490128</v>
      </c>
      <c r="AT345">
        <v>2207119</v>
      </c>
      <c r="AU345">
        <v>1999710</v>
      </c>
      <c r="AV345">
        <v>2035942</v>
      </c>
      <c r="AW345">
        <v>2342000</v>
      </c>
      <c r="AX345">
        <v>2176149</v>
      </c>
      <c r="AY345">
        <v>13291392</v>
      </c>
      <c r="AZ345">
        <v>36473220</v>
      </c>
      <c r="BA345">
        <v>12661592</v>
      </c>
      <c r="BB345">
        <v>34888824</v>
      </c>
      <c r="BC345">
        <v>11536847</v>
      </c>
      <c r="BD345">
        <v>30413259</v>
      </c>
      <c r="BE345">
        <v>9567945</v>
      </c>
      <c r="BF345">
        <v>27364394</v>
      </c>
      <c r="BG345">
        <v>8941376</v>
      </c>
      <c r="BH345">
        <v>24822337</v>
      </c>
      <c r="BI345">
        <v>8889955</v>
      </c>
      <c r="BJ345">
        <v>22945473</v>
      </c>
      <c r="BK345">
        <v>8759151</v>
      </c>
      <c r="BL345">
        <v>21276553</v>
      </c>
      <c r="BM345">
        <v>8529172</v>
      </c>
      <c r="BN345">
        <v>19836074</v>
      </c>
    </row>
    <row r="346" spans="1:66" x14ac:dyDescent="0.2">
      <c r="A346">
        <v>101073</v>
      </c>
      <c r="B346" t="s">
        <v>404</v>
      </c>
      <c r="C346" s="1"/>
      <c r="D346" s="1"/>
      <c r="E346" s="1"/>
      <c r="F346" s="1"/>
      <c r="G346">
        <v>205</v>
      </c>
      <c r="H346">
        <v>200</v>
      </c>
      <c r="I346">
        <v>139</v>
      </c>
      <c r="J346">
        <v>134</v>
      </c>
      <c r="K346">
        <v>105</v>
      </c>
      <c r="L346">
        <v>101</v>
      </c>
      <c r="M346">
        <v>48</v>
      </c>
      <c r="N346">
        <v>47</v>
      </c>
      <c r="O346">
        <v>149</v>
      </c>
      <c r="P346">
        <v>147</v>
      </c>
      <c r="Q346">
        <v>157</v>
      </c>
      <c r="R346">
        <v>156</v>
      </c>
      <c r="S346" s="1"/>
      <c r="T346" s="1"/>
      <c r="U346" s="1"/>
      <c r="V346" s="1"/>
      <c r="W346">
        <v>129</v>
      </c>
      <c r="X346">
        <v>45</v>
      </c>
      <c r="Y346">
        <v>213</v>
      </c>
      <c r="Z346">
        <v>103</v>
      </c>
      <c r="AA346">
        <v>47</v>
      </c>
      <c r="AB346">
        <v>21</v>
      </c>
      <c r="AC346">
        <v>147</v>
      </c>
      <c r="AD346">
        <v>77</v>
      </c>
      <c r="AE346">
        <v>156</v>
      </c>
      <c r="AF346">
        <v>64</v>
      </c>
      <c r="AG346">
        <v>151</v>
      </c>
      <c r="AH346">
        <v>75</v>
      </c>
      <c r="AI346" s="1"/>
      <c r="AJ346" s="1"/>
      <c r="AK346">
        <v>10320</v>
      </c>
      <c r="AL346">
        <v>10320</v>
      </c>
      <c r="AM346">
        <v>10320</v>
      </c>
      <c r="AN346">
        <v>10320</v>
      </c>
      <c r="AO346">
        <v>8090</v>
      </c>
      <c r="AP346">
        <v>8090</v>
      </c>
      <c r="AQ346" s="1"/>
      <c r="AR346" s="1"/>
      <c r="AS346" s="1"/>
      <c r="AT346">
        <v>252010</v>
      </c>
      <c r="AU346">
        <v>178925</v>
      </c>
      <c r="AV346">
        <v>229783</v>
      </c>
      <c r="AW346">
        <v>181878</v>
      </c>
      <c r="AX346">
        <v>181878</v>
      </c>
      <c r="AY346" s="1"/>
      <c r="AZ346" s="1"/>
      <c r="BA346" s="1"/>
      <c r="BB346" s="1"/>
      <c r="BC346">
        <v>53210</v>
      </c>
      <c r="BD346">
        <v>9784349</v>
      </c>
      <c r="BE346">
        <v>1046779</v>
      </c>
      <c r="BF346">
        <v>11165980</v>
      </c>
      <c r="BG346">
        <v>1494048</v>
      </c>
      <c r="BH346">
        <v>11817318</v>
      </c>
      <c r="BI346" s="1"/>
      <c r="BJ346">
        <v>13032162</v>
      </c>
      <c r="BK346" s="1"/>
      <c r="BL346">
        <v>12304846</v>
      </c>
      <c r="BM346">
        <v>3349470</v>
      </c>
      <c r="BN346">
        <v>10792048</v>
      </c>
    </row>
    <row r="347" spans="1:66" x14ac:dyDescent="0.2">
      <c r="A347">
        <v>173300</v>
      </c>
      <c r="B347" t="s">
        <v>405</v>
      </c>
      <c r="C347">
        <v>517</v>
      </c>
      <c r="D347">
        <v>517</v>
      </c>
      <c r="E347">
        <v>597</v>
      </c>
      <c r="F347">
        <v>597</v>
      </c>
      <c r="G347">
        <v>568</v>
      </c>
      <c r="H347">
        <v>568</v>
      </c>
      <c r="I347">
        <v>545</v>
      </c>
      <c r="J347">
        <v>545</v>
      </c>
      <c r="K347">
        <v>520</v>
      </c>
      <c r="L347">
        <v>520</v>
      </c>
      <c r="M347">
        <v>540</v>
      </c>
      <c r="N347">
        <v>540</v>
      </c>
      <c r="O347">
        <v>684</v>
      </c>
      <c r="P347">
        <v>684</v>
      </c>
      <c r="Q347">
        <v>633</v>
      </c>
      <c r="R347">
        <v>632</v>
      </c>
      <c r="S347">
        <v>597</v>
      </c>
      <c r="T347">
        <v>479</v>
      </c>
      <c r="U347">
        <v>568</v>
      </c>
      <c r="V347">
        <v>480</v>
      </c>
      <c r="W347">
        <v>545</v>
      </c>
      <c r="X347">
        <v>446</v>
      </c>
      <c r="Y347">
        <v>520</v>
      </c>
      <c r="Z347">
        <v>439</v>
      </c>
      <c r="AA347">
        <v>540</v>
      </c>
      <c r="AB347">
        <v>445</v>
      </c>
      <c r="AC347">
        <v>684</v>
      </c>
      <c r="AD347">
        <v>565</v>
      </c>
      <c r="AE347">
        <v>632</v>
      </c>
      <c r="AF347">
        <v>534</v>
      </c>
      <c r="AG347">
        <v>721</v>
      </c>
      <c r="AH347">
        <v>578</v>
      </c>
      <c r="AI347">
        <v>41566</v>
      </c>
      <c r="AJ347">
        <v>39878</v>
      </c>
      <c r="AK347">
        <v>38378</v>
      </c>
      <c r="AL347">
        <v>36878</v>
      </c>
      <c r="AM347">
        <v>35464</v>
      </c>
      <c r="AN347">
        <v>34114</v>
      </c>
      <c r="AO347">
        <v>32814</v>
      </c>
      <c r="AP347">
        <v>30860</v>
      </c>
      <c r="AQ347">
        <v>13766272</v>
      </c>
      <c r="AR347">
        <v>14251520</v>
      </c>
      <c r="AS347">
        <v>12910332</v>
      </c>
      <c r="AT347">
        <v>11202097</v>
      </c>
      <c r="AU347">
        <v>10247622</v>
      </c>
      <c r="AV347">
        <v>9633228</v>
      </c>
      <c r="AW347">
        <v>11792539</v>
      </c>
      <c r="AX347">
        <v>10148862</v>
      </c>
      <c r="AY347">
        <v>135928430</v>
      </c>
      <c r="AZ347">
        <v>87665976</v>
      </c>
      <c r="BA347">
        <v>128984714</v>
      </c>
      <c r="BB347">
        <v>83869990</v>
      </c>
      <c r="BC347">
        <v>118793941</v>
      </c>
      <c r="BD347">
        <v>80153044</v>
      </c>
      <c r="BE347">
        <v>107211380</v>
      </c>
      <c r="BF347">
        <v>83083081</v>
      </c>
      <c r="BG347">
        <v>110992267</v>
      </c>
      <c r="BH347">
        <v>83028807</v>
      </c>
      <c r="BI347">
        <v>101650896</v>
      </c>
      <c r="BJ347">
        <v>85845574</v>
      </c>
      <c r="BK347">
        <v>92334663</v>
      </c>
      <c r="BL347">
        <v>85009817</v>
      </c>
      <c r="BM347">
        <v>83017943</v>
      </c>
      <c r="BN347">
        <v>84029598</v>
      </c>
    </row>
    <row r="348" spans="1:66" x14ac:dyDescent="0.2">
      <c r="A348">
        <v>177092</v>
      </c>
      <c r="B348" t="s">
        <v>406</v>
      </c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>
        <v>160248961</v>
      </c>
      <c r="AZ348">
        <v>21515567</v>
      </c>
      <c r="BA348">
        <v>150615318</v>
      </c>
      <c r="BB348">
        <v>21968054</v>
      </c>
      <c r="BC348">
        <v>134605394</v>
      </c>
      <c r="BD348">
        <v>22025302</v>
      </c>
      <c r="BE348">
        <v>116283462</v>
      </c>
      <c r="BF348">
        <v>22247950</v>
      </c>
      <c r="BG348">
        <v>109791709</v>
      </c>
      <c r="BH348">
        <v>21659127</v>
      </c>
      <c r="BI348">
        <v>106003334</v>
      </c>
      <c r="BJ348">
        <v>20796722</v>
      </c>
      <c r="BK348">
        <v>89730602</v>
      </c>
      <c r="BL348">
        <v>19668225</v>
      </c>
      <c r="BM348">
        <v>74450221</v>
      </c>
      <c r="BN348">
        <v>19298157</v>
      </c>
    </row>
    <row r="349" spans="1:66" x14ac:dyDescent="0.2">
      <c r="A349">
        <v>150288</v>
      </c>
      <c r="B349" t="s">
        <v>407</v>
      </c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>
        <v>62739663</v>
      </c>
      <c r="AZ349">
        <v>13539371</v>
      </c>
      <c r="BA349">
        <v>58767786</v>
      </c>
      <c r="BB349">
        <v>12998929</v>
      </c>
      <c r="BC349">
        <v>51662164</v>
      </c>
      <c r="BD349">
        <v>12242620</v>
      </c>
      <c r="BE349">
        <v>45541616</v>
      </c>
      <c r="BF349">
        <v>11713110</v>
      </c>
      <c r="BG349">
        <v>46122869</v>
      </c>
      <c r="BH349">
        <v>11523865</v>
      </c>
      <c r="BI349">
        <v>41872126</v>
      </c>
      <c r="BJ349">
        <v>11479781</v>
      </c>
      <c r="BK349">
        <v>36511785</v>
      </c>
      <c r="BL349">
        <v>10996637</v>
      </c>
      <c r="BM349">
        <v>33310928</v>
      </c>
      <c r="BN349">
        <v>10906782</v>
      </c>
    </row>
    <row r="350" spans="1:66" x14ac:dyDescent="0.2">
      <c r="A350">
        <v>224004</v>
      </c>
      <c r="B350" t="s">
        <v>408</v>
      </c>
      <c r="C350">
        <v>235</v>
      </c>
      <c r="D350">
        <v>233</v>
      </c>
      <c r="E350">
        <v>217</v>
      </c>
      <c r="F350">
        <v>213</v>
      </c>
      <c r="G350">
        <v>278</v>
      </c>
      <c r="H350">
        <v>274</v>
      </c>
      <c r="I350">
        <v>280</v>
      </c>
      <c r="J350">
        <v>270</v>
      </c>
      <c r="K350">
        <v>267</v>
      </c>
      <c r="L350">
        <v>254</v>
      </c>
      <c r="M350">
        <v>242</v>
      </c>
      <c r="N350">
        <v>228</v>
      </c>
      <c r="O350">
        <v>192</v>
      </c>
      <c r="P350">
        <v>180</v>
      </c>
      <c r="Q350">
        <v>259</v>
      </c>
      <c r="R350">
        <v>244</v>
      </c>
      <c r="S350">
        <v>213</v>
      </c>
      <c r="T350">
        <v>144</v>
      </c>
      <c r="U350">
        <v>274</v>
      </c>
      <c r="V350">
        <v>161</v>
      </c>
      <c r="W350">
        <v>270</v>
      </c>
      <c r="X350">
        <v>163</v>
      </c>
      <c r="Y350">
        <v>254</v>
      </c>
      <c r="Z350">
        <v>161</v>
      </c>
      <c r="AA350">
        <v>228</v>
      </c>
      <c r="AB350">
        <v>161</v>
      </c>
      <c r="AC350">
        <v>180</v>
      </c>
      <c r="AD350">
        <v>120</v>
      </c>
      <c r="AE350">
        <v>244</v>
      </c>
      <c r="AF350">
        <v>118</v>
      </c>
      <c r="AG350">
        <v>269</v>
      </c>
      <c r="AH350">
        <v>152</v>
      </c>
      <c r="AI350">
        <v>32860</v>
      </c>
      <c r="AJ350">
        <v>31810</v>
      </c>
      <c r="AK350">
        <v>30600</v>
      </c>
      <c r="AL350">
        <v>29260</v>
      </c>
      <c r="AM350">
        <v>28160</v>
      </c>
      <c r="AN350">
        <v>26960</v>
      </c>
      <c r="AO350">
        <v>25880</v>
      </c>
      <c r="AP350">
        <v>23600</v>
      </c>
      <c r="AQ350">
        <v>3830193</v>
      </c>
      <c r="AR350">
        <v>3422863</v>
      </c>
      <c r="AS350">
        <v>4239339</v>
      </c>
      <c r="AT350">
        <v>3455207</v>
      </c>
      <c r="AU350">
        <v>3830169</v>
      </c>
      <c r="AV350">
        <v>2930283</v>
      </c>
      <c r="AW350">
        <v>1844417</v>
      </c>
      <c r="AX350">
        <v>2273140</v>
      </c>
      <c r="AY350">
        <v>24742871</v>
      </c>
      <c r="AZ350">
        <v>42755502</v>
      </c>
      <c r="BA350">
        <v>21779955</v>
      </c>
      <c r="BB350">
        <v>39814561</v>
      </c>
      <c r="BC350">
        <v>20709467</v>
      </c>
      <c r="BD350">
        <v>38731249</v>
      </c>
      <c r="BE350">
        <v>19082156</v>
      </c>
      <c r="BF350">
        <v>37757476</v>
      </c>
      <c r="BG350">
        <v>19909120</v>
      </c>
      <c r="BH350">
        <v>36169746</v>
      </c>
      <c r="BI350">
        <v>20285126</v>
      </c>
      <c r="BJ350">
        <v>35911923</v>
      </c>
      <c r="BK350">
        <v>17613051</v>
      </c>
      <c r="BL350">
        <v>35313707</v>
      </c>
      <c r="BM350">
        <v>18567993</v>
      </c>
      <c r="BN350">
        <v>34931325</v>
      </c>
    </row>
    <row r="351" spans="1:66" x14ac:dyDescent="0.2">
      <c r="A351">
        <v>169363</v>
      </c>
      <c r="B351" t="s">
        <v>409</v>
      </c>
      <c r="C351">
        <v>223</v>
      </c>
      <c r="D351">
        <v>223</v>
      </c>
      <c r="E351">
        <v>234</v>
      </c>
      <c r="F351">
        <v>233</v>
      </c>
      <c r="G351">
        <v>190</v>
      </c>
      <c r="H351">
        <v>190</v>
      </c>
      <c r="I351">
        <v>199</v>
      </c>
      <c r="J351">
        <v>199</v>
      </c>
      <c r="K351">
        <v>153</v>
      </c>
      <c r="L351">
        <v>148</v>
      </c>
      <c r="M351">
        <v>158</v>
      </c>
      <c r="N351">
        <v>156</v>
      </c>
      <c r="O351">
        <v>188</v>
      </c>
      <c r="P351">
        <v>184</v>
      </c>
      <c r="Q351">
        <v>153</v>
      </c>
      <c r="R351">
        <v>152</v>
      </c>
      <c r="S351">
        <v>224</v>
      </c>
      <c r="T351">
        <v>144</v>
      </c>
      <c r="U351">
        <v>190</v>
      </c>
      <c r="V351">
        <v>141</v>
      </c>
      <c r="W351">
        <v>194</v>
      </c>
      <c r="X351">
        <v>123</v>
      </c>
      <c r="Y351">
        <v>145</v>
      </c>
      <c r="Z351">
        <v>101</v>
      </c>
      <c r="AA351">
        <v>156</v>
      </c>
      <c r="AB351">
        <v>96</v>
      </c>
      <c r="AC351">
        <v>184</v>
      </c>
      <c r="AD351">
        <v>127</v>
      </c>
      <c r="AE351">
        <v>152</v>
      </c>
      <c r="AF351">
        <v>94</v>
      </c>
      <c r="AG351">
        <v>168</v>
      </c>
      <c r="AH351">
        <v>88</v>
      </c>
      <c r="AI351">
        <v>30205</v>
      </c>
      <c r="AJ351">
        <v>29290</v>
      </c>
      <c r="AK351">
        <v>28420</v>
      </c>
      <c r="AL351">
        <v>27710</v>
      </c>
      <c r="AM351">
        <v>26910</v>
      </c>
      <c r="AN351">
        <v>25160</v>
      </c>
      <c r="AO351">
        <v>23563</v>
      </c>
      <c r="AP351">
        <v>22664</v>
      </c>
      <c r="AQ351">
        <v>3587338</v>
      </c>
      <c r="AR351">
        <v>3508164</v>
      </c>
      <c r="AS351">
        <v>2863777</v>
      </c>
      <c r="AT351">
        <v>2624396</v>
      </c>
      <c r="AU351">
        <v>2076925</v>
      </c>
      <c r="AV351">
        <v>2219754</v>
      </c>
      <c r="AW351">
        <v>2335370</v>
      </c>
      <c r="AX351">
        <v>1691694</v>
      </c>
      <c r="AY351" s="1"/>
      <c r="AZ351" s="1"/>
      <c r="BA351">
        <v>12758742</v>
      </c>
      <c r="BB351">
        <v>24041332</v>
      </c>
      <c r="BC351">
        <v>11558864</v>
      </c>
      <c r="BD351">
        <v>20814848</v>
      </c>
      <c r="BE351">
        <v>6872716</v>
      </c>
      <c r="BF351">
        <v>20600213</v>
      </c>
      <c r="BG351">
        <v>6986644</v>
      </c>
      <c r="BH351">
        <v>18458019</v>
      </c>
      <c r="BI351">
        <v>7093897</v>
      </c>
      <c r="BJ351">
        <v>15831601</v>
      </c>
      <c r="BK351">
        <v>8269698</v>
      </c>
      <c r="BL351">
        <v>13331475</v>
      </c>
      <c r="BM351">
        <v>8219714</v>
      </c>
      <c r="BN351">
        <v>12632011</v>
      </c>
    </row>
    <row r="352" spans="1:66" x14ac:dyDescent="0.2">
      <c r="A352">
        <v>144351</v>
      </c>
      <c r="B352" t="s">
        <v>410</v>
      </c>
      <c r="C352">
        <v>351</v>
      </c>
      <c r="D352">
        <v>351</v>
      </c>
      <c r="E352">
        <v>395</v>
      </c>
      <c r="F352">
        <v>395</v>
      </c>
      <c r="G352">
        <v>327</v>
      </c>
      <c r="H352">
        <v>327</v>
      </c>
      <c r="I352">
        <v>356</v>
      </c>
      <c r="J352">
        <v>350</v>
      </c>
      <c r="K352">
        <v>294</v>
      </c>
      <c r="L352">
        <v>294</v>
      </c>
      <c r="M352">
        <v>300</v>
      </c>
      <c r="N352">
        <v>300</v>
      </c>
      <c r="O352">
        <v>376</v>
      </c>
      <c r="P352">
        <v>376</v>
      </c>
      <c r="Q352">
        <v>318</v>
      </c>
      <c r="R352">
        <v>318</v>
      </c>
      <c r="S352">
        <v>385</v>
      </c>
      <c r="T352">
        <v>237</v>
      </c>
      <c r="U352">
        <v>327</v>
      </c>
      <c r="V352">
        <v>198</v>
      </c>
      <c r="W352">
        <v>349</v>
      </c>
      <c r="X352">
        <v>234</v>
      </c>
      <c r="Y352">
        <v>294</v>
      </c>
      <c r="Z352">
        <v>193</v>
      </c>
      <c r="AA352">
        <v>300</v>
      </c>
      <c r="AB352">
        <v>186</v>
      </c>
      <c r="AC352">
        <v>376</v>
      </c>
      <c r="AD352">
        <v>246</v>
      </c>
      <c r="AE352">
        <v>318</v>
      </c>
      <c r="AF352">
        <v>214</v>
      </c>
      <c r="AG352">
        <v>343</v>
      </c>
      <c r="AH352">
        <v>219</v>
      </c>
      <c r="AI352">
        <v>32880</v>
      </c>
      <c r="AJ352">
        <v>32078</v>
      </c>
      <c r="AK352">
        <v>31588</v>
      </c>
      <c r="AL352">
        <v>30630</v>
      </c>
      <c r="AM352">
        <v>29520</v>
      </c>
      <c r="AN352">
        <v>28718</v>
      </c>
      <c r="AO352">
        <v>27598</v>
      </c>
      <c r="AP352">
        <v>26476</v>
      </c>
      <c r="AQ352">
        <v>7206316</v>
      </c>
      <c r="AR352">
        <v>7633190</v>
      </c>
      <c r="AS352">
        <v>6074349</v>
      </c>
      <c r="AT352">
        <v>6145376</v>
      </c>
      <c r="AU352">
        <v>4526239</v>
      </c>
      <c r="AV352">
        <v>4583820</v>
      </c>
      <c r="AW352">
        <v>5284295</v>
      </c>
      <c r="AX352">
        <v>3942772</v>
      </c>
      <c r="AY352">
        <v>24705467</v>
      </c>
      <c r="AZ352">
        <v>75816295</v>
      </c>
      <c r="BA352">
        <v>23697259</v>
      </c>
      <c r="BB352">
        <v>74065079</v>
      </c>
      <c r="BC352">
        <v>22656203</v>
      </c>
      <c r="BD352">
        <v>68737955</v>
      </c>
      <c r="BE352">
        <v>20753560</v>
      </c>
      <c r="BF352">
        <v>64955538</v>
      </c>
      <c r="BG352">
        <v>21254284</v>
      </c>
      <c r="BH352">
        <v>61171481</v>
      </c>
      <c r="BI352">
        <v>22146857</v>
      </c>
      <c r="BJ352">
        <v>59620470</v>
      </c>
      <c r="BK352">
        <v>18962500</v>
      </c>
      <c r="BL352">
        <v>60292008</v>
      </c>
      <c r="BM352">
        <v>16744049</v>
      </c>
      <c r="BN352">
        <v>57168445</v>
      </c>
    </row>
    <row r="353" spans="1:66" x14ac:dyDescent="0.2">
      <c r="A353">
        <v>112075</v>
      </c>
      <c r="B353" t="s">
        <v>411</v>
      </c>
      <c r="C353">
        <v>342</v>
      </c>
      <c r="D353">
        <v>342</v>
      </c>
      <c r="E353">
        <v>319</v>
      </c>
      <c r="F353">
        <v>319</v>
      </c>
      <c r="G353">
        <v>328</v>
      </c>
      <c r="H353">
        <v>328</v>
      </c>
      <c r="I353">
        <v>407</v>
      </c>
      <c r="J353">
        <v>406</v>
      </c>
      <c r="K353">
        <v>334</v>
      </c>
      <c r="L353">
        <v>334</v>
      </c>
      <c r="M353">
        <v>352</v>
      </c>
      <c r="N353">
        <v>352</v>
      </c>
      <c r="O353">
        <v>373</v>
      </c>
      <c r="P353">
        <v>373</v>
      </c>
      <c r="Q353">
        <v>301</v>
      </c>
      <c r="R353">
        <v>300</v>
      </c>
      <c r="S353">
        <v>319</v>
      </c>
      <c r="T353">
        <v>232</v>
      </c>
      <c r="U353">
        <v>328</v>
      </c>
      <c r="V353">
        <v>255</v>
      </c>
      <c r="W353">
        <v>406</v>
      </c>
      <c r="X353">
        <v>303</v>
      </c>
      <c r="Y353">
        <v>334</v>
      </c>
      <c r="Z353">
        <v>262</v>
      </c>
      <c r="AA353">
        <v>352</v>
      </c>
      <c r="AB353">
        <v>255</v>
      </c>
      <c r="AC353">
        <v>373</v>
      </c>
      <c r="AD353">
        <v>293</v>
      </c>
      <c r="AE353">
        <v>300</v>
      </c>
      <c r="AF353">
        <v>229</v>
      </c>
      <c r="AG353">
        <v>294</v>
      </c>
      <c r="AH353">
        <v>228</v>
      </c>
      <c r="AI353">
        <v>36740</v>
      </c>
      <c r="AJ353">
        <v>35400</v>
      </c>
      <c r="AK353">
        <v>34100</v>
      </c>
      <c r="AL353">
        <v>32780</v>
      </c>
      <c r="AM353">
        <v>31690</v>
      </c>
      <c r="AN353">
        <v>30640</v>
      </c>
      <c r="AO353">
        <v>29630</v>
      </c>
      <c r="AP353">
        <v>28500</v>
      </c>
      <c r="AQ353">
        <v>6598242</v>
      </c>
      <c r="AR353">
        <v>6069202</v>
      </c>
      <c r="AS353">
        <v>5838010</v>
      </c>
      <c r="AT353">
        <v>7213417</v>
      </c>
      <c r="AU353">
        <v>5218740</v>
      </c>
      <c r="AV353">
        <v>4812744</v>
      </c>
      <c r="AW353">
        <v>4842016</v>
      </c>
      <c r="AX353">
        <v>3441301</v>
      </c>
      <c r="AY353">
        <v>23586814</v>
      </c>
      <c r="AZ353">
        <v>71701964</v>
      </c>
      <c r="BA353">
        <v>22879200</v>
      </c>
      <c r="BB353">
        <v>70221333</v>
      </c>
      <c r="BC353">
        <v>20720311</v>
      </c>
      <c r="BD353">
        <v>69850181</v>
      </c>
      <c r="BE353">
        <v>19775589</v>
      </c>
      <c r="BF353">
        <v>69623439</v>
      </c>
      <c r="BG353">
        <v>19603873</v>
      </c>
      <c r="BH353">
        <v>65915829</v>
      </c>
      <c r="BI353">
        <v>17642781</v>
      </c>
      <c r="BJ353">
        <v>59008474</v>
      </c>
      <c r="BK353">
        <v>12223641</v>
      </c>
      <c r="BL353">
        <v>53925757</v>
      </c>
      <c r="BM353">
        <v>11548627</v>
      </c>
      <c r="BN353">
        <v>48141258</v>
      </c>
    </row>
    <row r="354" spans="1:66" x14ac:dyDescent="0.2">
      <c r="A354">
        <v>180984</v>
      </c>
      <c r="B354" t="s">
        <v>412</v>
      </c>
      <c r="C354">
        <v>291</v>
      </c>
      <c r="D354">
        <v>291</v>
      </c>
      <c r="E354">
        <v>356</v>
      </c>
      <c r="F354">
        <v>356</v>
      </c>
      <c r="G354">
        <v>348</v>
      </c>
      <c r="H354">
        <v>348</v>
      </c>
      <c r="I354">
        <v>323</v>
      </c>
      <c r="J354">
        <v>323</v>
      </c>
      <c r="K354">
        <v>347</v>
      </c>
      <c r="L354">
        <v>347</v>
      </c>
      <c r="M354">
        <v>326</v>
      </c>
      <c r="N354">
        <v>326</v>
      </c>
      <c r="O354">
        <v>282</v>
      </c>
      <c r="P354">
        <v>281</v>
      </c>
      <c r="Q354">
        <v>296</v>
      </c>
      <c r="R354">
        <v>296</v>
      </c>
      <c r="S354">
        <v>356</v>
      </c>
      <c r="T354">
        <v>292</v>
      </c>
      <c r="U354">
        <v>348</v>
      </c>
      <c r="V354">
        <v>273</v>
      </c>
      <c r="W354">
        <v>322</v>
      </c>
      <c r="X354">
        <v>240</v>
      </c>
      <c r="Y354">
        <v>347</v>
      </c>
      <c r="Z354">
        <v>256</v>
      </c>
      <c r="AA354">
        <v>326</v>
      </c>
      <c r="AB354">
        <v>249</v>
      </c>
      <c r="AC354">
        <v>281</v>
      </c>
      <c r="AD354">
        <v>224</v>
      </c>
      <c r="AE354">
        <v>296</v>
      </c>
      <c r="AF354">
        <v>224</v>
      </c>
      <c r="AG354">
        <v>315</v>
      </c>
      <c r="AH354">
        <v>250</v>
      </c>
      <c r="AI354">
        <v>33490</v>
      </c>
      <c r="AJ354">
        <v>32220</v>
      </c>
      <c r="AK354">
        <v>31000</v>
      </c>
      <c r="AL354">
        <v>28480</v>
      </c>
      <c r="AM354">
        <v>27110</v>
      </c>
      <c r="AN354">
        <v>25950</v>
      </c>
      <c r="AO354">
        <v>24750</v>
      </c>
      <c r="AP354">
        <v>23800</v>
      </c>
      <c r="AQ354">
        <v>6318634</v>
      </c>
      <c r="AR354">
        <v>7300846</v>
      </c>
      <c r="AS354">
        <v>6979546</v>
      </c>
      <c r="AT354">
        <v>5791314</v>
      </c>
      <c r="AU354">
        <v>5840984</v>
      </c>
      <c r="AV354">
        <v>5172255</v>
      </c>
      <c r="AW354">
        <v>4037867</v>
      </c>
      <c r="AX354">
        <v>3836753</v>
      </c>
      <c r="AY354">
        <v>54034479</v>
      </c>
      <c r="AZ354">
        <v>36693322</v>
      </c>
      <c r="BA354">
        <v>51938466</v>
      </c>
      <c r="BB354">
        <v>38779623</v>
      </c>
      <c r="BC354">
        <v>51086658</v>
      </c>
      <c r="BD354">
        <v>40237606</v>
      </c>
      <c r="BE354">
        <v>44678605</v>
      </c>
      <c r="BF354">
        <v>39585856</v>
      </c>
      <c r="BG354">
        <v>44962737</v>
      </c>
      <c r="BH354">
        <v>35509354</v>
      </c>
      <c r="BI354">
        <v>44461427</v>
      </c>
      <c r="BJ354">
        <v>31842371</v>
      </c>
      <c r="BK354">
        <v>40166071</v>
      </c>
      <c r="BL354">
        <v>30265389</v>
      </c>
      <c r="BM354">
        <v>36802910</v>
      </c>
      <c r="BN354">
        <v>28081082</v>
      </c>
    </row>
    <row r="355" spans="1:66" x14ac:dyDescent="0.2">
      <c r="A355">
        <v>208488</v>
      </c>
      <c r="B355" t="s">
        <v>413</v>
      </c>
      <c r="C355">
        <v>230</v>
      </c>
      <c r="D355">
        <v>222</v>
      </c>
      <c r="E355">
        <v>245</v>
      </c>
      <c r="F355">
        <v>244</v>
      </c>
      <c r="G355">
        <v>220</v>
      </c>
      <c r="H355">
        <v>217</v>
      </c>
      <c r="I355">
        <v>229</v>
      </c>
      <c r="J355">
        <v>228</v>
      </c>
      <c r="K355">
        <v>192</v>
      </c>
      <c r="L355">
        <v>187</v>
      </c>
      <c r="M355">
        <v>200</v>
      </c>
      <c r="N355">
        <v>198</v>
      </c>
      <c r="O355">
        <v>222</v>
      </c>
      <c r="P355">
        <v>220</v>
      </c>
      <c r="Q355">
        <v>247</v>
      </c>
      <c r="R355">
        <v>246</v>
      </c>
      <c r="S355">
        <v>244</v>
      </c>
      <c r="T355">
        <v>171</v>
      </c>
      <c r="U355">
        <v>217</v>
      </c>
      <c r="V355">
        <v>143</v>
      </c>
      <c r="W355">
        <v>228</v>
      </c>
      <c r="X355">
        <v>164</v>
      </c>
      <c r="Y355">
        <v>187</v>
      </c>
      <c r="Z355">
        <v>134</v>
      </c>
      <c r="AA355">
        <v>194</v>
      </c>
      <c r="AB355">
        <v>144</v>
      </c>
      <c r="AC355">
        <v>217</v>
      </c>
      <c r="AD355">
        <v>148</v>
      </c>
      <c r="AE355">
        <v>246</v>
      </c>
      <c r="AF355">
        <v>174</v>
      </c>
      <c r="AG355">
        <v>210</v>
      </c>
      <c r="AH355">
        <v>146</v>
      </c>
      <c r="AI355">
        <v>32230</v>
      </c>
      <c r="AJ355">
        <v>31158</v>
      </c>
      <c r="AK355">
        <v>30270</v>
      </c>
      <c r="AL355">
        <v>29390</v>
      </c>
      <c r="AM355">
        <v>28510</v>
      </c>
      <c r="AN355">
        <v>27420</v>
      </c>
      <c r="AO355">
        <v>27492</v>
      </c>
      <c r="AP355">
        <v>26650</v>
      </c>
      <c r="AQ355" s="1"/>
      <c r="AR355">
        <v>4985218</v>
      </c>
      <c r="AS355">
        <v>3896606</v>
      </c>
      <c r="AT355">
        <v>3647888</v>
      </c>
      <c r="AU355">
        <v>2597162</v>
      </c>
      <c r="AV355">
        <v>2779043</v>
      </c>
      <c r="AW355">
        <v>2768504</v>
      </c>
      <c r="AX355">
        <v>3206568</v>
      </c>
      <c r="AY355">
        <v>8759898</v>
      </c>
      <c r="AZ355">
        <v>96246470</v>
      </c>
      <c r="BA355">
        <v>8257540</v>
      </c>
      <c r="BB355">
        <v>89403323</v>
      </c>
      <c r="BC355">
        <v>8129748</v>
      </c>
      <c r="BD355">
        <v>105349853</v>
      </c>
      <c r="BE355">
        <v>7851626</v>
      </c>
      <c r="BF355">
        <v>158581122</v>
      </c>
      <c r="BG355">
        <v>7772178</v>
      </c>
      <c r="BH355">
        <v>162836888</v>
      </c>
      <c r="BI355">
        <v>7642173</v>
      </c>
      <c r="BJ355">
        <v>119891999</v>
      </c>
      <c r="BK355">
        <v>7349745</v>
      </c>
      <c r="BL355">
        <v>73579054</v>
      </c>
      <c r="BM355">
        <v>7254480</v>
      </c>
      <c r="BN355">
        <v>42446306</v>
      </c>
    </row>
    <row r="356" spans="1:66" x14ac:dyDescent="0.2">
      <c r="A356">
        <v>173328</v>
      </c>
      <c r="B356" t="s">
        <v>414</v>
      </c>
      <c r="C356">
        <v>351</v>
      </c>
      <c r="D356">
        <v>349</v>
      </c>
      <c r="E356">
        <v>244</v>
      </c>
      <c r="F356">
        <v>244</v>
      </c>
      <c r="G356">
        <v>248</v>
      </c>
      <c r="H356">
        <v>245</v>
      </c>
      <c r="I356">
        <v>244</v>
      </c>
      <c r="J356">
        <v>244</v>
      </c>
      <c r="K356">
        <v>229</v>
      </c>
      <c r="L356">
        <v>229</v>
      </c>
      <c r="M356">
        <v>245</v>
      </c>
      <c r="N356">
        <v>242</v>
      </c>
      <c r="O356">
        <v>294</v>
      </c>
      <c r="P356">
        <v>282</v>
      </c>
      <c r="Q356">
        <v>181</v>
      </c>
      <c r="R356">
        <v>181</v>
      </c>
      <c r="S356">
        <v>244</v>
      </c>
      <c r="T356">
        <v>155</v>
      </c>
      <c r="U356">
        <v>245</v>
      </c>
      <c r="V356">
        <v>186</v>
      </c>
      <c r="W356">
        <v>244</v>
      </c>
      <c r="X356">
        <v>159</v>
      </c>
      <c r="Y356">
        <v>229</v>
      </c>
      <c r="Z356">
        <v>164</v>
      </c>
      <c r="AA356">
        <v>239</v>
      </c>
      <c r="AB356">
        <v>167</v>
      </c>
      <c r="AC356">
        <v>281</v>
      </c>
      <c r="AD356">
        <v>194</v>
      </c>
      <c r="AE356">
        <v>180</v>
      </c>
      <c r="AF356">
        <v>131</v>
      </c>
      <c r="AG356">
        <v>197</v>
      </c>
      <c r="AH356">
        <v>139</v>
      </c>
      <c r="AI356">
        <v>22800</v>
      </c>
      <c r="AJ356">
        <v>22275</v>
      </c>
      <c r="AK356">
        <v>21750</v>
      </c>
      <c r="AL356">
        <v>21250</v>
      </c>
      <c r="AM356">
        <v>20750</v>
      </c>
      <c r="AN356">
        <v>20250</v>
      </c>
      <c r="AO356">
        <v>19700</v>
      </c>
      <c r="AP356">
        <v>29700</v>
      </c>
      <c r="AQ356">
        <v>3297046</v>
      </c>
      <c r="AR356">
        <v>1862033</v>
      </c>
      <c r="AS356">
        <v>2177295</v>
      </c>
      <c r="AT356">
        <v>1834931</v>
      </c>
      <c r="AU356">
        <v>1754538</v>
      </c>
      <c r="AV356">
        <v>1499835</v>
      </c>
      <c r="AW356">
        <v>1487346</v>
      </c>
      <c r="AX356">
        <v>3065691</v>
      </c>
      <c r="AY356">
        <v>34916105</v>
      </c>
      <c r="AZ356">
        <v>58727045</v>
      </c>
      <c r="BA356">
        <v>32733852</v>
      </c>
      <c r="BB356">
        <v>56785621</v>
      </c>
      <c r="BC356">
        <v>30850970</v>
      </c>
      <c r="BD356">
        <v>54863259</v>
      </c>
      <c r="BE356">
        <v>28570754</v>
      </c>
      <c r="BF356">
        <v>51419162</v>
      </c>
      <c r="BG356">
        <v>28549030</v>
      </c>
      <c r="BH356">
        <v>47299855</v>
      </c>
      <c r="BI356">
        <v>28373350</v>
      </c>
      <c r="BJ356">
        <v>42733951</v>
      </c>
      <c r="BK356">
        <v>25330245</v>
      </c>
      <c r="BL356">
        <v>37997803</v>
      </c>
      <c r="BM356">
        <v>23393383</v>
      </c>
      <c r="BN356">
        <v>37834203</v>
      </c>
    </row>
    <row r="357" spans="1:66" x14ac:dyDescent="0.2">
      <c r="A357">
        <v>238616</v>
      </c>
      <c r="B357" t="s">
        <v>415</v>
      </c>
      <c r="C357">
        <v>578</v>
      </c>
      <c r="D357">
        <v>573</v>
      </c>
      <c r="E357">
        <v>571</v>
      </c>
      <c r="F357">
        <v>560</v>
      </c>
      <c r="G357">
        <v>560</v>
      </c>
      <c r="H357">
        <v>558</v>
      </c>
      <c r="I357">
        <v>478</v>
      </c>
      <c r="J357">
        <v>472</v>
      </c>
      <c r="K357">
        <v>627</v>
      </c>
      <c r="L357">
        <v>622</v>
      </c>
      <c r="M357">
        <v>640</v>
      </c>
      <c r="N357">
        <v>639</v>
      </c>
      <c r="O357">
        <v>580</v>
      </c>
      <c r="P357">
        <v>580</v>
      </c>
      <c r="Q357">
        <v>610</v>
      </c>
      <c r="R357">
        <v>603</v>
      </c>
      <c r="S357">
        <v>560</v>
      </c>
      <c r="T357">
        <v>453</v>
      </c>
      <c r="U357">
        <v>557</v>
      </c>
      <c r="V357">
        <v>425</v>
      </c>
      <c r="W357">
        <v>471</v>
      </c>
      <c r="X357">
        <v>385</v>
      </c>
      <c r="Y357">
        <v>613</v>
      </c>
      <c r="Z357">
        <v>439</v>
      </c>
      <c r="AA357">
        <v>639</v>
      </c>
      <c r="AB357">
        <v>484</v>
      </c>
      <c r="AC357">
        <v>580</v>
      </c>
      <c r="AD357">
        <v>432</v>
      </c>
      <c r="AE357">
        <v>603</v>
      </c>
      <c r="AF357">
        <v>428</v>
      </c>
      <c r="AG357">
        <v>560</v>
      </c>
      <c r="AH357">
        <v>415</v>
      </c>
      <c r="AI357">
        <v>30352</v>
      </c>
      <c r="AJ357">
        <v>29450</v>
      </c>
      <c r="AK357">
        <v>28600</v>
      </c>
      <c r="AL357">
        <v>27900</v>
      </c>
      <c r="AM357">
        <v>27100</v>
      </c>
      <c r="AN357">
        <v>26160</v>
      </c>
      <c r="AO357">
        <v>25160</v>
      </c>
      <c r="AP357">
        <v>24180</v>
      </c>
      <c r="AQ357">
        <v>11031934</v>
      </c>
      <c r="AR357">
        <v>9643765</v>
      </c>
      <c r="AS357">
        <v>9062938</v>
      </c>
      <c r="AT357">
        <v>6699775</v>
      </c>
      <c r="AU357">
        <v>8022754</v>
      </c>
      <c r="AV357">
        <v>8461374</v>
      </c>
      <c r="AW357">
        <v>7308173</v>
      </c>
      <c r="AX357">
        <v>7223365</v>
      </c>
      <c r="AY357">
        <v>92320906</v>
      </c>
      <c r="AZ357">
        <v>120032892</v>
      </c>
      <c r="BA357">
        <v>76371314</v>
      </c>
      <c r="BB357">
        <v>95401098</v>
      </c>
      <c r="BC357">
        <v>69943975</v>
      </c>
      <c r="BD357">
        <v>96626954</v>
      </c>
      <c r="BE357">
        <v>57708556</v>
      </c>
      <c r="BF357">
        <v>95367887</v>
      </c>
      <c r="BG357">
        <v>60749967</v>
      </c>
      <c r="BH357">
        <v>91013377</v>
      </c>
      <c r="BI357">
        <v>57642649</v>
      </c>
      <c r="BJ357">
        <v>84141949</v>
      </c>
      <c r="BK357">
        <v>51042770</v>
      </c>
      <c r="BL357">
        <v>76201903</v>
      </c>
      <c r="BM357">
        <v>48095303</v>
      </c>
      <c r="BN357">
        <v>68680841</v>
      </c>
    </row>
    <row r="358" spans="1:66" x14ac:dyDescent="0.2">
      <c r="A358">
        <v>128902</v>
      </c>
      <c r="B358" t="s">
        <v>416</v>
      </c>
      <c r="C358">
        <v>508</v>
      </c>
      <c r="D358">
        <v>508</v>
      </c>
      <c r="E358">
        <v>508</v>
      </c>
      <c r="F358">
        <v>508</v>
      </c>
      <c r="G358">
        <v>444</v>
      </c>
      <c r="H358">
        <v>444</v>
      </c>
      <c r="I358">
        <v>472</v>
      </c>
      <c r="J358">
        <v>472</v>
      </c>
      <c r="K358">
        <v>478</v>
      </c>
      <c r="L358">
        <v>478</v>
      </c>
      <c r="M358">
        <v>498</v>
      </c>
      <c r="N358">
        <v>498</v>
      </c>
      <c r="O358">
        <v>489</v>
      </c>
      <c r="P358">
        <v>489</v>
      </c>
      <c r="Q358">
        <v>503</v>
      </c>
      <c r="R358">
        <v>503</v>
      </c>
      <c r="S358">
        <v>508</v>
      </c>
      <c r="T358">
        <v>459</v>
      </c>
      <c r="U358">
        <v>444</v>
      </c>
      <c r="V358">
        <v>403</v>
      </c>
      <c r="W358">
        <v>472</v>
      </c>
      <c r="X358">
        <v>428</v>
      </c>
      <c r="Y358">
        <v>478</v>
      </c>
      <c r="Z358">
        <v>424</v>
      </c>
      <c r="AA358">
        <v>498</v>
      </c>
      <c r="AB358">
        <v>447</v>
      </c>
      <c r="AC358">
        <v>489</v>
      </c>
      <c r="AD358">
        <v>446</v>
      </c>
      <c r="AE358">
        <v>503</v>
      </c>
      <c r="AF358">
        <v>444</v>
      </c>
      <c r="AG358">
        <v>508</v>
      </c>
      <c r="AH358">
        <v>466</v>
      </c>
      <c r="AI358">
        <v>56890</v>
      </c>
      <c r="AJ358">
        <v>54820</v>
      </c>
      <c r="AK358">
        <v>52850</v>
      </c>
      <c r="AL358">
        <v>50940</v>
      </c>
      <c r="AM358">
        <v>49350</v>
      </c>
      <c r="AN358">
        <v>47740</v>
      </c>
      <c r="AO358">
        <v>46085</v>
      </c>
      <c r="AP358">
        <v>44890</v>
      </c>
      <c r="AQ358">
        <v>16303241</v>
      </c>
      <c r="AR358">
        <v>14402197</v>
      </c>
      <c r="AS358">
        <v>11348300</v>
      </c>
      <c r="AT358">
        <v>10481515</v>
      </c>
      <c r="AU358">
        <v>9440346</v>
      </c>
      <c r="AV358">
        <v>8162862</v>
      </c>
      <c r="AW358">
        <v>9112248</v>
      </c>
      <c r="AX358">
        <v>6936693</v>
      </c>
      <c r="AY358">
        <v>324450000</v>
      </c>
      <c r="AZ358">
        <v>109747000</v>
      </c>
      <c r="BA358">
        <v>315189000</v>
      </c>
      <c r="BB358">
        <v>117481000</v>
      </c>
      <c r="BC358">
        <v>299116000</v>
      </c>
      <c r="BD358">
        <v>116156000</v>
      </c>
      <c r="BE358">
        <v>273576000</v>
      </c>
      <c r="BF358">
        <v>112015000</v>
      </c>
      <c r="BG358">
        <v>283941000</v>
      </c>
      <c r="BH358">
        <v>108755000</v>
      </c>
      <c r="BI358">
        <v>277965000</v>
      </c>
      <c r="BJ358">
        <v>107451000</v>
      </c>
      <c r="BK358">
        <v>237035000</v>
      </c>
      <c r="BL358">
        <v>105005000</v>
      </c>
      <c r="BM358">
        <v>211151000</v>
      </c>
      <c r="BN358">
        <v>102156000</v>
      </c>
    </row>
    <row r="359" spans="1:66" x14ac:dyDescent="0.2">
      <c r="A359">
        <v>217961</v>
      </c>
      <c r="B359" t="s">
        <v>417</v>
      </c>
      <c r="C359">
        <v>188</v>
      </c>
      <c r="D359">
        <v>186</v>
      </c>
      <c r="E359">
        <v>209</v>
      </c>
      <c r="F359">
        <v>208</v>
      </c>
      <c r="G359">
        <v>272</v>
      </c>
      <c r="H359">
        <v>269</v>
      </c>
      <c r="I359">
        <v>242</v>
      </c>
      <c r="J359">
        <v>238</v>
      </c>
      <c r="K359">
        <v>212</v>
      </c>
      <c r="L359">
        <v>212</v>
      </c>
      <c r="M359">
        <v>234</v>
      </c>
      <c r="N359">
        <v>233</v>
      </c>
      <c r="O359">
        <v>232</v>
      </c>
      <c r="P359">
        <v>231</v>
      </c>
      <c r="Q359">
        <v>189</v>
      </c>
      <c r="R359">
        <v>186</v>
      </c>
      <c r="S359">
        <v>208</v>
      </c>
      <c r="T359">
        <v>153</v>
      </c>
      <c r="U359">
        <v>269</v>
      </c>
      <c r="V359">
        <v>188</v>
      </c>
      <c r="W359">
        <v>238</v>
      </c>
      <c r="X359">
        <v>171</v>
      </c>
      <c r="Y359">
        <v>212</v>
      </c>
      <c r="Z359">
        <v>149</v>
      </c>
      <c r="AA359">
        <v>228</v>
      </c>
      <c r="AB359">
        <v>151</v>
      </c>
      <c r="AC359">
        <v>231</v>
      </c>
      <c r="AD359">
        <v>163</v>
      </c>
      <c r="AE359">
        <v>181</v>
      </c>
      <c r="AF359">
        <v>133</v>
      </c>
      <c r="AG359">
        <v>192</v>
      </c>
      <c r="AH359">
        <v>143</v>
      </c>
      <c r="AI359">
        <v>19890</v>
      </c>
      <c r="AJ359">
        <v>18340</v>
      </c>
      <c r="AK359">
        <v>17680</v>
      </c>
      <c r="AL359">
        <v>17000</v>
      </c>
      <c r="AM359">
        <v>16500</v>
      </c>
      <c r="AN359">
        <v>16500</v>
      </c>
      <c r="AO359">
        <v>29124</v>
      </c>
      <c r="AP359">
        <v>28276</v>
      </c>
      <c r="AQ359">
        <v>16000</v>
      </c>
      <c r="AR359">
        <v>1600000</v>
      </c>
      <c r="AS359">
        <v>1615742</v>
      </c>
      <c r="AT359">
        <v>1103234</v>
      </c>
      <c r="AU359">
        <v>723485</v>
      </c>
      <c r="AV359">
        <v>955010</v>
      </c>
      <c r="AW359">
        <v>3823197</v>
      </c>
      <c r="AX359">
        <v>2697546</v>
      </c>
      <c r="AY359">
        <v>82411866</v>
      </c>
      <c r="AZ359">
        <v>29039726</v>
      </c>
      <c r="BA359">
        <v>81159977</v>
      </c>
      <c r="BB359">
        <v>28572425</v>
      </c>
      <c r="BC359">
        <v>79924621</v>
      </c>
      <c r="BD359">
        <v>29456370</v>
      </c>
      <c r="BE359">
        <v>82272568</v>
      </c>
      <c r="BF359">
        <v>28469145</v>
      </c>
      <c r="BG359">
        <v>80983209</v>
      </c>
      <c r="BH359">
        <v>28371636</v>
      </c>
      <c r="BI359">
        <v>80222726</v>
      </c>
      <c r="BJ359">
        <v>27969490</v>
      </c>
      <c r="BK359">
        <v>78236360</v>
      </c>
      <c r="BL359">
        <v>26871929</v>
      </c>
      <c r="BM359">
        <v>76896319</v>
      </c>
      <c r="BN359">
        <v>26580737</v>
      </c>
    </row>
    <row r="360" spans="1:66" x14ac:dyDescent="0.2">
      <c r="A360">
        <v>165495</v>
      </c>
      <c r="B360" t="s">
        <v>418</v>
      </c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>
        <v>896288</v>
      </c>
      <c r="BA360" s="1"/>
      <c r="BB360">
        <v>868751</v>
      </c>
      <c r="BC360" s="1"/>
      <c r="BD360">
        <v>955555</v>
      </c>
      <c r="BE360" s="1"/>
      <c r="BF360">
        <v>1149720</v>
      </c>
      <c r="BG360" s="1"/>
      <c r="BH360">
        <v>859653</v>
      </c>
      <c r="BI360" s="1"/>
      <c r="BJ360">
        <v>783703</v>
      </c>
      <c r="BK360" s="1"/>
      <c r="BL360">
        <v>776252</v>
      </c>
      <c r="BM360" s="1"/>
      <c r="BN360">
        <v>659354</v>
      </c>
    </row>
    <row r="361" spans="1:66" x14ac:dyDescent="0.2">
      <c r="A361">
        <v>184153</v>
      </c>
      <c r="B361" t="s">
        <v>419</v>
      </c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>
        <v>1276343</v>
      </c>
      <c r="BI361" s="1"/>
      <c r="BJ361">
        <v>1168206</v>
      </c>
      <c r="BK361" s="1"/>
      <c r="BL361">
        <v>1067293</v>
      </c>
      <c r="BM361" s="1"/>
      <c r="BN361">
        <v>1064525</v>
      </c>
    </row>
    <row r="362" spans="1:66" x14ac:dyDescent="0.2">
      <c r="A362">
        <v>190372</v>
      </c>
      <c r="B362" t="s">
        <v>420</v>
      </c>
      <c r="C362">
        <v>198</v>
      </c>
      <c r="D362">
        <v>198</v>
      </c>
      <c r="E362">
        <v>216</v>
      </c>
      <c r="F362">
        <v>216</v>
      </c>
      <c r="G362">
        <v>192</v>
      </c>
      <c r="H362">
        <v>191</v>
      </c>
      <c r="I362">
        <v>224</v>
      </c>
      <c r="J362">
        <v>224</v>
      </c>
      <c r="K362">
        <v>234</v>
      </c>
      <c r="L362">
        <v>233</v>
      </c>
      <c r="M362">
        <v>218</v>
      </c>
      <c r="N362">
        <v>218</v>
      </c>
      <c r="O362">
        <v>178</v>
      </c>
      <c r="P362">
        <v>178</v>
      </c>
      <c r="Q362">
        <v>181</v>
      </c>
      <c r="R362">
        <v>181</v>
      </c>
      <c r="S362">
        <v>216</v>
      </c>
      <c r="T362">
        <v>197</v>
      </c>
      <c r="U362">
        <v>189</v>
      </c>
      <c r="V362">
        <v>172</v>
      </c>
      <c r="W362">
        <v>218</v>
      </c>
      <c r="X362">
        <v>210</v>
      </c>
      <c r="Y362">
        <v>228</v>
      </c>
      <c r="Z362">
        <v>219</v>
      </c>
      <c r="AA362">
        <v>218</v>
      </c>
      <c r="AB362">
        <v>209</v>
      </c>
      <c r="AC362">
        <v>173</v>
      </c>
      <c r="AD362">
        <v>166</v>
      </c>
      <c r="AE362">
        <v>181</v>
      </c>
      <c r="AF362">
        <v>173</v>
      </c>
      <c r="AG362">
        <v>210</v>
      </c>
      <c r="AH362">
        <v>188</v>
      </c>
      <c r="AI362">
        <v>46700</v>
      </c>
      <c r="AJ362">
        <v>46700</v>
      </c>
      <c r="AK362">
        <v>45100</v>
      </c>
      <c r="AL362">
        <v>43850</v>
      </c>
      <c r="AM362">
        <v>42650</v>
      </c>
      <c r="AN362">
        <v>41400</v>
      </c>
      <c r="AO362">
        <v>41400</v>
      </c>
      <c r="AP362">
        <v>40250</v>
      </c>
      <c r="AQ362">
        <v>6998345</v>
      </c>
      <c r="AR362">
        <v>7354594</v>
      </c>
      <c r="AS362">
        <v>6074081</v>
      </c>
      <c r="AT362">
        <v>6793680</v>
      </c>
      <c r="AU362">
        <v>5413422</v>
      </c>
      <c r="AV362">
        <v>6926348</v>
      </c>
      <c r="AW362">
        <v>6970487</v>
      </c>
      <c r="AX362">
        <v>7059217</v>
      </c>
      <c r="AY362">
        <v>857878657</v>
      </c>
      <c r="AZ362">
        <v>78434505</v>
      </c>
      <c r="BA362">
        <v>826315440</v>
      </c>
      <c r="BB362">
        <v>78300164</v>
      </c>
      <c r="BC362">
        <v>798919435</v>
      </c>
      <c r="BD362">
        <v>82496134</v>
      </c>
      <c r="BE362">
        <v>777133930</v>
      </c>
      <c r="BF362">
        <v>80205090</v>
      </c>
      <c r="BG362">
        <v>738487768</v>
      </c>
      <c r="BH362">
        <v>77977921</v>
      </c>
      <c r="BI362">
        <v>717628100</v>
      </c>
      <c r="BJ362">
        <v>74038744</v>
      </c>
      <c r="BK362">
        <v>668545746</v>
      </c>
      <c r="BL362">
        <v>68182417</v>
      </c>
      <c r="BM362">
        <v>640535544</v>
      </c>
      <c r="BN362">
        <v>69613139</v>
      </c>
    </row>
    <row r="363" spans="1:66" x14ac:dyDescent="0.2">
      <c r="A363">
        <v>210331</v>
      </c>
      <c r="B363" t="s">
        <v>421</v>
      </c>
      <c r="C363">
        <v>206</v>
      </c>
      <c r="D363">
        <v>206</v>
      </c>
      <c r="E363">
        <v>226</v>
      </c>
      <c r="F363">
        <v>216</v>
      </c>
      <c r="G363">
        <v>197</v>
      </c>
      <c r="H363">
        <v>195</v>
      </c>
      <c r="I363">
        <v>239</v>
      </c>
      <c r="J363">
        <v>237</v>
      </c>
      <c r="K363">
        <v>276</v>
      </c>
      <c r="L363">
        <v>275</v>
      </c>
      <c r="M363">
        <v>220</v>
      </c>
      <c r="N363">
        <v>220</v>
      </c>
      <c r="O363">
        <v>222</v>
      </c>
      <c r="P363">
        <v>222</v>
      </c>
      <c r="Q363">
        <v>218</v>
      </c>
      <c r="R363">
        <v>218</v>
      </c>
      <c r="S363">
        <v>206</v>
      </c>
      <c r="T363">
        <v>167</v>
      </c>
      <c r="U363">
        <v>195</v>
      </c>
      <c r="V363">
        <v>151</v>
      </c>
      <c r="W363">
        <v>237</v>
      </c>
      <c r="X363">
        <v>188</v>
      </c>
      <c r="Y363">
        <v>274</v>
      </c>
      <c r="Z363">
        <v>219</v>
      </c>
      <c r="AA363">
        <v>220</v>
      </c>
      <c r="AB363">
        <v>176</v>
      </c>
      <c r="AC363">
        <v>222</v>
      </c>
      <c r="AD363">
        <v>170</v>
      </c>
      <c r="AE363">
        <v>218</v>
      </c>
      <c r="AF363">
        <v>167</v>
      </c>
      <c r="AG363">
        <v>275</v>
      </c>
      <c r="AH363">
        <v>187</v>
      </c>
      <c r="AI363">
        <v>33040</v>
      </c>
      <c r="AJ363">
        <v>33040</v>
      </c>
      <c r="AK363">
        <v>31640</v>
      </c>
      <c r="AL363">
        <v>30640</v>
      </c>
      <c r="AM363">
        <v>29640</v>
      </c>
      <c r="AN363">
        <v>28640</v>
      </c>
      <c r="AO363">
        <v>27431</v>
      </c>
      <c r="AP363">
        <v>26431</v>
      </c>
      <c r="AQ363">
        <v>4089232</v>
      </c>
      <c r="AR363">
        <v>4351134</v>
      </c>
      <c r="AS363">
        <v>3478564</v>
      </c>
      <c r="AT363">
        <v>3797256</v>
      </c>
      <c r="AU363">
        <v>3956585</v>
      </c>
      <c r="AV363">
        <v>3081386</v>
      </c>
      <c r="AW363">
        <v>3118244</v>
      </c>
      <c r="AX363">
        <v>2681833</v>
      </c>
      <c r="AY363">
        <v>427909</v>
      </c>
      <c r="AZ363">
        <v>21596605</v>
      </c>
      <c r="BA363">
        <v>906892</v>
      </c>
      <c r="BB363">
        <v>25856837</v>
      </c>
      <c r="BC363">
        <v>2664988</v>
      </c>
      <c r="BD363">
        <v>26552377</v>
      </c>
      <c r="BE363">
        <v>3139613</v>
      </c>
      <c r="BF363">
        <v>23767331</v>
      </c>
      <c r="BG363">
        <v>3112748</v>
      </c>
      <c r="BH363">
        <v>23811796</v>
      </c>
      <c r="BI363">
        <v>2416859</v>
      </c>
      <c r="BJ363">
        <v>23276007</v>
      </c>
      <c r="BK363">
        <v>2068390</v>
      </c>
      <c r="BL363">
        <v>26552140</v>
      </c>
      <c r="BM363">
        <v>1850168</v>
      </c>
      <c r="BN363">
        <v>24292109</v>
      </c>
    </row>
    <row r="364" spans="1:66" x14ac:dyDescent="0.2">
      <c r="A364">
        <v>131308</v>
      </c>
      <c r="B364" t="s">
        <v>422</v>
      </c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>
        <v>36</v>
      </c>
      <c r="P364">
        <v>36</v>
      </c>
      <c r="Q364">
        <v>49</v>
      </c>
      <c r="R364">
        <v>47</v>
      </c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>
        <v>41</v>
      </c>
      <c r="AF364">
        <v>37</v>
      </c>
      <c r="AG364">
        <v>36</v>
      </c>
      <c r="AH364">
        <v>21</v>
      </c>
      <c r="AI364" s="1"/>
      <c r="AJ364" s="1"/>
      <c r="AK364" s="1"/>
      <c r="AL364" s="1"/>
      <c r="AM364" s="1"/>
      <c r="AN364" s="1"/>
      <c r="AO364">
        <v>31130</v>
      </c>
      <c r="AP364">
        <v>31130</v>
      </c>
      <c r="AQ364" s="1"/>
      <c r="AR364" s="1"/>
      <c r="AS364" s="1"/>
      <c r="AT364" s="1"/>
      <c r="AU364" s="1"/>
      <c r="AV364" s="1"/>
      <c r="AW364">
        <v>455924</v>
      </c>
      <c r="AX364">
        <v>602456</v>
      </c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>
        <v>13215204</v>
      </c>
      <c r="BJ364">
        <v>27313201</v>
      </c>
      <c r="BK364">
        <v>14071478</v>
      </c>
      <c r="BL364">
        <v>28285744</v>
      </c>
      <c r="BM364">
        <v>13179669</v>
      </c>
      <c r="BN364">
        <v>28668075</v>
      </c>
    </row>
    <row r="365" spans="1:66" x14ac:dyDescent="0.2">
      <c r="A365">
        <v>153162</v>
      </c>
      <c r="B365" t="s">
        <v>423</v>
      </c>
      <c r="C365">
        <v>270</v>
      </c>
      <c r="D365">
        <v>270</v>
      </c>
      <c r="E365">
        <v>296</v>
      </c>
      <c r="F365">
        <v>296</v>
      </c>
      <c r="G365">
        <v>300</v>
      </c>
      <c r="H365">
        <v>300</v>
      </c>
      <c r="I365">
        <v>287</v>
      </c>
      <c r="J365">
        <v>287</v>
      </c>
      <c r="K365">
        <v>276</v>
      </c>
      <c r="L365">
        <v>276</v>
      </c>
      <c r="M365">
        <v>262</v>
      </c>
      <c r="N365">
        <v>262</v>
      </c>
      <c r="O365">
        <v>270</v>
      </c>
      <c r="P365">
        <v>270</v>
      </c>
      <c r="Q365">
        <v>302</v>
      </c>
      <c r="R365">
        <v>302</v>
      </c>
      <c r="S365">
        <v>296</v>
      </c>
      <c r="T365">
        <v>226</v>
      </c>
      <c r="U365">
        <v>300</v>
      </c>
      <c r="V365">
        <v>245</v>
      </c>
      <c r="W365">
        <v>287</v>
      </c>
      <c r="X365">
        <v>233</v>
      </c>
      <c r="Y365">
        <v>276</v>
      </c>
      <c r="Z365">
        <v>215</v>
      </c>
      <c r="AA365">
        <v>262</v>
      </c>
      <c r="AB365">
        <v>215</v>
      </c>
      <c r="AC365">
        <v>270</v>
      </c>
      <c r="AD365">
        <v>223</v>
      </c>
      <c r="AE365">
        <v>301</v>
      </c>
      <c r="AF365">
        <v>249</v>
      </c>
      <c r="AG365">
        <v>338</v>
      </c>
      <c r="AH365">
        <v>284</v>
      </c>
      <c r="AI365">
        <v>43976</v>
      </c>
      <c r="AJ365">
        <v>42299</v>
      </c>
      <c r="AK365">
        <v>40880</v>
      </c>
      <c r="AL365">
        <v>39900</v>
      </c>
      <c r="AM365">
        <v>38700</v>
      </c>
      <c r="AN365">
        <v>37500</v>
      </c>
      <c r="AO365">
        <v>36430</v>
      </c>
      <c r="AP365">
        <v>34705</v>
      </c>
      <c r="AQ365">
        <v>8392224</v>
      </c>
      <c r="AR365">
        <v>8187720</v>
      </c>
      <c r="AS365">
        <v>7917745</v>
      </c>
      <c r="AT365">
        <v>7127050</v>
      </c>
      <c r="AU365">
        <v>6195742</v>
      </c>
      <c r="AV365">
        <v>5936409</v>
      </c>
      <c r="AW365">
        <v>6243301</v>
      </c>
      <c r="AX365">
        <v>6576247</v>
      </c>
      <c r="AY365">
        <v>76288112</v>
      </c>
      <c r="AZ365">
        <v>41663763</v>
      </c>
      <c r="BA365">
        <v>77722340</v>
      </c>
      <c r="BB365">
        <v>39815482</v>
      </c>
      <c r="BC365">
        <v>74501908</v>
      </c>
      <c r="BD365">
        <v>38945967</v>
      </c>
      <c r="BE365">
        <v>70926134</v>
      </c>
      <c r="BF365">
        <v>37669194</v>
      </c>
      <c r="BG365">
        <v>74517007</v>
      </c>
      <c r="BH365">
        <v>37395968</v>
      </c>
      <c r="BI365">
        <v>73773269</v>
      </c>
      <c r="BJ365">
        <v>37355367</v>
      </c>
      <c r="BK365">
        <v>66999430</v>
      </c>
      <c r="BL365">
        <v>33979280</v>
      </c>
      <c r="BM365">
        <v>63666636</v>
      </c>
      <c r="BN365">
        <v>33251687</v>
      </c>
    </row>
    <row r="366" spans="1:66" x14ac:dyDescent="0.2">
      <c r="A366">
        <v>190415</v>
      </c>
      <c r="B366" t="s">
        <v>424</v>
      </c>
      <c r="C366">
        <v>3189</v>
      </c>
      <c r="D366">
        <v>3189</v>
      </c>
      <c r="E366">
        <v>3295</v>
      </c>
      <c r="F366">
        <v>3295</v>
      </c>
      <c r="G366">
        <v>3349</v>
      </c>
      <c r="H366">
        <v>3349</v>
      </c>
      <c r="I366">
        <v>3315</v>
      </c>
      <c r="J366">
        <v>3314</v>
      </c>
      <c r="K366">
        <v>3180</v>
      </c>
      <c r="L366">
        <v>3180</v>
      </c>
      <c r="M366">
        <v>3225</v>
      </c>
      <c r="N366">
        <v>3225</v>
      </c>
      <c r="O366">
        <v>3223</v>
      </c>
      <c r="P366">
        <v>3223</v>
      </c>
      <c r="Q366">
        <v>3217</v>
      </c>
      <c r="R366">
        <v>3217</v>
      </c>
      <c r="S366">
        <v>3295</v>
      </c>
      <c r="T366">
        <v>3212</v>
      </c>
      <c r="U366">
        <v>3348</v>
      </c>
      <c r="V366">
        <v>3259</v>
      </c>
      <c r="W366">
        <v>3310</v>
      </c>
      <c r="X366">
        <v>3215</v>
      </c>
      <c r="Y366">
        <v>3176</v>
      </c>
      <c r="Z366">
        <v>3081</v>
      </c>
      <c r="AA366">
        <v>3225</v>
      </c>
      <c r="AB366">
        <v>3126</v>
      </c>
      <c r="AC366">
        <v>3221</v>
      </c>
      <c r="AD366">
        <v>3109</v>
      </c>
      <c r="AE366">
        <v>3217</v>
      </c>
      <c r="AF366">
        <v>3113</v>
      </c>
      <c r="AG366">
        <v>3306</v>
      </c>
      <c r="AH366">
        <v>3173</v>
      </c>
      <c r="AI366">
        <v>57222</v>
      </c>
      <c r="AJ366">
        <v>55188</v>
      </c>
      <c r="AK366">
        <v>52853</v>
      </c>
      <c r="AL366">
        <v>50953</v>
      </c>
      <c r="AM366">
        <v>49116</v>
      </c>
      <c r="AN366">
        <v>47286</v>
      </c>
      <c r="AO366">
        <v>45358</v>
      </c>
      <c r="AP366">
        <v>43413</v>
      </c>
      <c r="AQ366">
        <v>66066035</v>
      </c>
      <c r="AR366">
        <v>65376525</v>
      </c>
      <c r="AS366">
        <v>62704785</v>
      </c>
      <c r="AT366">
        <v>54037813</v>
      </c>
      <c r="AU366">
        <v>51146166</v>
      </c>
      <c r="AV366">
        <v>50767990</v>
      </c>
      <c r="AW366">
        <v>49550761</v>
      </c>
      <c r="AX366">
        <v>54413116</v>
      </c>
      <c r="AY366">
        <v>6974636536</v>
      </c>
      <c r="AZ366">
        <v>2464000959</v>
      </c>
      <c r="BA366">
        <v>6871480635</v>
      </c>
      <c r="BB366">
        <v>2353696866</v>
      </c>
      <c r="BC366">
        <v>6516444986</v>
      </c>
      <c r="BD366">
        <v>2191151070</v>
      </c>
      <c r="BE366">
        <v>4524419293</v>
      </c>
      <c r="BF366">
        <v>2154076702</v>
      </c>
      <c r="BG366">
        <v>4760560410</v>
      </c>
      <c r="BH366">
        <v>2119348796</v>
      </c>
      <c r="BI366">
        <v>4646133725</v>
      </c>
      <c r="BJ366">
        <v>1834267953</v>
      </c>
      <c r="BK366">
        <v>4133841635</v>
      </c>
      <c r="BL366">
        <v>1779141462</v>
      </c>
      <c r="BM366">
        <v>3850425867</v>
      </c>
      <c r="BN366">
        <v>1752089548</v>
      </c>
    </row>
    <row r="367" spans="1:66" x14ac:dyDescent="0.2">
      <c r="A367">
        <v>170037</v>
      </c>
      <c r="B367" t="s">
        <v>425</v>
      </c>
      <c r="C367">
        <v>304</v>
      </c>
      <c r="D367">
        <v>291</v>
      </c>
      <c r="E367">
        <v>285</v>
      </c>
      <c r="F367">
        <v>285</v>
      </c>
      <c r="G367">
        <v>287</v>
      </c>
      <c r="H367">
        <v>276</v>
      </c>
      <c r="I367">
        <v>283</v>
      </c>
      <c r="J367">
        <v>272</v>
      </c>
      <c r="K367">
        <v>337</v>
      </c>
      <c r="L367">
        <v>316</v>
      </c>
      <c r="M367">
        <v>323</v>
      </c>
      <c r="N367">
        <v>299</v>
      </c>
      <c r="O367">
        <v>373</v>
      </c>
      <c r="P367">
        <v>356</v>
      </c>
      <c r="Q367">
        <v>352</v>
      </c>
      <c r="R367">
        <v>335</v>
      </c>
      <c r="S367">
        <v>285</v>
      </c>
      <c r="T367">
        <v>226</v>
      </c>
      <c r="U367">
        <v>276</v>
      </c>
      <c r="V367">
        <v>219</v>
      </c>
      <c r="W367">
        <v>272</v>
      </c>
      <c r="X367">
        <v>210</v>
      </c>
      <c r="Y367">
        <v>293</v>
      </c>
      <c r="Z367">
        <v>239</v>
      </c>
      <c r="AA367">
        <v>299</v>
      </c>
      <c r="AB367">
        <v>236</v>
      </c>
      <c r="AC367">
        <v>347</v>
      </c>
      <c r="AD367">
        <v>262</v>
      </c>
      <c r="AE367">
        <v>335</v>
      </c>
      <c r="AF367">
        <v>255</v>
      </c>
      <c r="AG367">
        <v>343</v>
      </c>
      <c r="AH367">
        <v>251</v>
      </c>
      <c r="AI367">
        <v>25360</v>
      </c>
      <c r="AJ367">
        <v>24500</v>
      </c>
      <c r="AK367">
        <v>27520</v>
      </c>
      <c r="AL367">
        <v>26860</v>
      </c>
      <c r="AM367">
        <v>26100</v>
      </c>
      <c r="AN367">
        <v>25112</v>
      </c>
      <c r="AO367">
        <v>24168</v>
      </c>
      <c r="AP367">
        <v>23260</v>
      </c>
      <c r="AQ367">
        <v>3637182</v>
      </c>
      <c r="AR367">
        <v>3048353</v>
      </c>
      <c r="AS367">
        <v>4392158</v>
      </c>
      <c r="AT367">
        <v>4072341</v>
      </c>
      <c r="AU367">
        <v>4498279</v>
      </c>
      <c r="AV367">
        <v>4218361</v>
      </c>
      <c r="AW367">
        <v>4511992</v>
      </c>
      <c r="AX367">
        <v>4094302</v>
      </c>
      <c r="AY367">
        <v>10434362</v>
      </c>
      <c r="AZ367">
        <v>39337652</v>
      </c>
      <c r="BA367">
        <v>10556691</v>
      </c>
      <c r="BB367">
        <v>39235163</v>
      </c>
      <c r="BC367">
        <v>9495546</v>
      </c>
      <c r="BD367">
        <v>41168411</v>
      </c>
      <c r="BE367">
        <v>8431622</v>
      </c>
      <c r="BF367">
        <v>42710014</v>
      </c>
      <c r="BG367">
        <v>7431739</v>
      </c>
      <c r="BH367">
        <v>41961868</v>
      </c>
      <c r="BI367">
        <v>7293709</v>
      </c>
      <c r="BJ367">
        <v>41890417</v>
      </c>
      <c r="BK367">
        <v>7207167</v>
      </c>
      <c r="BL367">
        <v>40901280</v>
      </c>
      <c r="BM367">
        <v>6386838</v>
      </c>
      <c r="BN367">
        <v>39866662</v>
      </c>
    </row>
    <row r="368" spans="1:66" x14ac:dyDescent="0.2">
      <c r="A368">
        <v>235024</v>
      </c>
      <c r="B368" t="s">
        <v>426</v>
      </c>
      <c r="C368">
        <v>132</v>
      </c>
      <c r="D368">
        <v>132</v>
      </c>
      <c r="E368">
        <v>142</v>
      </c>
      <c r="F368">
        <v>142</v>
      </c>
      <c r="G368">
        <v>177</v>
      </c>
      <c r="H368">
        <v>177</v>
      </c>
      <c r="I368">
        <v>172</v>
      </c>
      <c r="J368">
        <v>172</v>
      </c>
      <c r="K368">
        <v>179</v>
      </c>
      <c r="L368">
        <v>179</v>
      </c>
      <c r="M368">
        <v>161</v>
      </c>
      <c r="N368">
        <v>161</v>
      </c>
      <c r="O368">
        <v>167</v>
      </c>
      <c r="P368">
        <v>166</v>
      </c>
      <c r="Q368">
        <v>155</v>
      </c>
      <c r="R368">
        <v>155</v>
      </c>
      <c r="S368">
        <v>141</v>
      </c>
      <c r="T368">
        <v>105</v>
      </c>
      <c r="U368">
        <v>177</v>
      </c>
      <c r="V368">
        <v>129</v>
      </c>
      <c r="W368">
        <v>172</v>
      </c>
      <c r="X368">
        <v>127</v>
      </c>
      <c r="Y368">
        <v>179</v>
      </c>
      <c r="Z368">
        <v>132</v>
      </c>
      <c r="AA368">
        <v>162</v>
      </c>
      <c r="AB368">
        <v>113</v>
      </c>
      <c r="AC368">
        <v>166</v>
      </c>
      <c r="AD368">
        <v>115</v>
      </c>
      <c r="AE368">
        <v>155</v>
      </c>
      <c r="AF368">
        <v>121</v>
      </c>
      <c r="AG368">
        <v>213</v>
      </c>
      <c r="AH368">
        <v>140</v>
      </c>
      <c r="AI368">
        <v>33360</v>
      </c>
      <c r="AJ368">
        <v>41642</v>
      </c>
      <c r="AK368">
        <v>40464</v>
      </c>
      <c r="AL368">
        <v>38820</v>
      </c>
      <c r="AM368">
        <v>37240</v>
      </c>
      <c r="AN368">
        <v>35800</v>
      </c>
      <c r="AO368">
        <v>33950</v>
      </c>
      <c r="AP368">
        <v>32380</v>
      </c>
      <c r="AQ368">
        <v>984488</v>
      </c>
      <c r="AR368">
        <v>2240568</v>
      </c>
      <c r="AS368">
        <v>3235140</v>
      </c>
      <c r="AT368">
        <v>2288500</v>
      </c>
      <c r="AU368">
        <v>2527078</v>
      </c>
      <c r="AV368">
        <v>1871912</v>
      </c>
      <c r="AW368">
        <v>1681996</v>
      </c>
      <c r="AX368">
        <v>1333263</v>
      </c>
      <c r="AY368">
        <v>8868122</v>
      </c>
      <c r="AZ368">
        <v>24184618</v>
      </c>
      <c r="BA368">
        <v>9136063</v>
      </c>
      <c r="BB368">
        <v>23889808</v>
      </c>
      <c r="BC368">
        <v>8669718</v>
      </c>
      <c r="BD368">
        <v>23989372</v>
      </c>
      <c r="BE368">
        <v>7934790</v>
      </c>
      <c r="BF368">
        <v>26425703</v>
      </c>
      <c r="BG368">
        <v>8137047</v>
      </c>
      <c r="BH368">
        <v>28228165</v>
      </c>
      <c r="BI368">
        <v>7553695</v>
      </c>
      <c r="BJ368">
        <v>28499852</v>
      </c>
      <c r="BK368">
        <v>6775817</v>
      </c>
      <c r="BL368">
        <v>26380275</v>
      </c>
      <c r="BM368">
        <v>5922593</v>
      </c>
      <c r="BN368">
        <v>26033330</v>
      </c>
    </row>
    <row r="369" spans="1:66" x14ac:dyDescent="0.2">
      <c r="A369">
        <v>177117</v>
      </c>
      <c r="B369" t="s">
        <v>427</v>
      </c>
      <c r="C369">
        <v>92</v>
      </c>
      <c r="D369">
        <v>92</v>
      </c>
      <c r="E369">
        <v>97</v>
      </c>
      <c r="F369">
        <v>96</v>
      </c>
      <c r="G369">
        <v>86</v>
      </c>
      <c r="H369">
        <v>86</v>
      </c>
      <c r="I369">
        <v>94</v>
      </c>
      <c r="J369">
        <v>94</v>
      </c>
      <c r="K369">
        <v>154</v>
      </c>
      <c r="L369">
        <v>153</v>
      </c>
      <c r="M369">
        <v>130</v>
      </c>
      <c r="N369">
        <v>130</v>
      </c>
      <c r="O369">
        <v>124</v>
      </c>
      <c r="P369">
        <v>124</v>
      </c>
      <c r="Q369">
        <v>127</v>
      </c>
      <c r="R369">
        <v>127</v>
      </c>
      <c r="S369">
        <v>96</v>
      </c>
      <c r="T369">
        <v>63</v>
      </c>
      <c r="U369">
        <v>86</v>
      </c>
      <c r="V369">
        <v>57</v>
      </c>
      <c r="W369">
        <v>94</v>
      </c>
      <c r="X369">
        <v>68</v>
      </c>
      <c r="Y369">
        <v>153</v>
      </c>
      <c r="Z369">
        <v>114</v>
      </c>
      <c r="AA369">
        <v>124</v>
      </c>
      <c r="AB369">
        <v>90</v>
      </c>
      <c r="AC369">
        <v>124</v>
      </c>
      <c r="AD369">
        <v>82</v>
      </c>
      <c r="AE369">
        <v>127</v>
      </c>
      <c r="AF369">
        <v>100</v>
      </c>
      <c r="AG369">
        <v>168</v>
      </c>
      <c r="AH369">
        <v>115</v>
      </c>
      <c r="AI369">
        <v>21760</v>
      </c>
      <c r="AJ369">
        <v>21160</v>
      </c>
      <c r="AK369">
        <v>20200</v>
      </c>
      <c r="AL369">
        <v>19300</v>
      </c>
      <c r="AM369">
        <v>19300</v>
      </c>
      <c r="AN369">
        <v>19300</v>
      </c>
      <c r="AO369">
        <v>18800</v>
      </c>
      <c r="AP369">
        <v>17400</v>
      </c>
      <c r="AQ369">
        <v>1178409</v>
      </c>
      <c r="AR369">
        <v>1062670</v>
      </c>
      <c r="AS369">
        <v>799885</v>
      </c>
      <c r="AT369">
        <v>891809</v>
      </c>
      <c r="AU369">
        <v>1583215</v>
      </c>
      <c r="AV369">
        <v>1443189</v>
      </c>
      <c r="AW369">
        <v>1152701</v>
      </c>
      <c r="AX369">
        <v>967586</v>
      </c>
      <c r="AY369">
        <v>110198677</v>
      </c>
      <c r="AZ369">
        <v>17473310</v>
      </c>
      <c r="BA369">
        <v>111273341</v>
      </c>
      <c r="BB369">
        <v>16626935</v>
      </c>
      <c r="BC369">
        <v>108998553</v>
      </c>
      <c r="BD369">
        <v>16366852</v>
      </c>
      <c r="BE369">
        <v>101887846</v>
      </c>
      <c r="BF369">
        <v>18843763</v>
      </c>
      <c r="BG369">
        <v>107583146</v>
      </c>
      <c r="BH369">
        <v>22767891</v>
      </c>
      <c r="BI369" s="1"/>
      <c r="BJ369">
        <v>14982786</v>
      </c>
      <c r="BK369">
        <v>87438064</v>
      </c>
      <c r="BL369">
        <v>14552321</v>
      </c>
      <c r="BM369">
        <v>81988020</v>
      </c>
      <c r="BN369">
        <v>14815228</v>
      </c>
    </row>
    <row r="370" spans="1:66" x14ac:dyDescent="0.2">
      <c r="A370">
        <v>139393</v>
      </c>
      <c r="B370" t="s">
        <v>428</v>
      </c>
      <c r="C370">
        <v>219</v>
      </c>
      <c r="D370">
        <v>219</v>
      </c>
      <c r="E370">
        <v>249</v>
      </c>
      <c r="F370">
        <v>249</v>
      </c>
      <c r="G370">
        <v>263</v>
      </c>
      <c r="H370">
        <v>263</v>
      </c>
      <c r="I370">
        <v>265</v>
      </c>
      <c r="J370">
        <v>265</v>
      </c>
      <c r="K370">
        <v>258</v>
      </c>
      <c r="L370">
        <v>258</v>
      </c>
      <c r="M370">
        <v>265</v>
      </c>
      <c r="N370">
        <v>265</v>
      </c>
      <c r="O370">
        <v>295</v>
      </c>
      <c r="P370">
        <v>295</v>
      </c>
      <c r="Q370">
        <v>268</v>
      </c>
      <c r="R370">
        <v>268</v>
      </c>
      <c r="S370">
        <v>249</v>
      </c>
      <c r="T370">
        <v>208</v>
      </c>
      <c r="U370">
        <v>263</v>
      </c>
      <c r="V370">
        <v>227</v>
      </c>
      <c r="W370">
        <v>265</v>
      </c>
      <c r="X370">
        <v>231</v>
      </c>
      <c r="Y370">
        <v>258</v>
      </c>
      <c r="Z370">
        <v>222</v>
      </c>
      <c r="AA370">
        <v>265</v>
      </c>
      <c r="AB370">
        <v>225</v>
      </c>
      <c r="AC370">
        <v>295</v>
      </c>
      <c r="AD370">
        <v>251</v>
      </c>
      <c r="AE370">
        <v>268</v>
      </c>
      <c r="AF370">
        <v>227</v>
      </c>
      <c r="AG370">
        <v>286</v>
      </c>
      <c r="AH370">
        <v>250</v>
      </c>
      <c r="AI370">
        <v>35640</v>
      </c>
      <c r="AJ370">
        <v>34330</v>
      </c>
      <c r="AK370">
        <v>33170</v>
      </c>
      <c r="AL370">
        <v>32230</v>
      </c>
      <c r="AM370">
        <v>31320</v>
      </c>
      <c r="AN370">
        <v>30160</v>
      </c>
      <c r="AO370">
        <v>29100</v>
      </c>
      <c r="AP370">
        <v>28270</v>
      </c>
      <c r="AQ370">
        <v>4456177</v>
      </c>
      <c r="AR370">
        <v>5049488</v>
      </c>
      <c r="AS370">
        <v>5158417</v>
      </c>
      <c r="AT370">
        <v>4856870</v>
      </c>
      <c r="AU370">
        <v>3894195</v>
      </c>
      <c r="AV370">
        <v>3724062</v>
      </c>
      <c r="AW370">
        <v>4284045</v>
      </c>
      <c r="AX370">
        <v>3808255</v>
      </c>
      <c r="AY370">
        <v>42680820</v>
      </c>
      <c r="AZ370">
        <v>31590725</v>
      </c>
      <c r="BA370">
        <v>42048006</v>
      </c>
      <c r="BB370">
        <v>32372732</v>
      </c>
      <c r="BC370">
        <v>39286339</v>
      </c>
      <c r="BD370">
        <v>30200123</v>
      </c>
      <c r="BE370">
        <v>34135905</v>
      </c>
      <c r="BF370">
        <v>28578630</v>
      </c>
      <c r="BG370">
        <v>35879650</v>
      </c>
      <c r="BH370">
        <v>29012592</v>
      </c>
      <c r="BI370">
        <v>30808220</v>
      </c>
      <c r="BJ370">
        <v>29214940</v>
      </c>
      <c r="BK370">
        <v>26576823</v>
      </c>
      <c r="BL370">
        <v>29488181</v>
      </c>
      <c r="BM370">
        <v>24141874</v>
      </c>
      <c r="BN370">
        <v>28950711</v>
      </c>
    </row>
    <row r="371" spans="1:66" x14ac:dyDescent="0.2">
      <c r="A371">
        <v>177126</v>
      </c>
      <c r="B371" t="s">
        <v>429</v>
      </c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>
        <v>28397425</v>
      </c>
      <c r="AZ371">
        <v>8893624</v>
      </c>
      <c r="BA371">
        <v>28134212</v>
      </c>
      <c r="BB371">
        <v>9405266</v>
      </c>
      <c r="BC371">
        <v>25549291</v>
      </c>
      <c r="BD371">
        <v>8963409</v>
      </c>
      <c r="BE371">
        <v>23684147</v>
      </c>
      <c r="BF371">
        <v>8702858</v>
      </c>
      <c r="BG371">
        <v>24857172</v>
      </c>
      <c r="BH371">
        <v>8158315</v>
      </c>
      <c r="BI371">
        <v>25067659</v>
      </c>
      <c r="BJ371">
        <v>9088217</v>
      </c>
      <c r="BK371">
        <v>22720548</v>
      </c>
      <c r="BL371">
        <v>9396337</v>
      </c>
      <c r="BM371">
        <v>21519372</v>
      </c>
      <c r="BN371">
        <v>9413283</v>
      </c>
    </row>
    <row r="372" spans="1:66" x14ac:dyDescent="0.2">
      <c r="A372">
        <v>176770</v>
      </c>
      <c r="B372" t="s">
        <v>430</v>
      </c>
      <c r="C372">
        <v>2</v>
      </c>
      <c r="D372" s="1"/>
      <c r="E372">
        <v>3</v>
      </c>
      <c r="F372">
        <v>1</v>
      </c>
      <c r="G372">
        <v>3</v>
      </c>
      <c r="H372">
        <v>1</v>
      </c>
      <c r="I372">
        <v>14</v>
      </c>
      <c r="J372">
        <v>5</v>
      </c>
      <c r="K372">
        <v>19</v>
      </c>
      <c r="L372">
        <v>7</v>
      </c>
      <c r="M372">
        <v>10</v>
      </c>
      <c r="N372">
        <v>7</v>
      </c>
      <c r="O372">
        <v>15</v>
      </c>
      <c r="P372">
        <v>7</v>
      </c>
      <c r="Q372">
        <v>239</v>
      </c>
      <c r="R372">
        <v>119</v>
      </c>
      <c r="S372">
        <v>1</v>
      </c>
      <c r="T372">
        <v>1</v>
      </c>
      <c r="U372">
        <v>1</v>
      </c>
      <c r="V372">
        <v>1</v>
      </c>
      <c r="W372">
        <v>5</v>
      </c>
      <c r="X372">
        <v>0</v>
      </c>
      <c r="Y372">
        <v>5</v>
      </c>
      <c r="Z372">
        <v>2</v>
      </c>
      <c r="AA372">
        <v>5</v>
      </c>
      <c r="AB372">
        <v>5</v>
      </c>
      <c r="AC372">
        <v>7</v>
      </c>
      <c r="AD372">
        <v>2</v>
      </c>
      <c r="AE372">
        <v>55</v>
      </c>
      <c r="AF372">
        <v>49</v>
      </c>
      <c r="AG372">
        <v>58</v>
      </c>
      <c r="AH372">
        <v>51</v>
      </c>
      <c r="AI372">
        <v>12600</v>
      </c>
      <c r="AJ372">
        <v>11920</v>
      </c>
      <c r="AK372">
        <v>11410</v>
      </c>
      <c r="AL372">
        <v>11170</v>
      </c>
      <c r="AM372">
        <v>10587</v>
      </c>
      <c r="AN372">
        <v>10150</v>
      </c>
      <c r="AO372">
        <v>10376</v>
      </c>
      <c r="AP372">
        <v>12293</v>
      </c>
      <c r="AQ372" s="1"/>
      <c r="AR372">
        <v>750</v>
      </c>
      <c r="AS372">
        <v>0</v>
      </c>
      <c r="AT372">
        <v>1500</v>
      </c>
      <c r="AU372">
        <v>3742</v>
      </c>
      <c r="AV372">
        <v>1442</v>
      </c>
      <c r="AW372">
        <v>0</v>
      </c>
      <c r="AX372">
        <v>1000</v>
      </c>
      <c r="AY372">
        <v>4929484</v>
      </c>
      <c r="AZ372">
        <v>11540338</v>
      </c>
      <c r="BA372">
        <v>4946152</v>
      </c>
      <c r="BB372">
        <v>10517032</v>
      </c>
      <c r="BC372">
        <v>4894380</v>
      </c>
      <c r="BD372">
        <v>10139819</v>
      </c>
      <c r="BE372">
        <v>4890367</v>
      </c>
      <c r="BF372">
        <v>8831972</v>
      </c>
      <c r="BG372">
        <v>4876435</v>
      </c>
      <c r="BH372">
        <v>10397824</v>
      </c>
      <c r="BI372">
        <v>5914342</v>
      </c>
      <c r="BJ372">
        <v>8947286</v>
      </c>
      <c r="BK372">
        <v>5856299</v>
      </c>
      <c r="BL372">
        <v>6562500</v>
      </c>
      <c r="BM372">
        <v>5903318</v>
      </c>
      <c r="BN372">
        <v>6401218</v>
      </c>
    </row>
    <row r="373" spans="1:66" x14ac:dyDescent="0.2">
      <c r="A373">
        <v>169424</v>
      </c>
      <c r="B373" t="s">
        <v>431</v>
      </c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>
        <v>47742436</v>
      </c>
      <c r="AZ373">
        <v>10833079</v>
      </c>
      <c r="BA373">
        <v>48185391</v>
      </c>
      <c r="BB373">
        <v>10669272</v>
      </c>
      <c r="BC373">
        <v>43303891</v>
      </c>
      <c r="BD373">
        <v>10005574</v>
      </c>
      <c r="BE373">
        <v>41685394</v>
      </c>
      <c r="BF373">
        <v>9539759</v>
      </c>
      <c r="BG373">
        <v>45468191</v>
      </c>
      <c r="BH373">
        <v>9674683</v>
      </c>
      <c r="BI373">
        <v>45437681</v>
      </c>
      <c r="BJ373">
        <v>8430478</v>
      </c>
      <c r="BK373">
        <v>41646274</v>
      </c>
      <c r="BL373">
        <v>7944650</v>
      </c>
      <c r="BM373">
        <v>39540579</v>
      </c>
      <c r="BN373">
        <v>8680993</v>
      </c>
    </row>
    <row r="374" spans="1:66" x14ac:dyDescent="0.2">
      <c r="A374">
        <v>181002</v>
      </c>
      <c r="B374" t="s">
        <v>432</v>
      </c>
      <c r="C374">
        <v>1076</v>
      </c>
      <c r="D374">
        <v>1076</v>
      </c>
      <c r="E374">
        <v>1155</v>
      </c>
      <c r="F374">
        <v>1155</v>
      </c>
      <c r="G374">
        <v>1120</v>
      </c>
      <c r="H374">
        <v>1117</v>
      </c>
      <c r="I374">
        <v>1033</v>
      </c>
      <c r="J374">
        <v>1033</v>
      </c>
      <c r="K374">
        <v>1068</v>
      </c>
      <c r="L374">
        <v>1065</v>
      </c>
      <c r="M374">
        <v>1025</v>
      </c>
      <c r="N374">
        <v>1025</v>
      </c>
      <c r="O374">
        <v>966</v>
      </c>
      <c r="P374">
        <v>963</v>
      </c>
      <c r="Q374">
        <v>945</v>
      </c>
      <c r="R374">
        <v>943</v>
      </c>
      <c r="S374">
        <v>1155</v>
      </c>
      <c r="T374">
        <v>1035</v>
      </c>
      <c r="U374">
        <v>1117</v>
      </c>
      <c r="V374">
        <v>999</v>
      </c>
      <c r="W374">
        <v>1032</v>
      </c>
      <c r="X374">
        <v>920</v>
      </c>
      <c r="Y374">
        <v>1065</v>
      </c>
      <c r="Z374">
        <v>947</v>
      </c>
      <c r="AA374">
        <v>1025</v>
      </c>
      <c r="AB374">
        <v>924</v>
      </c>
      <c r="AC374">
        <v>962</v>
      </c>
      <c r="AD374">
        <v>879</v>
      </c>
      <c r="AE374">
        <v>943</v>
      </c>
      <c r="AF374">
        <v>857</v>
      </c>
      <c r="AG374">
        <v>974</v>
      </c>
      <c r="AH374">
        <v>877</v>
      </c>
      <c r="AI374">
        <v>41400</v>
      </c>
      <c r="AJ374">
        <v>39916</v>
      </c>
      <c r="AK374">
        <v>38750</v>
      </c>
      <c r="AL374">
        <v>37606</v>
      </c>
      <c r="AM374">
        <v>36422</v>
      </c>
      <c r="AN374">
        <v>35360</v>
      </c>
      <c r="AO374">
        <v>34330</v>
      </c>
      <c r="AP374">
        <v>33330</v>
      </c>
      <c r="AQ374">
        <v>24911521</v>
      </c>
      <c r="AR374">
        <v>24959805</v>
      </c>
      <c r="AS374">
        <v>23278001</v>
      </c>
      <c r="AT374">
        <v>20086420</v>
      </c>
      <c r="AU374">
        <v>19934177</v>
      </c>
      <c r="AV374">
        <v>18787397</v>
      </c>
      <c r="AW374">
        <v>17426389</v>
      </c>
      <c r="AX374">
        <v>16848424</v>
      </c>
      <c r="AY374">
        <v>587024000</v>
      </c>
      <c r="AZ374">
        <v>405079000</v>
      </c>
      <c r="BA374">
        <v>568813000</v>
      </c>
      <c r="BB374">
        <v>373814000</v>
      </c>
      <c r="BC374">
        <v>525582000</v>
      </c>
      <c r="BD374">
        <v>375350000</v>
      </c>
      <c r="BE374">
        <v>448457000</v>
      </c>
      <c r="BF374">
        <v>364977000</v>
      </c>
      <c r="BG374">
        <v>449443000</v>
      </c>
      <c r="BH374">
        <v>348487000</v>
      </c>
      <c r="BI374">
        <v>439784000</v>
      </c>
      <c r="BJ374">
        <v>355694000</v>
      </c>
      <c r="BK374">
        <v>336228000</v>
      </c>
      <c r="BL374">
        <v>393818000</v>
      </c>
      <c r="BM374">
        <v>299864000</v>
      </c>
      <c r="BN374">
        <v>410680000</v>
      </c>
    </row>
    <row r="375" spans="1:66" x14ac:dyDescent="0.2">
      <c r="A375">
        <v>475608</v>
      </c>
      <c r="B375" t="s">
        <v>433</v>
      </c>
      <c r="C375">
        <v>26</v>
      </c>
      <c r="D375">
        <v>21</v>
      </c>
      <c r="E375">
        <v>13</v>
      </c>
      <c r="F375">
        <v>8</v>
      </c>
      <c r="G375">
        <v>17</v>
      </c>
      <c r="H375">
        <v>15</v>
      </c>
      <c r="I375">
        <v>16</v>
      </c>
      <c r="J375">
        <v>12</v>
      </c>
      <c r="K375">
        <v>12</v>
      </c>
      <c r="L375">
        <v>7</v>
      </c>
      <c r="M375">
        <v>21</v>
      </c>
      <c r="N375">
        <v>15</v>
      </c>
      <c r="O375">
        <v>20</v>
      </c>
      <c r="P375">
        <v>14</v>
      </c>
      <c r="Q375">
        <v>44</v>
      </c>
      <c r="R375">
        <v>31</v>
      </c>
      <c r="S375">
        <v>8</v>
      </c>
      <c r="T375">
        <v>5</v>
      </c>
      <c r="U375">
        <v>15</v>
      </c>
      <c r="V375">
        <v>11</v>
      </c>
      <c r="W375">
        <v>12</v>
      </c>
      <c r="X375">
        <v>11</v>
      </c>
      <c r="Y375">
        <v>7</v>
      </c>
      <c r="Z375">
        <v>5</v>
      </c>
      <c r="AA375">
        <v>15</v>
      </c>
      <c r="AB375">
        <v>10</v>
      </c>
      <c r="AC375">
        <v>14</v>
      </c>
      <c r="AD375">
        <v>11</v>
      </c>
      <c r="AE375">
        <v>31</v>
      </c>
      <c r="AF375">
        <v>25</v>
      </c>
      <c r="AG375">
        <v>25</v>
      </c>
      <c r="AH375">
        <v>13</v>
      </c>
      <c r="AI375">
        <v>11552</v>
      </c>
      <c r="AJ375">
        <v>10710</v>
      </c>
      <c r="AK375">
        <v>9858</v>
      </c>
      <c r="AL375">
        <v>8950</v>
      </c>
      <c r="AM375">
        <v>8230</v>
      </c>
      <c r="AN375">
        <v>7870</v>
      </c>
      <c r="AO375">
        <v>7126</v>
      </c>
      <c r="AP375">
        <v>6934</v>
      </c>
      <c r="AQ375">
        <v>138522</v>
      </c>
      <c r="AR375">
        <v>36696</v>
      </c>
      <c r="AS375">
        <v>44513</v>
      </c>
      <c r="AT375">
        <v>58783</v>
      </c>
      <c r="AU375">
        <v>55780</v>
      </c>
      <c r="AV375">
        <v>17140</v>
      </c>
      <c r="AW375">
        <v>13973</v>
      </c>
      <c r="AX375">
        <v>13624</v>
      </c>
      <c r="AY375">
        <v>23437082</v>
      </c>
      <c r="AZ375">
        <v>6311138</v>
      </c>
      <c r="BA375">
        <v>24716953</v>
      </c>
      <c r="BB375">
        <v>6209206</v>
      </c>
      <c r="BC375">
        <v>15014098</v>
      </c>
      <c r="BD375">
        <v>6108016</v>
      </c>
      <c r="BE375">
        <v>14054063</v>
      </c>
      <c r="BF375">
        <v>6421870</v>
      </c>
      <c r="BG375">
        <v>13082492</v>
      </c>
      <c r="BH375">
        <v>5673401</v>
      </c>
      <c r="BI375">
        <v>12304368</v>
      </c>
      <c r="BJ375">
        <v>5291271</v>
      </c>
      <c r="BK375">
        <v>10683459</v>
      </c>
      <c r="BL375">
        <v>6175165</v>
      </c>
      <c r="BM375">
        <v>9768359</v>
      </c>
      <c r="BN375">
        <v>6121323</v>
      </c>
    </row>
    <row r="376" spans="1:66" x14ac:dyDescent="0.2">
      <c r="A376">
        <v>174206</v>
      </c>
      <c r="B376" t="s">
        <v>434</v>
      </c>
      <c r="C376" s="1"/>
      <c r="D376" s="1"/>
      <c r="E376" s="1"/>
      <c r="F376" s="1"/>
      <c r="G376" s="1"/>
      <c r="H376" s="1"/>
      <c r="I376" s="1"/>
      <c r="J376" s="1"/>
      <c r="K376">
        <v>15</v>
      </c>
      <c r="L376">
        <v>14</v>
      </c>
      <c r="M376">
        <v>24</v>
      </c>
      <c r="N376">
        <v>24</v>
      </c>
      <c r="O376">
        <v>13</v>
      </c>
      <c r="P376">
        <v>11</v>
      </c>
      <c r="Q376">
        <v>27</v>
      </c>
      <c r="R376">
        <v>25</v>
      </c>
      <c r="S376" s="1"/>
      <c r="T376" s="1"/>
      <c r="U376" s="1"/>
      <c r="V376" s="1"/>
      <c r="W376" s="1"/>
      <c r="X376" s="1"/>
      <c r="Y376" s="1"/>
      <c r="Z376" s="1"/>
      <c r="AA376">
        <v>20</v>
      </c>
      <c r="AB376">
        <v>12</v>
      </c>
      <c r="AC376">
        <v>11</v>
      </c>
      <c r="AD376">
        <v>6</v>
      </c>
      <c r="AE376">
        <v>21</v>
      </c>
      <c r="AF376">
        <v>13</v>
      </c>
      <c r="AG376">
        <v>12</v>
      </c>
      <c r="AH376">
        <v>8</v>
      </c>
      <c r="AI376" s="1"/>
      <c r="AJ376" s="1"/>
      <c r="AK376" s="1"/>
      <c r="AL376" s="1"/>
      <c r="AM376">
        <v>16040</v>
      </c>
      <c r="AN376">
        <v>15580</v>
      </c>
      <c r="AO376">
        <v>15280</v>
      </c>
      <c r="AP376">
        <v>15280</v>
      </c>
      <c r="AQ376" s="1"/>
      <c r="AR376" s="1"/>
      <c r="AS376" s="1"/>
      <c r="AT376" s="1"/>
      <c r="AU376" s="1"/>
      <c r="AV376">
        <v>116855</v>
      </c>
      <c r="AW376">
        <v>53032</v>
      </c>
      <c r="AX376">
        <v>101360</v>
      </c>
      <c r="AY376" s="1"/>
      <c r="AZ376" s="1"/>
      <c r="BA376" s="1"/>
      <c r="BB376" s="1"/>
      <c r="BC376" s="1"/>
      <c r="BD376" s="1"/>
      <c r="BE376" s="1"/>
      <c r="BF376" s="1"/>
      <c r="BG376">
        <v>167503</v>
      </c>
      <c r="BH376">
        <v>2680105</v>
      </c>
      <c r="BI376">
        <v>166678</v>
      </c>
      <c r="BJ376">
        <v>2783790</v>
      </c>
      <c r="BK376">
        <v>165478</v>
      </c>
      <c r="BL376">
        <v>3019411</v>
      </c>
      <c r="BM376">
        <v>934902</v>
      </c>
      <c r="BN376">
        <v>3173546</v>
      </c>
    </row>
    <row r="377" spans="1:66" x14ac:dyDescent="0.2">
      <c r="A377">
        <v>106810</v>
      </c>
      <c r="B377" t="s">
        <v>435</v>
      </c>
      <c r="C377">
        <v>42</v>
      </c>
      <c r="D377">
        <v>42</v>
      </c>
      <c r="E377">
        <v>53</v>
      </c>
      <c r="F377">
        <v>53</v>
      </c>
      <c r="G377">
        <v>70</v>
      </c>
      <c r="H377">
        <v>69</v>
      </c>
      <c r="I377">
        <v>84</v>
      </c>
      <c r="J377">
        <v>84</v>
      </c>
      <c r="K377">
        <v>53</v>
      </c>
      <c r="L377">
        <v>53</v>
      </c>
      <c r="M377">
        <v>62</v>
      </c>
      <c r="N377">
        <v>62</v>
      </c>
      <c r="O377">
        <v>47</v>
      </c>
      <c r="P377">
        <v>44</v>
      </c>
      <c r="Q377">
        <v>62</v>
      </c>
      <c r="R377">
        <v>62</v>
      </c>
      <c r="S377">
        <v>31</v>
      </c>
      <c r="T377">
        <v>16</v>
      </c>
      <c r="U377">
        <v>22</v>
      </c>
      <c r="V377">
        <v>9</v>
      </c>
      <c r="W377">
        <v>57</v>
      </c>
      <c r="X377">
        <v>39</v>
      </c>
      <c r="Y377">
        <v>53</v>
      </c>
      <c r="Z377">
        <v>28</v>
      </c>
      <c r="AA377">
        <v>46</v>
      </c>
      <c r="AB377">
        <v>32</v>
      </c>
      <c r="AC377">
        <v>44</v>
      </c>
      <c r="AD377">
        <v>22</v>
      </c>
      <c r="AE377">
        <v>62</v>
      </c>
      <c r="AF377">
        <v>41</v>
      </c>
      <c r="AG377">
        <v>77</v>
      </c>
      <c r="AH377">
        <v>40</v>
      </c>
      <c r="AI377">
        <v>14500</v>
      </c>
      <c r="AJ377">
        <v>13600</v>
      </c>
      <c r="AK377">
        <v>12250</v>
      </c>
      <c r="AL377">
        <v>12500</v>
      </c>
      <c r="AM377">
        <v>11900</v>
      </c>
      <c r="AN377">
        <v>11800</v>
      </c>
      <c r="AO377">
        <v>10900</v>
      </c>
      <c r="AP377">
        <v>10900</v>
      </c>
      <c r="AQ377">
        <v>204070</v>
      </c>
      <c r="AR377">
        <v>236395</v>
      </c>
      <c r="AS377">
        <v>360123</v>
      </c>
      <c r="AT377">
        <v>336861</v>
      </c>
      <c r="AU377">
        <v>156497</v>
      </c>
      <c r="AV377">
        <v>211915</v>
      </c>
      <c r="AW377">
        <v>169007</v>
      </c>
      <c r="AX377">
        <v>237829</v>
      </c>
      <c r="AY377">
        <v>1464096</v>
      </c>
      <c r="AZ377">
        <v>3295251</v>
      </c>
      <c r="BA377">
        <v>1466803</v>
      </c>
      <c r="BB377">
        <v>3206921</v>
      </c>
      <c r="BC377">
        <v>1358539</v>
      </c>
      <c r="BD377">
        <v>2980406</v>
      </c>
      <c r="BE377">
        <v>1342448</v>
      </c>
      <c r="BF377">
        <v>2822097</v>
      </c>
      <c r="BG377">
        <v>1324491</v>
      </c>
      <c r="BH377">
        <v>2520115</v>
      </c>
      <c r="BI377">
        <v>1315915</v>
      </c>
      <c r="BJ377">
        <v>2390328</v>
      </c>
      <c r="BK377">
        <v>1303145</v>
      </c>
      <c r="BL377">
        <v>2298163</v>
      </c>
      <c r="BM377">
        <v>1282325</v>
      </c>
      <c r="BN377">
        <v>2235086</v>
      </c>
    </row>
    <row r="378" spans="1:66" x14ac:dyDescent="0.2">
      <c r="A378">
        <v>174862</v>
      </c>
      <c r="B378" t="s">
        <v>436</v>
      </c>
      <c r="C378">
        <v>132</v>
      </c>
      <c r="D378">
        <v>115</v>
      </c>
      <c r="E378">
        <v>168</v>
      </c>
      <c r="F378">
        <v>152</v>
      </c>
      <c r="G378">
        <v>141</v>
      </c>
      <c r="H378">
        <v>129</v>
      </c>
      <c r="I378">
        <v>166</v>
      </c>
      <c r="J378">
        <v>151</v>
      </c>
      <c r="K378">
        <v>162</v>
      </c>
      <c r="L378">
        <v>150</v>
      </c>
      <c r="M378">
        <v>158</v>
      </c>
      <c r="N378">
        <v>139</v>
      </c>
      <c r="O378">
        <v>210</v>
      </c>
      <c r="P378">
        <v>198</v>
      </c>
      <c r="Q378">
        <v>185</v>
      </c>
      <c r="R378">
        <v>172</v>
      </c>
      <c r="S378">
        <v>152</v>
      </c>
      <c r="T378">
        <v>97</v>
      </c>
      <c r="U378">
        <v>129</v>
      </c>
      <c r="V378">
        <v>101</v>
      </c>
      <c r="W378">
        <v>151</v>
      </c>
      <c r="X378">
        <v>100</v>
      </c>
      <c r="Y378">
        <v>150</v>
      </c>
      <c r="Z378">
        <v>101</v>
      </c>
      <c r="AA378">
        <v>139</v>
      </c>
      <c r="AB378">
        <v>94</v>
      </c>
      <c r="AC378">
        <v>198</v>
      </c>
      <c r="AD378">
        <v>131</v>
      </c>
      <c r="AE378">
        <v>171</v>
      </c>
      <c r="AF378">
        <v>119</v>
      </c>
      <c r="AG378">
        <v>157</v>
      </c>
      <c r="AH378">
        <v>124</v>
      </c>
      <c r="AI378">
        <v>26970</v>
      </c>
      <c r="AJ378">
        <v>26200</v>
      </c>
      <c r="AK378">
        <v>25430</v>
      </c>
      <c r="AL378">
        <v>24700</v>
      </c>
      <c r="AM378">
        <v>23740</v>
      </c>
      <c r="AN378">
        <v>23180</v>
      </c>
      <c r="AO378">
        <v>22430</v>
      </c>
      <c r="AP378">
        <v>22100</v>
      </c>
      <c r="AQ378">
        <v>1332046</v>
      </c>
      <c r="AR378">
        <v>1526421</v>
      </c>
      <c r="AS378">
        <v>1252011</v>
      </c>
      <c r="AT378">
        <v>1579719</v>
      </c>
      <c r="AU378">
        <v>1553622</v>
      </c>
      <c r="AV378">
        <v>1396317</v>
      </c>
      <c r="AW378">
        <v>1690890</v>
      </c>
      <c r="AX378">
        <v>1619412</v>
      </c>
      <c r="AY378">
        <v>9096793</v>
      </c>
      <c r="AZ378">
        <v>18238433</v>
      </c>
      <c r="BA378">
        <v>8757435</v>
      </c>
      <c r="BB378">
        <v>17582714</v>
      </c>
      <c r="BC378">
        <v>8251066</v>
      </c>
      <c r="BD378">
        <v>17364581</v>
      </c>
      <c r="BE378">
        <v>7407011</v>
      </c>
      <c r="BF378">
        <v>17976114</v>
      </c>
      <c r="BG378">
        <v>7667075</v>
      </c>
      <c r="BH378">
        <v>18381952</v>
      </c>
      <c r="BI378">
        <v>7893706</v>
      </c>
      <c r="BJ378">
        <v>19002048</v>
      </c>
      <c r="BK378">
        <v>6926275</v>
      </c>
      <c r="BL378">
        <v>18118802</v>
      </c>
      <c r="BM378">
        <v>6565026</v>
      </c>
      <c r="BN378">
        <v>17460569</v>
      </c>
    </row>
    <row r="379" spans="1:66" x14ac:dyDescent="0.2">
      <c r="A379">
        <v>190503</v>
      </c>
      <c r="B379" t="s">
        <v>437</v>
      </c>
      <c r="C379">
        <v>610</v>
      </c>
      <c r="D379">
        <v>610</v>
      </c>
      <c r="E379">
        <v>472</v>
      </c>
      <c r="F379">
        <v>472</v>
      </c>
      <c r="G379">
        <v>433</v>
      </c>
      <c r="H379">
        <v>433</v>
      </c>
      <c r="I379">
        <v>512</v>
      </c>
      <c r="J379">
        <v>512</v>
      </c>
      <c r="K379">
        <v>524</v>
      </c>
      <c r="L379">
        <v>524</v>
      </c>
      <c r="M379">
        <v>430</v>
      </c>
      <c r="N379">
        <v>430</v>
      </c>
      <c r="O379">
        <v>490</v>
      </c>
      <c r="P379">
        <v>490</v>
      </c>
      <c r="Q379">
        <v>534</v>
      </c>
      <c r="R379">
        <v>534</v>
      </c>
      <c r="S379">
        <v>208</v>
      </c>
      <c r="T379">
        <v>168</v>
      </c>
      <c r="U379">
        <v>104</v>
      </c>
      <c r="V379">
        <v>80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33690</v>
      </c>
      <c r="AJ379">
        <v>32720</v>
      </c>
      <c r="AK379">
        <v>31616</v>
      </c>
      <c r="AL379">
        <v>30730</v>
      </c>
      <c r="AM379">
        <v>29250</v>
      </c>
      <c r="AN379">
        <v>28240</v>
      </c>
      <c r="AO379">
        <v>27720</v>
      </c>
      <c r="AP379">
        <v>27130</v>
      </c>
      <c r="AQ379">
        <v>9148908</v>
      </c>
      <c r="AR379">
        <v>5765848</v>
      </c>
      <c r="AS379">
        <v>4442045</v>
      </c>
      <c r="AT379">
        <v>4967579</v>
      </c>
      <c r="AU379">
        <v>5052465</v>
      </c>
      <c r="AV379">
        <v>4478496</v>
      </c>
      <c r="AW379">
        <v>3809967</v>
      </c>
      <c r="AX379">
        <v>2691540</v>
      </c>
      <c r="AY379">
        <v>138224131</v>
      </c>
      <c r="AZ379">
        <v>150082946</v>
      </c>
      <c r="BA379">
        <v>136282004</v>
      </c>
      <c r="BB379">
        <v>147143888</v>
      </c>
      <c r="BC379">
        <v>128542675</v>
      </c>
      <c r="BD379">
        <v>144514423</v>
      </c>
      <c r="BE379">
        <v>109620129</v>
      </c>
      <c r="BF379">
        <v>148317250</v>
      </c>
      <c r="BG379">
        <v>131235637</v>
      </c>
      <c r="BH379">
        <v>138319369</v>
      </c>
      <c r="BI379">
        <v>127511912</v>
      </c>
      <c r="BJ379">
        <v>136272473</v>
      </c>
      <c r="BK379">
        <v>115130491</v>
      </c>
      <c r="BL379">
        <v>135996446</v>
      </c>
      <c r="BM379">
        <v>100155107</v>
      </c>
      <c r="BN379">
        <v>131338126</v>
      </c>
    </row>
    <row r="380" spans="1:66" x14ac:dyDescent="0.2">
      <c r="A380">
        <v>177144</v>
      </c>
      <c r="B380" t="s">
        <v>438</v>
      </c>
      <c r="C380">
        <v>256</v>
      </c>
      <c r="D380">
        <v>254</v>
      </c>
      <c r="E380">
        <v>288</v>
      </c>
      <c r="F380">
        <v>288</v>
      </c>
      <c r="G380">
        <v>305</v>
      </c>
      <c r="H380">
        <v>305</v>
      </c>
      <c r="I380">
        <v>269</v>
      </c>
      <c r="J380">
        <v>269</v>
      </c>
      <c r="K380">
        <v>260</v>
      </c>
      <c r="L380">
        <v>260</v>
      </c>
      <c r="M380">
        <v>290</v>
      </c>
      <c r="N380">
        <v>290</v>
      </c>
      <c r="O380">
        <v>220</v>
      </c>
      <c r="P380">
        <v>220</v>
      </c>
      <c r="Q380">
        <v>217</v>
      </c>
      <c r="R380">
        <v>216</v>
      </c>
      <c r="S380">
        <v>288</v>
      </c>
      <c r="T380">
        <v>166</v>
      </c>
      <c r="U380">
        <v>305</v>
      </c>
      <c r="V380">
        <v>204</v>
      </c>
      <c r="W380">
        <v>267</v>
      </c>
      <c r="X380">
        <v>183</v>
      </c>
      <c r="Y380">
        <v>261</v>
      </c>
      <c r="Z380">
        <v>168</v>
      </c>
      <c r="AA380">
        <v>290</v>
      </c>
      <c r="AB380">
        <v>198</v>
      </c>
      <c r="AC380">
        <v>220</v>
      </c>
      <c r="AD380">
        <v>167</v>
      </c>
      <c r="AE380">
        <v>216</v>
      </c>
      <c r="AF380">
        <v>144</v>
      </c>
      <c r="AG380">
        <v>197</v>
      </c>
      <c r="AH380">
        <v>133</v>
      </c>
      <c r="AI380">
        <v>27205</v>
      </c>
      <c r="AJ380">
        <v>26680</v>
      </c>
      <c r="AK380">
        <v>26040</v>
      </c>
      <c r="AL380">
        <v>25415</v>
      </c>
      <c r="AM380">
        <v>24900</v>
      </c>
      <c r="AN380">
        <v>24050</v>
      </c>
      <c r="AO380">
        <v>23300</v>
      </c>
      <c r="AP380">
        <v>22550</v>
      </c>
      <c r="AQ380">
        <v>4131649</v>
      </c>
      <c r="AR380">
        <v>4449854</v>
      </c>
      <c r="AS380">
        <v>4599452</v>
      </c>
      <c r="AT380">
        <v>3733877</v>
      </c>
      <c r="AU380">
        <v>3445524</v>
      </c>
      <c r="AV380">
        <v>3843929</v>
      </c>
      <c r="AW380">
        <v>2829185</v>
      </c>
      <c r="AX380">
        <v>3068746</v>
      </c>
      <c r="AY380">
        <v>29466766</v>
      </c>
      <c r="AZ380">
        <v>21244487</v>
      </c>
      <c r="BA380">
        <v>28564728</v>
      </c>
      <c r="BB380">
        <v>22064190</v>
      </c>
      <c r="BC380">
        <v>25201241</v>
      </c>
      <c r="BD380">
        <v>19928964</v>
      </c>
      <c r="BE380">
        <v>20146026</v>
      </c>
      <c r="BF380">
        <v>19368773</v>
      </c>
      <c r="BG380">
        <v>21769961</v>
      </c>
      <c r="BH380">
        <v>18583695</v>
      </c>
      <c r="BI380">
        <v>22760864</v>
      </c>
      <c r="BJ380">
        <v>17366965</v>
      </c>
      <c r="BK380">
        <v>20980885</v>
      </c>
      <c r="BL380">
        <v>16719996</v>
      </c>
      <c r="BM380">
        <v>19657237</v>
      </c>
      <c r="BN380">
        <v>15915776</v>
      </c>
    </row>
    <row r="381" spans="1:66" x14ac:dyDescent="0.2">
      <c r="A381">
        <v>219949</v>
      </c>
      <c r="B381" t="s">
        <v>439</v>
      </c>
      <c r="C381">
        <v>698</v>
      </c>
      <c r="D381">
        <v>694</v>
      </c>
      <c r="E381">
        <v>602</v>
      </c>
      <c r="F381">
        <v>601</v>
      </c>
      <c r="G381">
        <v>562</v>
      </c>
      <c r="H381">
        <v>562</v>
      </c>
      <c r="I381">
        <v>447</v>
      </c>
      <c r="J381">
        <v>447</v>
      </c>
      <c r="K381">
        <v>200</v>
      </c>
      <c r="L381">
        <v>200</v>
      </c>
      <c r="M381">
        <v>178</v>
      </c>
      <c r="N381">
        <v>178</v>
      </c>
      <c r="O381">
        <v>212</v>
      </c>
      <c r="P381">
        <v>212</v>
      </c>
      <c r="Q381">
        <v>213</v>
      </c>
      <c r="R381">
        <v>212</v>
      </c>
      <c r="S381">
        <v>187</v>
      </c>
      <c r="T381">
        <v>113</v>
      </c>
      <c r="U381">
        <v>209</v>
      </c>
      <c r="V381">
        <v>132</v>
      </c>
      <c r="W381">
        <v>215</v>
      </c>
      <c r="X381">
        <v>150</v>
      </c>
      <c r="Y381">
        <v>200</v>
      </c>
      <c r="Z381">
        <v>132</v>
      </c>
      <c r="AA381">
        <v>178</v>
      </c>
      <c r="AB381">
        <v>125</v>
      </c>
      <c r="AC381">
        <v>212</v>
      </c>
      <c r="AD381">
        <v>131</v>
      </c>
      <c r="AE381">
        <v>212</v>
      </c>
      <c r="AF381">
        <v>135</v>
      </c>
      <c r="AG381">
        <v>191</v>
      </c>
      <c r="AH381">
        <v>128</v>
      </c>
      <c r="AI381">
        <v>24000</v>
      </c>
      <c r="AJ381">
        <v>22890</v>
      </c>
      <c r="AK381">
        <v>21810</v>
      </c>
      <c r="AL381">
        <v>21210</v>
      </c>
      <c r="AM381">
        <v>21210</v>
      </c>
      <c r="AN381">
        <v>20200</v>
      </c>
      <c r="AO381">
        <v>20200</v>
      </c>
      <c r="AP381">
        <v>20200</v>
      </c>
      <c r="AQ381">
        <v>3479011</v>
      </c>
      <c r="AR381">
        <v>2556588</v>
      </c>
      <c r="AS381">
        <v>2562173</v>
      </c>
      <c r="AT381">
        <v>2648346</v>
      </c>
      <c r="AU381">
        <v>1708872</v>
      </c>
      <c r="AV381">
        <v>1996244</v>
      </c>
      <c r="AW381">
        <v>2158061</v>
      </c>
      <c r="AX381">
        <v>2191970</v>
      </c>
      <c r="AY381">
        <v>12366318</v>
      </c>
      <c r="AZ381">
        <v>26932713</v>
      </c>
      <c r="BA381">
        <v>11965423</v>
      </c>
      <c r="BB381">
        <v>25590685</v>
      </c>
      <c r="BC381">
        <v>11535298</v>
      </c>
      <c r="BD381">
        <v>24016791</v>
      </c>
      <c r="BE381">
        <v>11012696</v>
      </c>
      <c r="BF381">
        <v>22445090</v>
      </c>
      <c r="BG381">
        <v>11401995</v>
      </c>
      <c r="BH381">
        <v>22324747</v>
      </c>
      <c r="BI381">
        <v>11527400</v>
      </c>
      <c r="BJ381">
        <v>23649573</v>
      </c>
      <c r="BK381">
        <v>10499607</v>
      </c>
      <c r="BL381">
        <v>25598063</v>
      </c>
      <c r="BM381">
        <v>9352255</v>
      </c>
      <c r="BN381">
        <v>23007517</v>
      </c>
    </row>
    <row r="382" spans="1:66" x14ac:dyDescent="0.2">
      <c r="A382">
        <v>165529</v>
      </c>
      <c r="B382" t="s">
        <v>440</v>
      </c>
      <c r="C382">
        <v>576</v>
      </c>
      <c r="D382">
        <v>575</v>
      </c>
      <c r="E382">
        <v>581</v>
      </c>
      <c r="F382">
        <v>581</v>
      </c>
      <c r="G382">
        <v>603</v>
      </c>
      <c r="H382">
        <v>601</v>
      </c>
      <c r="I382">
        <v>678</v>
      </c>
      <c r="J382">
        <v>676</v>
      </c>
      <c r="K382">
        <v>607</v>
      </c>
      <c r="L382">
        <v>600</v>
      </c>
      <c r="M382">
        <v>676</v>
      </c>
      <c r="N382">
        <v>648</v>
      </c>
      <c r="O382">
        <v>657</v>
      </c>
      <c r="P382">
        <v>640</v>
      </c>
      <c r="Q382">
        <v>604</v>
      </c>
      <c r="R382">
        <v>584</v>
      </c>
      <c r="S382">
        <v>575</v>
      </c>
      <c r="T382">
        <v>376</v>
      </c>
      <c r="U382">
        <v>601</v>
      </c>
      <c r="V382">
        <v>369</v>
      </c>
      <c r="W382">
        <v>676</v>
      </c>
      <c r="X382">
        <v>459</v>
      </c>
      <c r="Y382">
        <v>600</v>
      </c>
      <c r="Z382">
        <v>423</v>
      </c>
      <c r="AA382">
        <v>648</v>
      </c>
      <c r="AB382">
        <v>447</v>
      </c>
      <c r="AC382">
        <v>640</v>
      </c>
      <c r="AD382">
        <v>455</v>
      </c>
      <c r="AE382">
        <v>584</v>
      </c>
      <c r="AF382">
        <v>410</v>
      </c>
      <c r="AG382">
        <v>604</v>
      </c>
      <c r="AH382">
        <v>414</v>
      </c>
      <c r="AI382">
        <v>41230</v>
      </c>
      <c r="AJ382">
        <v>40070</v>
      </c>
      <c r="AK382">
        <v>38936</v>
      </c>
      <c r="AL382">
        <v>37835</v>
      </c>
      <c r="AM382">
        <v>36765</v>
      </c>
      <c r="AN382">
        <v>35725</v>
      </c>
      <c r="AO382">
        <v>34715</v>
      </c>
      <c r="AP382">
        <v>33465</v>
      </c>
      <c r="AQ382">
        <v>14630914</v>
      </c>
      <c r="AR382">
        <v>14538025</v>
      </c>
      <c r="AS382">
        <v>12750611</v>
      </c>
      <c r="AT382">
        <v>14107866</v>
      </c>
      <c r="AU382">
        <v>11709333</v>
      </c>
      <c r="AV382">
        <v>11652490</v>
      </c>
      <c r="AW382">
        <v>9609670</v>
      </c>
      <c r="AX382">
        <v>7303150</v>
      </c>
      <c r="AY382">
        <v>98588024</v>
      </c>
      <c r="AZ382">
        <v>79744294</v>
      </c>
      <c r="BA382">
        <v>100165348</v>
      </c>
      <c r="BB382">
        <v>80242827</v>
      </c>
      <c r="BC382">
        <v>103174746</v>
      </c>
      <c r="BD382">
        <v>78112795</v>
      </c>
      <c r="BE382">
        <v>95876423</v>
      </c>
      <c r="BF382">
        <v>77274251</v>
      </c>
      <c r="BG382">
        <v>96643252</v>
      </c>
      <c r="BH382">
        <v>76448495</v>
      </c>
      <c r="BI382">
        <v>90423929</v>
      </c>
      <c r="BJ382">
        <v>74821894</v>
      </c>
      <c r="BK382">
        <v>80045016</v>
      </c>
      <c r="BL382">
        <v>73886436</v>
      </c>
      <c r="BM382">
        <v>63662514</v>
      </c>
      <c r="BN382">
        <v>69922312</v>
      </c>
    </row>
    <row r="383" spans="1:66" x14ac:dyDescent="0.2">
      <c r="A383">
        <v>211893</v>
      </c>
      <c r="B383" t="s">
        <v>441</v>
      </c>
      <c r="C383">
        <v>22</v>
      </c>
      <c r="D383">
        <v>22</v>
      </c>
      <c r="E383">
        <v>26</v>
      </c>
      <c r="F383">
        <v>26</v>
      </c>
      <c r="G383">
        <v>19</v>
      </c>
      <c r="H383">
        <v>19</v>
      </c>
      <c r="I383">
        <v>18</v>
      </c>
      <c r="J383">
        <v>18</v>
      </c>
      <c r="K383">
        <v>21</v>
      </c>
      <c r="L383">
        <v>21</v>
      </c>
      <c r="M383">
        <v>26</v>
      </c>
      <c r="N383">
        <v>26</v>
      </c>
      <c r="O383">
        <v>29</v>
      </c>
      <c r="P383">
        <v>29</v>
      </c>
      <c r="Q383">
        <v>28</v>
      </c>
      <c r="R383">
        <v>28</v>
      </c>
      <c r="S383">
        <v>15</v>
      </c>
      <c r="T383">
        <v>15</v>
      </c>
      <c r="U383">
        <v>9</v>
      </c>
      <c r="V383">
        <v>9</v>
      </c>
      <c r="W383">
        <v>10</v>
      </c>
      <c r="X383">
        <v>10</v>
      </c>
      <c r="Y383">
        <v>20</v>
      </c>
      <c r="Z383">
        <v>19</v>
      </c>
      <c r="AA383">
        <v>26</v>
      </c>
      <c r="AB383">
        <v>26</v>
      </c>
      <c r="AC383">
        <v>29</v>
      </c>
      <c r="AD383">
        <v>29</v>
      </c>
      <c r="AE383">
        <v>28</v>
      </c>
      <c r="AF383">
        <v>25</v>
      </c>
      <c r="AG383">
        <v>23</v>
      </c>
      <c r="AH383">
        <v>22</v>
      </c>
      <c r="AI383">
        <v>2900</v>
      </c>
      <c r="AJ383">
        <v>2900</v>
      </c>
      <c r="AK383">
        <v>2675</v>
      </c>
      <c r="AL383">
        <v>2525</v>
      </c>
      <c r="AM383">
        <v>2525</v>
      </c>
      <c r="AN383">
        <v>2475</v>
      </c>
      <c r="AO383">
        <v>2425</v>
      </c>
      <c r="AP383">
        <v>2350</v>
      </c>
      <c r="AQ383">
        <v>214407</v>
      </c>
      <c r="AR383">
        <v>134449</v>
      </c>
      <c r="AS383">
        <v>117551</v>
      </c>
      <c r="AT383">
        <v>158886</v>
      </c>
      <c r="AU383">
        <v>158245</v>
      </c>
      <c r="AV383">
        <v>103546</v>
      </c>
      <c r="AW383">
        <v>190320</v>
      </c>
      <c r="AX383">
        <v>227573</v>
      </c>
      <c r="AY383">
        <v>171072319</v>
      </c>
      <c r="AZ383">
        <v>23059459</v>
      </c>
      <c r="BA383">
        <v>169660258</v>
      </c>
      <c r="BB383">
        <v>22163531</v>
      </c>
      <c r="BC383">
        <v>150009611</v>
      </c>
      <c r="BD383">
        <v>22145306</v>
      </c>
      <c r="BE383">
        <v>132048873</v>
      </c>
      <c r="BF383">
        <v>20120441</v>
      </c>
      <c r="BG383">
        <v>128727907</v>
      </c>
      <c r="BH383">
        <v>20228847</v>
      </c>
      <c r="BI383">
        <v>122669065</v>
      </c>
      <c r="BJ383">
        <v>18784965</v>
      </c>
      <c r="BK383">
        <v>108797008</v>
      </c>
      <c r="BL383">
        <v>17760901</v>
      </c>
      <c r="BM383">
        <v>90928866</v>
      </c>
      <c r="BN383">
        <v>15488729</v>
      </c>
    </row>
    <row r="384" spans="1:66" x14ac:dyDescent="0.2">
      <c r="A384">
        <v>190716</v>
      </c>
      <c r="B384" t="s">
        <v>442</v>
      </c>
      <c r="C384">
        <v>217</v>
      </c>
      <c r="D384">
        <v>216</v>
      </c>
      <c r="E384">
        <v>247</v>
      </c>
      <c r="F384">
        <v>243</v>
      </c>
      <c r="G384">
        <v>277</v>
      </c>
      <c r="H384">
        <v>276</v>
      </c>
      <c r="I384">
        <v>245</v>
      </c>
      <c r="J384">
        <v>239</v>
      </c>
      <c r="K384">
        <v>233</v>
      </c>
      <c r="L384">
        <v>232</v>
      </c>
      <c r="M384">
        <v>297</v>
      </c>
      <c r="N384">
        <v>292</v>
      </c>
      <c r="O384">
        <v>251</v>
      </c>
      <c r="P384">
        <v>251</v>
      </c>
      <c r="Q384">
        <v>274</v>
      </c>
      <c r="R384">
        <v>273</v>
      </c>
      <c r="S384">
        <v>243</v>
      </c>
      <c r="T384">
        <v>196</v>
      </c>
      <c r="U384">
        <v>276</v>
      </c>
      <c r="V384">
        <v>213</v>
      </c>
      <c r="W384">
        <v>239</v>
      </c>
      <c r="X384">
        <v>188</v>
      </c>
      <c r="Y384">
        <v>232</v>
      </c>
      <c r="Z384">
        <v>187</v>
      </c>
      <c r="AA384">
        <v>292</v>
      </c>
      <c r="AB384">
        <v>235</v>
      </c>
      <c r="AC384">
        <v>251</v>
      </c>
      <c r="AD384">
        <v>196</v>
      </c>
      <c r="AE384">
        <v>273</v>
      </c>
      <c r="AF384">
        <v>215</v>
      </c>
      <c r="AG384">
        <v>269</v>
      </c>
      <c r="AH384">
        <v>193</v>
      </c>
      <c r="AI384">
        <v>27880</v>
      </c>
      <c r="AJ384">
        <v>26750</v>
      </c>
      <c r="AK384">
        <v>25870</v>
      </c>
      <c r="AL384">
        <v>25210</v>
      </c>
      <c r="AM384">
        <v>24370</v>
      </c>
      <c r="AN384">
        <v>23562</v>
      </c>
      <c r="AO384">
        <v>22850</v>
      </c>
      <c r="AP384">
        <v>22240</v>
      </c>
      <c r="AQ384">
        <v>2943782</v>
      </c>
      <c r="AR384">
        <v>3136096</v>
      </c>
      <c r="AS384">
        <v>3006517</v>
      </c>
      <c r="AT384">
        <v>2681180</v>
      </c>
      <c r="AU384">
        <v>2707549</v>
      </c>
      <c r="AV384">
        <v>3237503</v>
      </c>
      <c r="AW384">
        <v>2903897</v>
      </c>
      <c r="AX384">
        <v>3028917</v>
      </c>
      <c r="AY384">
        <v>49592297</v>
      </c>
      <c r="AZ384">
        <v>66684937</v>
      </c>
      <c r="BA384">
        <v>51546506</v>
      </c>
      <c r="BB384">
        <v>62155879</v>
      </c>
      <c r="BC384">
        <v>43308584</v>
      </c>
      <c r="BD384">
        <v>57419301</v>
      </c>
      <c r="BE384">
        <v>38408796</v>
      </c>
      <c r="BF384">
        <v>58314447</v>
      </c>
      <c r="BG384">
        <v>41042161</v>
      </c>
      <c r="BH384">
        <v>56416321</v>
      </c>
      <c r="BI384">
        <v>38649098</v>
      </c>
      <c r="BJ384">
        <v>57236466</v>
      </c>
      <c r="BK384">
        <v>34664458</v>
      </c>
      <c r="BL384">
        <v>54685660</v>
      </c>
      <c r="BM384">
        <v>29176768</v>
      </c>
      <c r="BN384">
        <v>50090594</v>
      </c>
    </row>
    <row r="385" spans="1:66" x14ac:dyDescent="0.2">
      <c r="A385">
        <v>190725</v>
      </c>
      <c r="B385" t="s">
        <v>443</v>
      </c>
      <c r="C385">
        <v>412</v>
      </c>
      <c r="D385">
        <v>412</v>
      </c>
      <c r="E385">
        <v>339</v>
      </c>
      <c r="F385">
        <v>338</v>
      </c>
      <c r="G385">
        <v>387</v>
      </c>
      <c r="H385">
        <v>387</v>
      </c>
      <c r="I385">
        <v>392</v>
      </c>
      <c r="J385">
        <v>392</v>
      </c>
      <c r="K385">
        <v>384</v>
      </c>
      <c r="L385">
        <v>384</v>
      </c>
      <c r="M385">
        <v>420</v>
      </c>
      <c r="N385">
        <v>419</v>
      </c>
      <c r="O385">
        <v>411</v>
      </c>
      <c r="P385">
        <v>409</v>
      </c>
      <c r="Q385">
        <v>439</v>
      </c>
      <c r="R385">
        <v>438</v>
      </c>
      <c r="S385">
        <v>338</v>
      </c>
      <c r="T385">
        <v>262</v>
      </c>
      <c r="U385">
        <v>387</v>
      </c>
      <c r="V385">
        <v>300</v>
      </c>
      <c r="W385">
        <v>392</v>
      </c>
      <c r="X385">
        <v>300</v>
      </c>
      <c r="Y385">
        <v>384</v>
      </c>
      <c r="Z385">
        <v>304</v>
      </c>
      <c r="AA385">
        <v>419</v>
      </c>
      <c r="AB385">
        <v>327</v>
      </c>
      <c r="AC385">
        <v>409</v>
      </c>
      <c r="AD385">
        <v>334</v>
      </c>
      <c r="AE385">
        <v>438</v>
      </c>
      <c r="AF385">
        <v>322</v>
      </c>
      <c r="AG385">
        <v>435</v>
      </c>
      <c r="AH385">
        <v>327</v>
      </c>
      <c r="AI385">
        <v>29430</v>
      </c>
      <c r="AJ385">
        <v>28580</v>
      </c>
      <c r="AK385">
        <v>27990</v>
      </c>
      <c r="AL385">
        <v>26940</v>
      </c>
      <c r="AM385">
        <v>25995</v>
      </c>
      <c r="AN385">
        <v>24990</v>
      </c>
      <c r="AO385">
        <v>24090</v>
      </c>
      <c r="AP385">
        <v>23130</v>
      </c>
      <c r="AQ385">
        <v>7291626</v>
      </c>
      <c r="AR385">
        <v>5884352</v>
      </c>
      <c r="AS385">
        <v>6706795</v>
      </c>
      <c r="AT385">
        <v>6392762</v>
      </c>
      <c r="AU385">
        <v>5491571</v>
      </c>
      <c r="AV385">
        <v>5787605</v>
      </c>
      <c r="AW385">
        <v>5325615</v>
      </c>
      <c r="AX385">
        <v>5188191</v>
      </c>
      <c r="AY385">
        <v>21216400</v>
      </c>
      <c r="AZ385">
        <v>51182264</v>
      </c>
      <c r="BA385">
        <v>16119512</v>
      </c>
      <c r="BB385">
        <v>49870222</v>
      </c>
      <c r="BC385">
        <v>14433550</v>
      </c>
      <c r="BD385">
        <v>50323383</v>
      </c>
      <c r="BE385">
        <v>12479822</v>
      </c>
      <c r="BF385">
        <v>49065197</v>
      </c>
      <c r="BG385">
        <v>12300284</v>
      </c>
      <c r="BH385">
        <v>47435417</v>
      </c>
      <c r="BI385">
        <v>10022595</v>
      </c>
      <c r="BJ385">
        <v>45298560</v>
      </c>
      <c r="BK385">
        <v>8613555</v>
      </c>
      <c r="BL385">
        <v>43736705</v>
      </c>
      <c r="BM385">
        <v>7160726</v>
      </c>
      <c r="BN385">
        <v>41645350</v>
      </c>
    </row>
    <row r="386" spans="1:66" x14ac:dyDescent="0.2">
      <c r="A386">
        <v>219091</v>
      </c>
      <c r="B386" t="s">
        <v>444</v>
      </c>
      <c r="C386">
        <v>163</v>
      </c>
      <c r="D386">
        <v>163</v>
      </c>
      <c r="E386">
        <v>170</v>
      </c>
      <c r="F386">
        <v>170</v>
      </c>
      <c r="G386">
        <v>193</v>
      </c>
      <c r="H386">
        <v>193</v>
      </c>
      <c r="I386">
        <v>172</v>
      </c>
      <c r="J386">
        <v>172</v>
      </c>
      <c r="K386">
        <v>177</v>
      </c>
      <c r="L386">
        <v>177</v>
      </c>
      <c r="M386">
        <v>142</v>
      </c>
      <c r="N386">
        <v>141</v>
      </c>
      <c r="O386">
        <v>168</v>
      </c>
      <c r="P386">
        <v>168</v>
      </c>
      <c r="Q386">
        <v>202</v>
      </c>
      <c r="R386">
        <v>199</v>
      </c>
      <c r="S386">
        <v>170</v>
      </c>
      <c r="T386">
        <v>111</v>
      </c>
      <c r="U386">
        <v>178</v>
      </c>
      <c r="V386">
        <v>126</v>
      </c>
      <c r="W386">
        <v>170</v>
      </c>
      <c r="X386">
        <v>112</v>
      </c>
      <c r="Y386">
        <v>176</v>
      </c>
      <c r="Z386">
        <v>134</v>
      </c>
      <c r="AA386">
        <v>140</v>
      </c>
      <c r="AB386">
        <v>99</v>
      </c>
      <c r="AC386">
        <v>167</v>
      </c>
      <c r="AD386">
        <v>111</v>
      </c>
      <c r="AE386">
        <v>198</v>
      </c>
      <c r="AF386">
        <v>152</v>
      </c>
      <c r="AG386">
        <v>163</v>
      </c>
      <c r="AH386">
        <v>117</v>
      </c>
      <c r="AI386">
        <v>28750</v>
      </c>
      <c r="AJ386">
        <v>27640</v>
      </c>
      <c r="AK386">
        <v>27030</v>
      </c>
      <c r="AL386">
        <v>26050</v>
      </c>
      <c r="AM386">
        <v>24800</v>
      </c>
      <c r="AN386">
        <v>23650</v>
      </c>
      <c r="AO386">
        <v>22700</v>
      </c>
      <c r="AP386">
        <v>21750</v>
      </c>
      <c r="AQ386">
        <v>2419958</v>
      </c>
      <c r="AR386">
        <v>2239015</v>
      </c>
      <c r="AS386">
        <v>2717587</v>
      </c>
      <c r="AT386">
        <v>2331804</v>
      </c>
      <c r="AU386">
        <v>2440965</v>
      </c>
      <c r="AV386">
        <v>1754433</v>
      </c>
      <c r="AW386">
        <v>2211267</v>
      </c>
      <c r="AX386">
        <v>2615362</v>
      </c>
      <c r="AY386">
        <v>30021946</v>
      </c>
      <c r="AZ386">
        <v>19394164</v>
      </c>
      <c r="BA386">
        <v>31316242</v>
      </c>
      <c r="BB386">
        <v>18035664</v>
      </c>
      <c r="BC386">
        <v>28493450</v>
      </c>
      <c r="BD386">
        <v>16848420</v>
      </c>
      <c r="BE386">
        <v>26372351</v>
      </c>
      <c r="BF386">
        <v>15973480</v>
      </c>
      <c r="BG386">
        <v>27188191</v>
      </c>
      <c r="BH386">
        <v>15741330</v>
      </c>
      <c r="BI386">
        <v>25566021</v>
      </c>
      <c r="BJ386">
        <v>15183664</v>
      </c>
      <c r="BK386">
        <v>23414162</v>
      </c>
      <c r="BL386">
        <v>14871457</v>
      </c>
      <c r="BM386">
        <v>20741260</v>
      </c>
      <c r="BN386">
        <v>14177296</v>
      </c>
    </row>
    <row r="387" spans="1:66" x14ac:dyDescent="0.2">
      <c r="A387">
        <v>224226</v>
      </c>
      <c r="B387" t="s">
        <v>445</v>
      </c>
      <c r="C387">
        <v>572</v>
      </c>
      <c r="D387">
        <v>571</v>
      </c>
      <c r="E387">
        <v>548</v>
      </c>
      <c r="F387">
        <v>535</v>
      </c>
      <c r="G387">
        <v>540</v>
      </c>
      <c r="H387">
        <v>538</v>
      </c>
      <c r="I387">
        <v>527</v>
      </c>
      <c r="J387">
        <v>522</v>
      </c>
      <c r="K387">
        <v>499</v>
      </c>
      <c r="L387">
        <v>496</v>
      </c>
      <c r="M387">
        <v>494</v>
      </c>
      <c r="N387">
        <v>492</v>
      </c>
      <c r="O387">
        <v>492</v>
      </c>
      <c r="P387">
        <v>488</v>
      </c>
      <c r="Q387">
        <v>492</v>
      </c>
      <c r="R387">
        <v>489</v>
      </c>
      <c r="S387">
        <v>532</v>
      </c>
      <c r="T387">
        <v>381</v>
      </c>
      <c r="U387">
        <v>537</v>
      </c>
      <c r="V387">
        <v>416</v>
      </c>
      <c r="W387">
        <v>519</v>
      </c>
      <c r="X387">
        <v>364</v>
      </c>
      <c r="Y387">
        <v>496</v>
      </c>
      <c r="Z387">
        <v>383</v>
      </c>
      <c r="AA387">
        <v>492</v>
      </c>
      <c r="AB387">
        <v>353</v>
      </c>
      <c r="AC387">
        <v>488</v>
      </c>
      <c r="AD387">
        <v>353</v>
      </c>
      <c r="AE387">
        <v>489</v>
      </c>
      <c r="AF387">
        <v>341</v>
      </c>
      <c r="AG387">
        <v>439</v>
      </c>
      <c r="AH387">
        <v>312</v>
      </c>
      <c r="AI387">
        <v>30320</v>
      </c>
      <c r="AJ387">
        <v>28870</v>
      </c>
      <c r="AK387">
        <v>27480</v>
      </c>
      <c r="AL387">
        <v>26180</v>
      </c>
      <c r="AM387">
        <v>24890</v>
      </c>
      <c r="AN387">
        <v>23650</v>
      </c>
      <c r="AO387">
        <v>22350</v>
      </c>
      <c r="AP387">
        <v>21110</v>
      </c>
      <c r="AQ387">
        <v>7771471</v>
      </c>
      <c r="AR387">
        <v>5515964</v>
      </c>
      <c r="AS387">
        <v>5054252</v>
      </c>
      <c r="AT387">
        <v>4680614</v>
      </c>
      <c r="AU387">
        <v>4224379</v>
      </c>
      <c r="AV387">
        <v>3871483</v>
      </c>
      <c r="AW387">
        <v>3476038</v>
      </c>
      <c r="AX387">
        <v>3858033</v>
      </c>
      <c r="AY387">
        <v>51554119</v>
      </c>
      <c r="AZ387">
        <v>94386915</v>
      </c>
      <c r="BA387">
        <v>51425956</v>
      </c>
      <c r="BB387">
        <v>95039705</v>
      </c>
      <c r="BC387">
        <v>47235277</v>
      </c>
      <c r="BD387">
        <v>92879817</v>
      </c>
      <c r="BE387">
        <v>41675236</v>
      </c>
      <c r="BF387">
        <v>91163966</v>
      </c>
      <c r="BG387">
        <v>41836028</v>
      </c>
      <c r="BH387">
        <v>87705272</v>
      </c>
      <c r="BI387">
        <v>40073838</v>
      </c>
      <c r="BJ387">
        <v>84432777</v>
      </c>
      <c r="BK387">
        <v>36440026</v>
      </c>
      <c r="BL387">
        <v>78942509</v>
      </c>
      <c r="BM387">
        <v>31637973</v>
      </c>
      <c r="BN387">
        <v>73502424</v>
      </c>
    </row>
    <row r="388" spans="1:66" x14ac:dyDescent="0.2">
      <c r="A388">
        <v>224244</v>
      </c>
      <c r="B388" t="s">
        <v>446</v>
      </c>
      <c r="C388">
        <v>34</v>
      </c>
      <c r="D388">
        <v>34</v>
      </c>
      <c r="E388">
        <v>49</v>
      </c>
      <c r="F388">
        <v>49</v>
      </c>
      <c r="G388">
        <v>48</v>
      </c>
      <c r="H388">
        <v>46</v>
      </c>
      <c r="I388">
        <v>32</v>
      </c>
      <c r="J388">
        <v>30</v>
      </c>
      <c r="K388">
        <v>60</v>
      </c>
      <c r="L388">
        <v>59</v>
      </c>
      <c r="M388">
        <v>62</v>
      </c>
      <c r="N388">
        <v>51</v>
      </c>
      <c r="O388">
        <v>48</v>
      </c>
      <c r="P388">
        <v>43</v>
      </c>
      <c r="Q388">
        <v>53</v>
      </c>
      <c r="R388">
        <v>48</v>
      </c>
      <c r="S388">
        <v>49</v>
      </c>
      <c r="T388">
        <v>22</v>
      </c>
      <c r="U388">
        <v>46</v>
      </c>
      <c r="V388">
        <v>23</v>
      </c>
      <c r="W388">
        <v>30</v>
      </c>
      <c r="X388">
        <v>15</v>
      </c>
      <c r="Y388">
        <v>57</v>
      </c>
      <c r="Z388">
        <v>26</v>
      </c>
      <c r="AA388">
        <v>50</v>
      </c>
      <c r="AB388">
        <v>17</v>
      </c>
      <c r="AC388">
        <v>43</v>
      </c>
      <c r="AD388">
        <v>14</v>
      </c>
      <c r="AE388">
        <v>48</v>
      </c>
      <c r="AF388">
        <v>28</v>
      </c>
      <c r="AG388">
        <v>30</v>
      </c>
      <c r="AH388">
        <v>19</v>
      </c>
      <c r="AI388">
        <v>19086</v>
      </c>
      <c r="AJ388">
        <v>18734</v>
      </c>
      <c r="AK388">
        <v>18734</v>
      </c>
      <c r="AL388">
        <v>17454</v>
      </c>
      <c r="AM388">
        <v>16536</v>
      </c>
      <c r="AN388">
        <v>15492</v>
      </c>
      <c r="AO388">
        <v>14688</v>
      </c>
      <c r="AP388">
        <v>13820</v>
      </c>
      <c r="AQ388">
        <v>66250</v>
      </c>
      <c r="AR388">
        <v>119987</v>
      </c>
      <c r="AS388">
        <v>106500</v>
      </c>
      <c r="AT388">
        <v>110634</v>
      </c>
      <c r="AU388">
        <v>109362</v>
      </c>
      <c r="AV388">
        <v>159826</v>
      </c>
      <c r="AW388">
        <v>343278</v>
      </c>
      <c r="AX388">
        <v>141718</v>
      </c>
      <c r="AY388">
        <v>331659</v>
      </c>
      <c r="AZ388">
        <v>4283505</v>
      </c>
      <c r="BA388">
        <v>313611</v>
      </c>
      <c r="BB388">
        <v>4165428</v>
      </c>
      <c r="BC388">
        <v>295901</v>
      </c>
      <c r="BD388">
        <v>5187340</v>
      </c>
      <c r="BE388">
        <v>274389</v>
      </c>
      <c r="BF388">
        <v>4897432</v>
      </c>
      <c r="BG388">
        <v>273868</v>
      </c>
      <c r="BH388">
        <v>4892316</v>
      </c>
      <c r="BI388">
        <v>279968</v>
      </c>
      <c r="BJ388">
        <v>5075807</v>
      </c>
      <c r="BK388">
        <v>169907</v>
      </c>
      <c r="BL388">
        <v>6427920</v>
      </c>
      <c r="BM388">
        <v>169907</v>
      </c>
      <c r="BN388">
        <v>4843372</v>
      </c>
    </row>
    <row r="389" spans="1:66" x14ac:dyDescent="0.2">
      <c r="A389">
        <v>224305</v>
      </c>
      <c r="B389" t="s">
        <v>447</v>
      </c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>
        <v>48342236</v>
      </c>
      <c r="AZ389">
        <v>40314643</v>
      </c>
      <c r="BA389">
        <v>46752899</v>
      </c>
      <c r="BB389">
        <v>39355020</v>
      </c>
      <c r="BC389">
        <v>43035415</v>
      </c>
      <c r="BD389">
        <v>38791981</v>
      </c>
      <c r="BE389">
        <v>40112359</v>
      </c>
      <c r="BF389">
        <v>38517882</v>
      </c>
      <c r="BG389">
        <v>38810275</v>
      </c>
      <c r="BH389">
        <v>36457169</v>
      </c>
      <c r="BI389">
        <v>36744465</v>
      </c>
      <c r="BJ389">
        <v>33502563</v>
      </c>
      <c r="BK389">
        <v>31573447</v>
      </c>
      <c r="BL389">
        <v>31975422</v>
      </c>
      <c r="BM389">
        <v>26575593</v>
      </c>
      <c r="BN389">
        <v>31445965</v>
      </c>
    </row>
    <row r="390" spans="1:66" x14ac:dyDescent="0.2">
      <c r="A390">
        <v>190734</v>
      </c>
      <c r="B390" t="s">
        <v>448</v>
      </c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>
        <v>1</v>
      </c>
      <c r="R390">
        <v>1</v>
      </c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>
        <v>278287</v>
      </c>
    </row>
    <row r="391" spans="1:66" x14ac:dyDescent="0.2">
      <c r="A391">
        <v>182670</v>
      </c>
      <c r="B391" t="s">
        <v>449</v>
      </c>
      <c r="C391">
        <v>1190</v>
      </c>
      <c r="D391">
        <v>1190</v>
      </c>
      <c r="E391">
        <v>1167</v>
      </c>
      <c r="F391">
        <v>1167</v>
      </c>
      <c r="G391">
        <v>1215</v>
      </c>
      <c r="H391">
        <v>1215</v>
      </c>
      <c r="I391">
        <v>1116</v>
      </c>
      <c r="J391">
        <v>1116</v>
      </c>
      <c r="K391">
        <v>1112</v>
      </c>
      <c r="L391">
        <v>1112</v>
      </c>
      <c r="M391">
        <v>1152</v>
      </c>
      <c r="N391">
        <v>1152</v>
      </c>
      <c r="O391">
        <v>1112</v>
      </c>
      <c r="P391">
        <v>1112</v>
      </c>
      <c r="Q391">
        <v>1095</v>
      </c>
      <c r="R391">
        <v>1095</v>
      </c>
      <c r="S391">
        <v>1167</v>
      </c>
      <c r="T391">
        <v>1143</v>
      </c>
      <c r="U391">
        <v>1215</v>
      </c>
      <c r="V391">
        <v>1174</v>
      </c>
      <c r="W391">
        <v>1116</v>
      </c>
      <c r="X391">
        <v>1071</v>
      </c>
      <c r="Y391">
        <v>1112</v>
      </c>
      <c r="Z391">
        <v>1072</v>
      </c>
      <c r="AA391">
        <v>1152</v>
      </c>
      <c r="AB391">
        <v>1111</v>
      </c>
      <c r="AC391">
        <v>1112</v>
      </c>
      <c r="AD391">
        <v>1086</v>
      </c>
      <c r="AE391">
        <v>1095</v>
      </c>
      <c r="AF391">
        <v>1065</v>
      </c>
      <c r="AG391">
        <v>1112</v>
      </c>
      <c r="AH391">
        <v>1089</v>
      </c>
      <c r="AI391">
        <v>57638</v>
      </c>
      <c r="AJ391">
        <v>55453</v>
      </c>
      <c r="AK391">
        <v>53368</v>
      </c>
      <c r="AL391">
        <v>51438</v>
      </c>
      <c r="AM391">
        <v>49506</v>
      </c>
      <c r="AN391">
        <v>48108</v>
      </c>
      <c r="AO391">
        <v>46752</v>
      </c>
      <c r="AP391">
        <v>45042</v>
      </c>
      <c r="AQ391">
        <v>26768464</v>
      </c>
      <c r="AR391">
        <v>26425537</v>
      </c>
      <c r="AS391">
        <v>25383411</v>
      </c>
      <c r="AT391">
        <v>22639485</v>
      </c>
      <c r="AU391">
        <v>22759993</v>
      </c>
      <c r="AV391">
        <v>22114402</v>
      </c>
      <c r="AW391">
        <v>21061806</v>
      </c>
      <c r="AX391">
        <v>18976615</v>
      </c>
      <c r="AY391">
        <v>5731322087</v>
      </c>
      <c r="AZ391">
        <v>948774826</v>
      </c>
      <c r="BA391">
        <v>5494203052</v>
      </c>
      <c r="BB391">
        <v>884086291</v>
      </c>
      <c r="BC391">
        <v>4956494167</v>
      </c>
      <c r="BD391">
        <v>915707151</v>
      </c>
      <c r="BE391">
        <v>4474403648</v>
      </c>
      <c r="BF391">
        <v>934979645</v>
      </c>
      <c r="BG391">
        <v>4663491080</v>
      </c>
      <c r="BH391">
        <v>907629465</v>
      </c>
      <c r="BI391">
        <v>4468219698</v>
      </c>
      <c r="BJ391">
        <v>875660926</v>
      </c>
      <c r="BK391">
        <v>3733596412</v>
      </c>
      <c r="BL391">
        <v>874486315</v>
      </c>
      <c r="BM391">
        <v>3486383419</v>
      </c>
      <c r="BN391">
        <v>793294350</v>
      </c>
    </row>
    <row r="392" spans="1:66" x14ac:dyDescent="0.2">
      <c r="A392">
        <v>169479</v>
      </c>
      <c r="B392" t="s">
        <v>450</v>
      </c>
      <c r="C392">
        <v>670</v>
      </c>
      <c r="D392">
        <v>534</v>
      </c>
      <c r="E392">
        <v>651</v>
      </c>
      <c r="F392">
        <v>571</v>
      </c>
      <c r="G392">
        <v>596</v>
      </c>
      <c r="H392">
        <v>523</v>
      </c>
      <c r="I392">
        <v>632</v>
      </c>
      <c r="J392">
        <v>552</v>
      </c>
      <c r="K392">
        <v>656</v>
      </c>
      <c r="L392">
        <v>561</v>
      </c>
      <c r="M392">
        <v>635</v>
      </c>
      <c r="N392">
        <v>488</v>
      </c>
      <c r="O392">
        <v>589</v>
      </c>
      <c r="P392">
        <v>451</v>
      </c>
      <c r="Q392">
        <v>635</v>
      </c>
      <c r="R392">
        <v>419</v>
      </c>
      <c r="S392">
        <v>423</v>
      </c>
      <c r="T392">
        <v>322</v>
      </c>
      <c r="U392">
        <v>393</v>
      </c>
      <c r="V392">
        <v>285</v>
      </c>
      <c r="W392">
        <v>394</v>
      </c>
      <c r="X392">
        <v>279</v>
      </c>
      <c r="Y392">
        <v>426</v>
      </c>
      <c r="Z392">
        <v>294</v>
      </c>
      <c r="AA392">
        <v>314</v>
      </c>
      <c r="AB392">
        <v>233</v>
      </c>
      <c r="AC392">
        <v>279</v>
      </c>
      <c r="AD392">
        <v>203</v>
      </c>
      <c r="AE392">
        <v>265</v>
      </c>
      <c r="AF392">
        <v>209</v>
      </c>
      <c r="AG392">
        <v>236</v>
      </c>
      <c r="AH392">
        <v>162</v>
      </c>
      <c r="AI392">
        <v>19338</v>
      </c>
      <c r="AJ392">
        <v>18414</v>
      </c>
      <c r="AK392">
        <v>17558</v>
      </c>
      <c r="AL392">
        <v>16726</v>
      </c>
      <c r="AM392">
        <v>15952</v>
      </c>
      <c r="AN392">
        <v>15072</v>
      </c>
      <c r="AO392">
        <v>14096</v>
      </c>
      <c r="AP392">
        <v>13192</v>
      </c>
      <c r="AQ392">
        <v>5085748</v>
      </c>
      <c r="AR392">
        <v>5165228</v>
      </c>
      <c r="AS392">
        <v>3824534</v>
      </c>
      <c r="AT392">
        <v>4184964</v>
      </c>
      <c r="AU392">
        <v>3933315</v>
      </c>
      <c r="AV392">
        <v>3057427</v>
      </c>
      <c r="AW392">
        <v>2709959</v>
      </c>
      <c r="AX392">
        <v>2117685</v>
      </c>
      <c r="AY392">
        <v>25978476</v>
      </c>
      <c r="AZ392">
        <v>95690327</v>
      </c>
      <c r="BA392">
        <v>25426504</v>
      </c>
      <c r="BB392">
        <v>116228787</v>
      </c>
      <c r="BC392">
        <v>23565413</v>
      </c>
      <c r="BD392">
        <v>110193676</v>
      </c>
      <c r="BE392">
        <v>20611525</v>
      </c>
      <c r="BF392">
        <v>114401255</v>
      </c>
      <c r="BG392">
        <v>20475737</v>
      </c>
      <c r="BH392">
        <v>112361076</v>
      </c>
      <c r="BI392">
        <v>20627184</v>
      </c>
      <c r="BJ392">
        <v>115436058</v>
      </c>
      <c r="BK392">
        <v>17889184</v>
      </c>
      <c r="BL392">
        <v>124441274</v>
      </c>
      <c r="BM392">
        <v>16130395</v>
      </c>
      <c r="BN392">
        <v>127243354</v>
      </c>
    </row>
    <row r="393" spans="1:66" x14ac:dyDescent="0.2">
      <c r="A393">
        <v>198385</v>
      </c>
      <c r="B393" t="s">
        <v>451</v>
      </c>
      <c r="C393">
        <v>527</v>
      </c>
      <c r="D393">
        <v>527</v>
      </c>
      <c r="E393">
        <v>515</v>
      </c>
      <c r="F393">
        <v>515</v>
      </c>
      <c r="G393">
        <v>519</v>
      </c>
      <c r="H393">
        <v>519</v>
      </c>
      <c r="I393">
        <v>514</v>
      </c>
      <c r="J393">
        <v>514</v>
      </c>
      <c r="K393">
        <v>510</v>
      </c>
      <c r="L393">
        <v>510</v>
      </c>
      <c r="M393">
        <v>502</v>
      </c>
      <c r="N393">
        <v>502</v>
      </c>
      <c r="O393">
        <v>483</v>
      </c>
      <c r="P393">
        <v>483</v>
      </c>
      <c r="Q393">
        <v>490</v>
      </c>
      <c r="R393">
        <v>490</v>
      </c>
      <c r="S393">
        <v>515</v>
      </c>
      <c r="T393">
        <v>489</v>
      </c>
      <c r="U393">
        <v>519</v>
      </c>
      <c r="V393">
        <v>495</v>
      </c>
      <c r="W393">
        <v>513</v>
      </c>
      <c r="X393">
        <v>488</v>
      </c>
      <c r="Y393">
        <v>510</v>
      </c>
      <c r="Z393">
        <v>477</v>
      </c>
      <c r="AA393">
        <v>502</v>
      </c>
      <c r="AB393">
        <v>482</v>
      </c>
      <c r="AC393">
        <v>482</v>
      </c>
      <c r="AD393">
        <v>459</v>
      </c>
      <c r="AE393">
        <v>490</v>
      </c>
      <c r="AF393">
        <v>469</v>
      </c>
      <c r="AG393">
        <v>488</v>
      </c>
      <c r="AH393">
        <v>471</v>
      </c>
      <c r="AI393">
        <v>53166</v>
      </c>
      <c r="AJ393">
        <v>51447</v>
      </c>
      <c r="AK393">
        <v>49949</v>
      </c>
      <c r="AL393">
        <v>48376</v>
      </c>
      <c r="AM393">
        <v>46966</v>
      </c>
      <c r="AN393">
        <v>45377</v>
      </c>
      <c r="AO393">
        <v>42849</v>
      </c>
      <c r="AP393">
        <v>40809</v>
      </c>
      <c r="AQ393">
        <v>14153384</v>
      </c>
      <c r="AR393">
        <v>13638972</v>
      </c>
      <c r="AS393">
        <v>12505052</v>
      </c>
      <c r="AT393">
        <v>11532148</v>
      </c>
      <c r="AU393">
        <v>11147521</v>
      </c>
      <c r="AV393">
        <v>11301097</v>
      </c>
      <c r="AW393">
        <v>9592769</v>
      </c>
      <c r="AX393">
        <v>8333069</v>
      </c>
      <c r="AY393">
        <v>881465075</v>
      </c>
      <c r="AZ393">
        <v>137822548</v>
      </c>
      <c r="BA393">
        <v>814534883</v>
      </c>
      <c r="BB393">
        <v>129291442</v>
      </c>
      <c r="BC393">
        <v>727473298</v>
      </c>
      <c r="BD393">
        <v>123869196</v>
      </c>
      <c r="BE393">
        <v>660976928</v>
      </c>
      <c r="BF393">
        <v>123020840</v>
      </c>
      <c r="BG393">
        <v>681560020</v>
      </c>
      <c r="BH393">
        <v>123268083</v>
      </c>
      <c r="BI393">
        <v>647919787</v>
      </c>
      <c r="BJ393">
        <v>118971217</v>
      </c>
      <c r="BK393">
        <v>566028827</v>
      </c>
      <c r="BL393">
        <v>108690965</v>
      </c>
      <c r="BM393">
        <v>509662495</v>
      </c>
      <c r="BN393">
        <v>106103700</v>
      </c>
    </row>
    <row r="394" spans="1:66" x14ac:dyDescent="0.2">
      <c r="A394">
        <v>237358</v>
      </c>
      <c r="B394" t="s">
        <v>452</v>
      </c>
      <c r="C394">
        <v>213</v>
      </c>
      <c r="D394">
        <v>213</v>
      </c>
      <c r="E394">
        <v>198</v>
      </c>
      <c r="F394">
        <v>196</v>
      </c>
      <c r="G394">
        <v>236</v>
      </c>
      <c r="H394">
        <v>236</v>
      </c>
      <c r="I394">
        <v>221</v>
      </c>
      <c r="J394">
        <v>221</v>
      </c>
      <c r="K394">
        <v>210</v>
      </c>
      <c r="L394">
        <v>210</v>
      </c>
      <c r="M394">
        <v>212</v>
      </c>
      <c r="N394">
        <v>212</v>
      </c>
      <c r="O394">
        <v>269</v>
      </c>
      <c r="P394">
        <v>269</v>
      </c>
      <c r="Q394">
        <v>228</v>
      </c>
      <c r="R394">
        <v>228</v>
      </c>
      <c r="S394">
        <v>157</v>
      </c>
      <c r="T394">
        <v>108</v>
      </c>
      <c r="U394">
        <v>182</v>
      </c>
      <c r="V394">
        <v>123</v>
      </c>
      <c r="W394">
        <v>181</v>
      </c>
      <c r="X394">
        <v>131</v>
      </c>
      <c r="Y394">
        <v>169</v>
      </c>
      <c r="Z394">
        <v>112</v>
      </c>
      <c r="AA394">
        <v>212</v>
      </c>
      <c r="AB394">
        <v>138</v>
      </c>
      <c r="AC394">
        <v>217</v>
      </c>
      <c r="AD394">
        <v>152</v>
      </c>
      <c r="AE394">
        <v>214</v>
      </c>
      <c r="AF394">
        <v>106</v>
      </c>
      <c r="AG394">
        <v>231</v>
      </c>
      <c r="AH394">
        <v>128</v>
      </c>
      <c r="AI394">
        <v>29630</v>
      </c>
      <c r="AJ394">
        <v>29590</v>
      </c>
      <c r="AK394">
        <v>28992</v>
      </c>
      <c r="AL394">
        <v>28842</v>
      </c>
      <c r="AM394">
        <v>27492</v>
      </c>
      <c r="AN394">
        <v>27492</v>
      </c>
      <c r="AO394">
        <v>24992</v>
      </c>
      <c r="AP394">
        <v>23820</v>
      </c>
      <c r="AQ394">
        <v>4208640</v>
      </c>
      <c r="AR394">
        <v>3752702</v>
      </c>
      <c r="AS394">
        <v>4261810</v>
      </c>
      <c r="AT394">
        <v>4128660</v>
      </c>
      <c r="AU394">
        <v>3547923</v>
      </c>
      <c r="AV394">
        <v>2626287</v>
      </c>
      <c r="AW394">
        <v>3332159</v>
      </c>
      <c r="AX394">
        <v>2558623</v>
      </c>
      <c r="AY394">
        <v>45594930</v>
      </c>
      <c r="AZ394">
        <v>21278667</v>
      </c>
      <c r="BA394">
        <v>43703172</v>
      </c>
      <c r="BB394">
        <v>21748188</v>
      </c>
      <c r="BC394">
        <v>40984151</v>
      </c>
      <c r="BD394">
        <v>20315475</v>
      </c>
      <c r="BE394">
        <v>37007298</v>
      </c>
      <c r="BF394">
        <v>20935192</v>
      </c>
      <c r="BG394">
        <v>36252632</v>
      </c>
      <c r="BH394">
        <v>22321816</v>
      </c>
      <c r="BI394">
        <v>32704936</v>
      </c>
      <c r="BJ394">
        <v>21940928</v>
      </c>
      <c r="BK394">
        <v>28287654</v>
      </c>
      <c r="BL394">
        <v>19858616</v>
      </c>
      <c r="BM394">
        <v>27525856</v>
      </c>
      <c r="BN394">
        <v>18555618</v>
      </c>
    </row>
    <row r="395" spans="1:66" x14ac:dyDescent="0.2">
      <c r="A395">
        <v>194569</v>
      </c>
      <c r="B395" t="s">
        <v>453</v>
      </c>
      <c r="C395" s="1"/>
      <c r="D395" s="1"/>
      <c r="E395">
        <v>18</v>
      </c>
      <c r="F395">
        <v>16</v>
      </c>
      <c r="G395">
        <v>20</v>
      </c>
      <c r="H395">
        <v>18</v>
      </c>
      <c r="I395">
        <v>40</v>
      </c>
      <c r="J395">
        <v>35</v>
      </c>
      <c r="K395">
        <v>35</v>
      </c>
      <c r="L395">
        <v>32</v>
      </c>
      <c r="M395">
        <v>50</v>
      </c>
      <c r="N395">
        <v>48</v>
      </c>
      <c r="O395">
        <v>39</v>
      </c>
      <c r="P395">
        <v>38</v>
      </c>
      <c r="Q395">
        <v>51</v>
      </c>
      <c r="R395">
        <v>41</v>
      </c>
      <c r="S395">
        <v>16</v>
      </c>
      <c r="T395">
        <v>2</v>
      </c>
      <c r="U395">
        <v>12</v>
      </c>
      <c r="V395">
        <v>8</v>
      </c>
      <c r="W395">
        <v>27</v>
      </c>
      <c r="X395">
        <v>22</v>
      </c>
      <c r="Y395">
        <v>22</v>
      </c>
      <c r="Z395">
        <v>16</v>
      </c>
      <c r="AA395">
        <v>34</v>
      </c>
      <c r="AB395">
        <v>19</v>
      </c>
      <c r="AC395">
        <v>24</v>
      </c>
      <c r="AD395">
        <v>15</v>
      </c>
      <c r="AE395">
        <v>31</v>
      </c>
      <c r="AF395">
        <v>27</v>
      </c>
      <c r="AG395">
        <v>27</v>
      </c>
      <c r="AH395">
        <v>23</v>
      </c>
      <c r="AI395">
        <v>17150</v>
      </c>
      <c r="AJ395">
        <v>17150</v>
      </c>
      <c r="AK395">
        <v>16800</v>
      </c>
      <c r="AL395">
        <v>16400</v>
      </c>
      <c r="AM395">
        <v>13540</v>
      </c>
      <c r="AN395">
        <v>12640</v>
      </c>
      <c r="AO395">
        <v>12640</v>
      </c>
      <c r="AP395">
        <v>11940</v>
      </c>
      <c r="AQ395">
        <v>43501</v>
      </c>
      <c r="AR395">
        <v>92070</v>
      </c>
      <c r="AS395">
        <v>68350</v>
      </c>
      <c r="AT395">
        <v>153379</v>
      </c>
      <c r="AU395">
        <v>121393</v>
      </c>
      <c r="AV395">
        <v>156680</v>
      </c>
      <c r="AW395">
        <v>127145</v>
      </c>
      <c r="AX395">
        <v>110952</v>
      </c>
      <c r="AY395">
        <v>1818612</v>
      </c>
      <c r="AZ395">
        <v>3683775</v>
      </c>
      <c r="BA395">
        <v>1816445</v>
      </c>
      <c r="BB395">
        <v>3655237</v>
      </c>
      <c r="BC395">
        <v>1802491</v>
      </c>
      <c r="BD395">
        <v>3789010</v>
      </c>
      <c r="BE395">
        <v>1693685</v>
      </c>
      <c r="BF395">
        <v>4300461</v>
      </c>
      <c r="BG395">
        <v>1791819</v>
      </c>
      <c r="BH395">
        <v>4545236</v>
      </c>
      <c r="BI395">
        <v>1843988</v>
      </c>
      <c r="BJ395">
        <v>4321499</v>
      </c>
      <c r="BK395">
        <v>1703929</v>
      </c>
      <c r="BL395">
        <v>3903153</v>
      </c>
      <c r="BM395">
        <v>1581810</v>
      </c>
      <c r="BN395">
        <v>3447948</v>
      </c>
    </row>
    <row r="396" spans="1:66" x14ac:dyDescent="0.2">
      <c r="A396">
        <v>165574</v>
      </c>
      <c r="B396" t="s">
        <v>454</v>
      </c>
      <c r="C396">
        <v>438</v>
      </c>
      <c r="D396">
        <v>435</v>
      </c>
      <c r="E396">
        <v>474</v>
      </c>
      <c r="F396">
        <v>474</v>
      </c>
      <c r="G396">
        <v>465</v>
      </c>
      <c r="H396">
        <v>465</v>
      </c>
      <c r="I396">
        <v>437</v>
      </c>
      <c r="J396">
        <v>436</v>
      </c>
      <c r="K396">
        <v>485</v>
      </c>
      <c r="L396">
        <v>473</v>
      </c>
      <c r="M396">
        <v>452</v>
      </c>
      <c r="N396">
        <v>445</v>
      </c>
      <c r="O396">
        <v>528</v>
      </c>
      <c r="P396">
        <v>528</v>
      </c>
      <c r="Q396">
        <v>482</v>
      </c>
      <c r="R396">
        <v>474</v>
      </c>
      <c r="S396">
        <v>358</v>
      </c>
      <c r="T396">
        <v>246</v>
      </c>
      <c r="U396">
        <v>315</v>
      </c>
      <c r="V396">
        <v>201</v>
      </c>
      <c r="W396">
        <v>257</v>
      </c>
      <c r="X396">
        <v>160</v>
      </c>
      <c r="Y396">
        <v>182</v>
      </c>
      <c r="Z396">
        <v>128</v>
      </c>
      <c r="AA396">
        <v>186</v>
      </c>
      <c r="AB396">
        <v>138</v>
      </c>
      <c r="AC396">
        <v>155</v>
      </c>
      <c r="AD396">
        <v>108</v>
      </c>
      <c r="AE396">
        <v>154</v>
      </c>
      <c r="AF396">
        <v>91</v>
      </c>
      <c r="AG396">
        <v>167</v>
      </c>
      <c r="AH396">
        <v>102</v>
      </c>
      <c r="AI396">
        <v>40414</v>
      </c>
      <c r="AJ396">
        <v>39434</v>
      </c>
      <c r="AK396">
        <v>38090</v>
      </c>
      <c r="AL396">
        <v>36660</v>
      </c>
      <c r="AM396">
        <v>35420</v>
      </c>
      <c r="AN396">
        <v>34390</v>
      </c>
      <c r="AO396">
        <v>33230</v>
      </c>
      <c r="AP396">
        <v>31950</v>
      </c>
      <c r="AQ396">
        <v>9788738</v>
      </c>
      <c r="AR396">
        <v>10476205</v>
      </c>
      <c r="AS396">
        <v>9519001</v>
      </c>
      <c r="AT396">
        <v>7808044</v>
      </c>
      <c r="AU396">
        <v>9149123</v>
      </c>
      <c r="AV396">
        <v>8387753</v>
      </c>
      <c r="AW396">
        <v>8892044</v>
      </c>
      <c r="AX396">
        <v>7100710</v>
      </c>
      <c r="AY396">
        <v>46630654</v>
      </c>
      <c r="AZ396">
        <v>42410533</v>
      </c>
      <c r="BA396">
        <v>45255564</v>
      </c>
      <c r="BB396">
        <v>41082389</v>
      </c>
      <c r="BC396">
        <v>42070374</v>
      </c>
      <c r="BD396">
        <v>40364350</v>
      </c>
      <c r="BE396">
        <v>37462766</v>
      </c>
      <c r="BF396">
        <v>38347863</v>
      </c>
      <c r="BG396">
        <v>39728855</v>
      </c>
      <c r="BH396">
        <v>37129521</v>
      </c>
      <c r="BI396">
        <v>38472462</v>
      </c>
      <c r="BJ396">
        <v>36226632</v>
      </c>
      <c r="BK396">
        <v>31689845</v>
      </c>
      <c r="BL396">
        <v>35169473</v>
      </c>
      <c r="BM396">
        <v>27825052</v>
      </c>
      <c r="BN396">
        <v>32505275</v>
      </c>
    </row>
    <row r="397" spans="1:66" x14ac:dyDescent="0.2">
      <c r="A397">
        <v>202514</v>
      </c>
      <c r="B397" t="s">
        <v>455</v>
      </c>
      <c r="C397">
        <v>181</v>
      </c>
      <c r="D397">
        <v>180</v>
      </c>
      <c r="E397">
        <v>157</v>
      </c>
      <c r="F397">
        <v>157</v>
      </c>
      <c r="G397">
        <v>151</v>
      </c>
      <c r="H397">
        <v>151</v>
      </c>
      <c r="I397">
        <v>138</v>
      </c>
      <c r="J397">
        <v>136</v>
      </c>
      <c r="K397">
        <v>183</v>
      </c>
      <c r="L397">
        <v>182</v>
      </c>
      <c r="M397">
        <v>233</v>
      </c>
      <c r="N397">
        <v>233</v>
      </c>
      <c r="O397">
        <v>241</v>
      </c>
      <c r="P397">
        <v>240</v>
      </c>
      <c r="Q397">
        <v>241</v>
      </c>
      <c r="R397">
        <v>236</v>
      </c>
      <c r="S397">
        <v>157</v>
      </c>
      <c r="T397">
        <v>72</v>
      </c>
      <c r="U397">
        <v>150</v>
      </c>
      <c r="V397">
        <v>83</v>
      </c>
      <c r="W397">
        <v>136</v>
      </c>
      <c r="X397">
        <v>82</v>
      </c>
      <c r="Y397">
        <v>182</v>
      </c>
      <c r="Z397">
        <v>107</v>
      </c>
      <c r="AA397">
        <v>233</v>
      </c>
      <c r="AB397">
        <v>130</v>
      </c>
      <c r="AC397">
        <v>240</v>
      </c>
      <c r="AD397">
        <v>127</v>
      </c>
      <c r="AE397">
        <v>236</v>
      </c>
      <c r="AF397">
        <v>136</v>
      </c>
      <c r="AG397">
        <v>293</v>
      </c>
      <c r="AH397">
        <v>181</v>
      </c>
      <c r="AI397">
        <v>33260</v>
      </c>
      <c r="AJ397">
        <v>32700</v>
      </c>
      <c r="AK397">
        <v>32190</v>
      </c>
      <c r="AL397">
        <v>31680</v>
      </c>
      <c r="AM397">
        <v>31082</v>
      </c>
      <c r="AN397">
        <v>29916</v>
      </c>
      <c r="AO397">
        <v>28690</v>
      </c>
      <c r="AP397">
        <v>27360</v>
      </c>
      <c r="AQ397">
        <v>3267405</v>
      </c>
      <c r="AR397">
        <v>2443787</v>
      </c>
      <c r="AS397">
        <v>2416573</v>
      </c>
      <c r="AT397">
        <v>2271072</v>
      </c>
      <c r="AU397">
        <v>2852068</v>
      </c>
      <c r="AV397">
        <v>3699502</v>
      </c>
      <c r="AW397">
        <v>3253948</v>
      </c>
      <c r="AX397">
        <v>3065759</v>
      </c>
      <c r="AY397">
        <v>15911461</v>
      </c>
      <c r="AZ397">
        <v>16304325</v>
      </c>
      <c r="BA397">
        <v>16166013</v>
      </c>
      <c r="BB397">
        <v>16026822</v>
      </c>
      <c r="BC397">
        <v>15169488</v>
      </c>
      <c r="BD397">
        <v>15331625</v>
      </c>
      <c r="BE397">
        <v>14137166</v>
      </c>
      <c r="BF397">
        <v>17494744</v>
      </c>
      <c r="BG397">
        <v>14862708</v>
      </c>
      <c r="BH397">
        <v>19065313</v>
      </c>
      <c r="BI397">
        <v>14731517</v>
      </c>
      <c r="BJ397">
        <v>19205042</v>
      </c>
      <c r="BK397">
        <v>13117337</v>
      </c>
      <c r="BL397">
        <v>18897879</v>
      </c>
      <c r="BM397">
        <v>12070558</v>
      </c>
      <c r="BN397">
        <v>18491140</v>
      </c>
    </row>
    <row r="398" spans="1:66" x14ac:dyDescent="0.2">
      <c r="A398">
        <v>211981</v>
      </c>
      <c r="B398" t="s">
        <v>456</v>
      </c>
      <c r="C398">
        <v>377</v>
      </c>
      <c r="D398">
        <v>377</v>
      </c>
      <c r="E398">
        <v>447</v>
      </c>
      <c r="F398">
        <v>447</v>
      </c>
      <c r="G398">
        <v>418</v>
      </c>
      <c r="H398">
        <v>418</v>
      </c>
      <c r="I398">
        <v>451</v>
      </c>
      <c r="J398">
        <v>451</v>
      </c>
      <c r="K398">
        <v>479</v>
      </c>
      <c r="L398">
        <v>471</v>
      </c>
      <c r="M398">
        <v>489</v>
      </c>
      <c r="N398">
        <v>489</v>
      </c>
      <c r="O398">
        <v>416</v>
      </c>
      <c r="P398">
        <v>416</v>
      </c>
      <c r="Q398">
        <v>465</v>
      </c>
      <c r="R398">
        <v>465</v>
      </c>
      <c r="S398">
        <v>443</v>
      </c>
      <c r="T398">
        <v>320</v>
      </c>
      <c r="U398">
        <v>411</v>
      </c>
      <c r="V398">
        <v>296</v>
      </c>
      <c r="W398">
        <v>451</v>
      </c>
      <c r="X398">
        <v>319</v>
      </c>
      <c r="Y398">
        <v>471</v>
      </c>
      <c r="Z398">
        <v>307</v>
      </c>
      <c r="AA398">
        <v>489</v>
      </c>
      <c r="AB398">
        <v>344</v>
      </c>
      <c r="AC398">
        <v>416</v>
      </c>
      <c r="AD398">
        <v>300</v>
      </c>
      <c r="AE398">
        <v>464</v>
      </c>
      <c r="AF398">
        <v>312</v>
      </c>
      <c r="AG398">
        <v>424</v>
      </c>
      <c r="AH398">
        <v>312</v>
      </c>
      <c r="AI398">
        <v>40620</v>
      </c>
      <c r="AJ398">
        <v>39440</v>
      </c>
      <c r="AK398">
        <v>38000</v>
      </c>
      <c r="AL398">
        <v>36750</v>
      </c>
      <c r="AM398">
        <v>35256</v>
      </c>
      <c r="AN398">
        <v>33826</v>
      </c>
      <c r="AO398">
        <v>32890</v>
      </c>
      <c r="AP398">
        <v>31746</v>
      </c>
      <c r="AQ398">
        <v>9523080</v>
      </c>
      <c r="AR398">
        <v>10720629</v>
      </c>
      <c r="AS398">
        <v>9035971</v>
      </c>
      <c r="AT398">
        <v>8966067</v>
      </c>
      <c r="AU398">
        <v>8423914</v>
      </c>
      <c r="AV398">
        <v>8718174</v>
      </c>
      <c r="AW398">
        <v>6560392</v>
      </c>
      <c r="AX398">
        <v>7243799</v>
      </c>
      <c r="AY398">
        <v>34596345</v>
      </c>
      <c r="AZ398">
        <v>61549318</v>
      </c>
      <c r="BA398">
        <v>33578157</v>
      </c>
      <c r="BB398">
        <v>59479576</v>
      </c>
      <c r="BC398">
        <v>32393869</v>
      </c>
      <c r="BD398">
        <v>57977786</v>
      </c>
      <c r="BE398">
        <v>29426730</v>
      </c>
      <c r="BF398">
        <v>58790594</v>
      </c>
      <c r="BG398">
        <v>30634431</v>
      </c>
      <c r="BH398">
        <v>55429269</v>
      </c>
      <c r="BI398">
        <v>32764423</v>
      </c>
      <c r="BJ398">
        <v>54828054</v>
      </c>
      <c r="BK398">
        <v>30679243</v>
      </c>
      <c r="BL398">
        <v>56078160</v>
      </c>
      <c r="BM398">
        <v>31770724</v>
      </c>
      <c r="BN398">
        <v>52086094</v>
      </c>
    </row>
    <row r="399" spans="1:66" x14ac:dyDescent="0.2">
      <c r="A399">
        <v>113537</v>
      </c>
      <c r="B399" t="s">
        <v>457</v>
      </c>
      <c r="C399">
        <v>4</v>
      </c>
      <c r="D399">
        <v>4</v>
      </c>
      <c r="E399" s="1"/>
      <c r="F399" s="1"/>
      <c r="G399" s="1"/>
      <c r="H399" s="1"/>
      <c r="I399" s="1"/>
      <c r="J399" s="1"/>
      <c r="K399" s="1"/>
      <c r="L399" s="1"/>
      <c r="M399" s="1"/>
      <c r="N399" s="1"/>
      <c r="O399">
        <v>1</v>
      </c>
      <c r="P399">
        <v>1</v>
      </c>
      <c r="Q399" s="1"/>
      <c r="R399" s="1"/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 s="1"/>
      <c r="Z399" s="1"/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</v>
      </c>
      <c r="AH399">
        <v>0</v>
      </c>
      <c r="AI399">
        <v>13400</v>
      </c>
      <c r="AJ399">
        <v>13350</v>
      </c>
      <c r="AK399">
        <v>13350</v>
      </c>
      <c r="AL399" s="1"/>
      <c r="AM399">
        <v>13350</v>
      </c>
      <c r="AN399">
        <v>12750</v>
      </c>
      <c r="AO399">
        <v>12750</v>
      </c>
      <c r="AP399">
        <v>12750</v>
      </c>
      <c r="AQ399">
        <v>6475</v>
      </c>
      <c r="AR399" s="1"/>
      <c r="AS399" s="1"/>
      <c r="AT399" s="1"/>
      <c r="AU399" s="1"/>
      <c r="AV399" s="1"/>
      <c r="AW399" s="1"/>
      <c r="AX399" s="1"/>
      <c r="AY399" s="1"/>
      <c r="AZ399">
        <v>1163874</v>
      </c>
      <c r="BA399" s="1"/>
      <c r="BB399">
        <v>1211738</v>
      </c>
      <c r="BC399" s="1"/>
      <c r="BD399">
        <v>1218425</v>
      </c>
      <c r="BE399" s="1"/>
      <c r="BF399">
        <v>1140228</v>
      </c>
      <c r="BG399" s="1"/>
      <c r="BH399">
        <v>1136874</v>
      </c>
      <c r="BI399" s="1"/>
      <c r="BJ399">
        <v>1298939</v>
      </c>
      <c r="BK399" s="1"/>
      <c r="BL399">
        <v>1092675</v>
      </c>
      <c r="BM399" s="1"/>
      <c r="BN399">
        <v>1015308</v>
      </c>
    </row>
    <row r="400" spans="1:66" x14ac:dyDescent="0.2">
      <c r="A400">
        <v>202523</v>
      </c>
      <c r="B400" t="s">
        <v>458</v>
      </c>
      <c r="C400">
        <v>625</v>
      </c>
      <c r="D400">
        <v>625</v>
      </c>
      <c r="E400">
        <v>654</v>
      </c>
      <c r="F400">
        <v>654</v>
      </c>
      <c r="G400">
        <v>617</v>
      </c>
      <c r="H400">
        <v>617</v>
      </c>
      <c r="I400">
        <v>637</v>
      </c>
      <c r="J400">
        <v>637</v>
      </c>
      <c r="K400">
        <v>633</v>
      </c>
      <c r="L400">
        <v>633</v>
      </c>
      <c r="M400">
        <v>609</v>
      </c>
      <c r="N400">
        <v>609</v>
      </c>
      <c r="O400">
        <v>582</v>
      </c>
      <c r="P400">
        <v>582</v>
      </c>
      <c r="Q400">
        <v>629</v>
      </c>
      <c r="R400">
        <v>629</v>
      </c>
      <c r="S400">
        <v>654</v>
      </c>
      <c r="T400">
        <v>587</v>
      </c>
      <c r="U400">
        <v>617</v>
      </c>
      <c r="V400">
        <v>551</v>
      </c>
      <c r="W400">
        <v>637</v>
      </c>
      <c r="X400">
        <v>581</v>
      </c>
      <c r="Y400">
        <v>629</v>
      </c>
      <c r="Z400">
        <v>557</v>
      </c>
      <c r="AA400">
        <v>609</v>
      </c>
      <c r="AB400">
        <v>530</v>
      </c>
      <c r="AC400">
        <v>582</v>
      </c>
      <c r="AD400">
        <v>518</v>
      </c>
      <c r="AE400">
        <v>629</v>
      </c>
      <c r="AF400">
        <v>562</v>
      </c>
      <c r="AG400">
        <v>606</v>
      </c>
      <c r="AH400">
        <v>559</v>
      </c>
      <c r="AI400">
        <v>53830</v>
      </c>
      <c r="AJ400">
        <v>51960</v>
      </c>
      <c r="AK400">
        <v>50440</v>
      </c>
      <c r="AL400">
        <v>48960</v>
      </c>
      <c r="AM400">
        <v>47290</v>
      </c>
      <c r="AN400">
        <v>45670</v>
      </c>
      <c r="AO400">
        <v>43910</v>
      </c>
      <c r="AP400">
        <v>42280</v>
      </c>
      <c r="AQ400">
        <v>17606126</v>
      </c>
      <c r="AR400">
        <v>18213699</v>
      </c>
      <c r="AS400">
        <v>16238986</v>
      </c>
      <c r="AT400">
        <v>18545050</v>
      </c>
      <c r="AU400">
        <v>16805841</v>
      </c>
      <c r="AV400">
        <v>17216254</v>
      </c>
      <c r="AW400">
        <v>14864665</v>
      </c>
      <c r="AX400">
        <v>15770345</v>
      </c>
      <c r="AY400">
        <v>887897630</v>
      </c>
      <c r="AZ400">
        <v>133472353</v>
      </c>
      <c r="BA400">
        <v>850415849</v>
      </c>
      <c r="BB400">
        <v>126599413</v>
      </c>
      <c r="BC400">
        <v>797248887</v>
      </c>
      <c r="BD400">
        <v>123718846</v>
      </c>
      <c r="BE400">
        <v>723802898</v>
      </c>
      <c r="BF400">
        <v>121811027</v>
      </c>
      <c r="BG400">
        <v>812299603</v>
      </c>
      <c r="BH400">
        <v>123156868</v>
      </c>
      <c r="BI400">
        <v>799108339</v>
      </c>
      <c r="BJ400">
        <v>119786953</v>
      </c>
      <c r="BK400">
        <v>691739982</v>
      </c>
      <c r="BL400">
        <v>113400551</v>
      </c>
      <c r="BM400">
        <v>644200581</v>
      </c>
      <c r="BN400">
        <v>107753695</v>
      </c>
    </row>
    <row r="401" spans="1:66" x14ac:dyDescent="0.2">
      <c r="A401">
        <v>126979</v>
      </c>
      <c r="B401" t="s">
        <v>459</v>
      </c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>
        <v>15155145</v>
      </c>
      <c r="AZ401">
        <v>12713911</v>
      </c>
      <c r="BA401">
        <v>14593020</v>
      </c>
      <c r="BB401">
        <v>13176941</v>
      </c>
      <c r="BC401">
        <v>15201516</v>
      </c>
      <c r="BD401">
        <v>12669369</v>
      </c>
      <c r="BE401">
        <v>14026291</v>
      </c>
      <c r="BF401">
        <v>12210871</v>
      </c>
      <c r="BG401">
        <v>13659454</v>
      </c>
      <c r="BH401">
        <v>11987854</v>
      </c>
      <c r="BI401">
        <v>11398366</v>
      </c>
      <c r="BJ401">
        <v>11256147</v>
      </c>
      <c r="BK401">
        <v>8806281</v>
      </c>
      <c r="BL401">
        <v>10511457</v>
      </c>
      <c r="BM401">
        <v>7561529</v>
      </c>
      <c r="BN401">
        <v>10704904</v>
      </c>
    </row>
    <row r="402" spans="1:66" x14ac:dyDescent="0.2">
      <c r="A402">
        <v>144740</v>
      </c>
      <c r="B402" t="s">
        <v>460</v>
      </c>
      <c r="C402">
        <v>2627</v>
      </c>
      <c r="D402">
        <v>2622</v>
      </c>
      <c r="E402">
        <v>2575</v>
      </c>
      <c r="F402">
        <v>2570</v>
      </c>
      <c r="G402">
        <v>2542</v>
      </c>
      <c r="H402">
        <v>2539</v>
      </c>
      <c r="I402">
        <v>2459</v>
      </c>
      <c r="J402">
        <v>2453</v>
      </c>
      <c r="K402">
        <v>2519</v>
      </c>
      <c r="L402">
        <v>2517</v>
      </c>
      <c r="M402">
        <v>2544</v>
      </c>
      <c r="N402">
        <v>2540</v>
      </c>
      <c r="O402">
        <v>2425</v>
      </c>
      <c r="P402">
        <v>2422</v>
      </c>
      <c r="Q402">
        <v>2593</v>
      </c>
      <c r="R402">
        <v>2591</v>
      </c>
      <c r="S402">
        <v>2568</v>
      </c>
      <c r="T402">
        <v>2186</v>
      </c>
      <c r="U402">
        <v>2538</v>
      </c>
      <c r="V402">
        <v>2180</v>
      </c>
      <c r="W402">
        <v>2451</v>
      </c>
      <c r="X402">
        <v>2048</v>
      </c>
      <c r="Y402">
        <v>2517</v>
      </c>
      <c r="Z402">
        <v>2143</v>
      </c>
      <c r="AA402">
        <v>2540</v>
      </c>
      <c r="AB402">
        <v>2128</v>
      </c>
      <c r="AC402">
        <v>2422</v>
      </c>
      <c r="AD402">
        <v>2111</v>
      </c>
      <c r="AE402">
        <v>2589</v>
      </c>
      <c r="AF402">
        <v>2210</v>
      </c>
      <c r="AG402">
        <v>2454</v>
      </c>
      <c r="AH402">
        <v>2091</v>
      </c>
      <c r="AI402">
        <v>41202</v>
      </c>
      <c r="AJ402">
        <v>39975</v>
      </c>
      <c r="AK402">
        <v>39010</v>
      </c>
      <c r="AL402">
        <v>37626</v>
      </c>
      <c r="AM402">
        <v>36361</v>
      </c>
      <c r="AN402">
        <v>35071</v>
      </c>
      <c r="AO402">
        <v>33990</v>
      </c>
      <c r="AP402">
        <v>32295</v>
      </c>
      <c r="AQ402">
        <v>54701416</v>
      </c>
      <c r="AR402">
        <v>53543067</v>
      </c>
      <c r="AS402">
        <v>52219529</v>
      </c>
      <c r="AT402">
        <v>41643130</v>
      </c>
      <c r="AU402">
        <v>39755872</v>
      </c>
      <c r="AV402">
        <v>38758535</v>
      </c>
      <c r="AW402">
        <v>35594543</v>
      </c>
      <c r="AX402">
        <v>36001768</v>
      </c>
      <c r="AY402">
        <v>696452000</v>
      </c>
      <c r="AZ402">
        <v>556959000</v>
      </c>
      <c r="BA402">
        <v>593407000</v>
      </c>
      <c r="BB402">
        <v>540949000</v>
      </c>
      <c r="BC402">
        <v>492400000</v>
      </c>
      <c r="BD402">
        <v>539718000</v>
      </c>
      <c r="BE402">
        <v>420057000</v>
      </c>
      <c r="BF402">
        <v>530593000</v>
      </c>
      <c r="BG402">
        <v>438194000</v>
      </c>
      <c r="BH402">
        <v>520682000</v>
      </c>
      <c r="BI402">
        <v>447196000</v>
      </c>
      <c r="BJ402">
        <v>560970000</v>
      </c>
      <c r="BK402">
        <v>384740000</v>
      </c>
      <c r="BL402">
        <v>524143000</v>
      </c>
      <c r="BM402">
        <v>349235000</v>
      </c>
      <c r="BN402">
        <v>516280000</v>
      </c>
    </row>
    <row r="403" spans="1:66" x14ac:dyDescent="0.2">
      <c r="A403">
        <v>150400</v>
      </c>
      <c r="B403" t="s">
        <v>461</v>
      </c>
      <c r="C403">
        <v>423</v>
      </c>
      <c r="D403">
        <v>423</v>
      </c>
      <c r="E403">
        <v>564</v>
      </c>
      <c r="F403">
        <v>564</v>
      </c>
      <c r="G403">
        <v>595</v>
      </c>
      <c r="H403">
        <v>595</v>
      </c>
      <c r="I403">
        <v>559</v>
      </c>
      <c r="J403">
        <v>559</v>
      </c>
      <c r="K403">
        <v>596</v>
      </c>
      <c r="L403">
        <v>596</v>
      </c>
      <c r="M403">
        <v>514</v>
      </c>
      <c r="N403">
        <v>514</v>
      </c>
      <c r="O403">
        <v>641</v>
      </c>
      <c r="P403">
        <v>641</v>
      </c>
      <c r="Q403">
        <v>578</v>
      </c>
      <c r="R403">
        <v>578</v>
      </c>
      <c r="S403">
        <v>564</v>
      </c>
      <c r="T403">
        <v>484</v>
      </c>
      <c r="U403">
        <v>595</v>
      </c>
      <c r="V403">
        <v>542</v>
      </c>
      <c r="W403">
        <v>559</v>
      </c>
      <c r="X403">
        <v>500</v>
      </c>
      <c r="Y403">
        <v>596</v>
      </c>
      <c r="Z403">
        <v>546</v>
      </c>
      <c r="AA403">
        <v>514</v>
      </c>
      <c r="AB403">
        <v>482</v>
      </c>
      <c r="AC403">
        <v>641</v>
      </c>
      <c r="AD403">
        <v>594</v>
      </c>
      <c r="AE403">
        <v>578</v>
      </c>
      <c r="AF403">
        <v>533</v>
      </c>
      <c r="AG403">
        <v>584</v>
      </c>
      <c r="AH403">
        <v>517</v>
      </c>
      <c r="AI403">
        <v>51146</v>
      </c>
      <c r="AJ403">
        <v>49704</v>
      </c>
      <c r="AK403">
        <v>47838</v>
      </c>
      <c r="AL403">
        <v>46448</v>
      </c>
      <c r="AM403">
        <v>44678</v>
      </c>
      <c r="AN403">
        <v>42746</v>
      </c>
      <c r="AO403">
        <v>40640</v>
      </c>
      <c r="AP403">
        <v>38750</v>
      </c>
      <c r="AQ403">
        <v>14729665</v>
      </c>
      <c r="AR403">
        <v>18725007</v>
      </c>
      <c r="AS403">
        <v>18451437</v>
      </c>
      <c r="AT403">
        <v>16604259</v>
      </c>
      <c r="AU403">
        <v>15584057</v>
      </c>
      <c r="AV403">
        <v>12691040</v>
      </c>
      <c r="AW403">
        <v>14164388</v>
      </c>
      <c r="AX403">
        <v>11707754</v>
      </c>
      <c r="AY403">
        <v>730340878</v>
      </c>
      <c r="AZ403">
        <v>115966807</v>
      </c>
      <c r="BA403">
        <v>730849941</v>
      </c>
      <c r="BB403">
        <v>117091934</v>
      </c>
      <c r="BC403">
        <v>669139147</v>
      </c>
      <c r="BD403">
        <v>114166367</v>
      </c>
      <c r="BE403">
        <v>614568390</v>
      </c>
      <c r="BF403">
        <v>110036114</v>
      </c>
      <c r="BG403">
        <v>643786629</v>
      </c>
      <c r="BH403">
        <v>105084529</v>
      </c>
      <c r="BI403">
        <v>627746247</v>
      </c>
      <c r="BJ403">
        <v>102710929</v>
      </c>
      <c r="BK403">
        <v>549015343</v>
      </c>
      <c r="BL403">
        <v>101077586</v>
      </c>
      <c r="BM403">
        <v>483046622</v>
      </c>
      <c r="BN403">
        <v>98580373</v>
      </c>
    </row>
    <row r="404" spans="1:66" x14ac:dyDescent="0.2">
      <c r="A404">
        <v>154156</v>
      </c>
      <c r="B404" t="s">
        <v>462</v>
      </c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>
        <v>146816329</v>
      </c>
      <c r="AZ404">
        <v>65473365</v>
      </c>
      <c r="BA404">
        <v>139570446</v>
      </c>
      <c r="BB404">
        <v>61364575</v>
      </c>
      <c r="BC404">
        <v>131612307</v>
      </c>
      <c r="BD404">
        <v>59691088</v>
      </c>
      <c r="BE404">
        <v>119227575</v>
      </c>
      <c r="BF404">
        <v>57089366</v>
      </c>
      <c r="BG404">
        <v>121536772</v>
      </c>
      <c r="BH404">
        <v>54834457</v>
      </c>
      <c r="BI404">
        <v>118987636</v>
      </c>
      <c r="BJ404">
        <v>53856829</v>
      </c>
      <c r="BK404">
        <v>105084331</v>
      </c>
      <c r="BL404">
        <v>51109283</v>
      </c>
      <c r="BM404">
        <v>93217102</v>
      </c>
      <c r="BN404">
        <v>52547578</v>
      </c>
    </row>
    <row r="405" spans="1:66" x14ac:dyDescent="0.2">
      <c r="A405">
        <v>210739</v>
      </c>
      <c r="B405" t="s">
        <v>463</v>
      </c>
      <c r="C405">
        <v>500</v>
      </c>
      <c r="D405">
        <v>479</v>
      </c>
      <c r="E405">
        <v>517</v>
      </c>
      <c r="F405">
        <v>500</v>
      </c>
      <c r="G405">
        <v>431</v>
      </c>
      <c r="H405">
        <v>421</v>
      </c>
      <c r="I405">
        <v>572</v>
      </c>
      <c r="J405">
        <v>500</v>
      </c>
      <c r="K405">
        <v>429</v>
      </c>
      <c r="L405">
        <v>429</v>
      </c>
      <c r="M405">
        <v>408</v>
      </c>
      <c r="N405">
        <v>406</v>
      </c>
      <c r="O405">
        <v>417</v>
      </c>
      <c r="P405">
        <v>417</v>
      </c>
      <c r="Q405">
        <v>389</v>
      </c>
      <c r="R405">
        <v>389</v>
      </c>
      <c r="S405">
        <v>500</v>
      </c>
      <c r="T405">
        <v>401</v>
      </c>
      <c r="U405">
        <v>421</v>
      </c>
      <c r="V405">
        <v>348</v>
      </c>
      <c r="W405">
        <v>500</v>
      </c>
      <c r="X405">
        <v>405</v>
      </c>
      <c r="Y405">
        <v>429</v>
      </c>
      <c r="Z405">
        <v>346</v>
      </c>
      <c r="AA405">
        <v>406</v>
      </c>
      <c r="AB405">
        <v>316</v>
      </c>
      <c r="AC405">
        <v>417</v>
      </c>
      <c r="AD405">
        <v>351</v>
      </c>
      <c r="AE405">
        <v>389</v>
      </c>
      <c r="AF405">
        <v>331</v>
      </c>
      <c r="AG405">
        <v>445</v>
      </c>
      <c r="AH405">
        <v>371</v>
      </c>
      <c r="AI405">
        <v>38700</v>
      </c>
      <c r="AJ405">
        <v>37400</v>
      </c>
      <c r="AK405">
        <v>35900</v>
      </c>
      <c r="AL405">
        <v>34850</v>
      </c>
      <c r="AM405">
        <v>33350</v>
      </c>
      <c r="AN405">
        <v>32350</v>
      </c>
      <c r="AO405">
        <v>31250</v>
      </c>
      <c r="AP405">
        <v>30150</v>
      </c>
      <c r="AQ405">
        <v>10768946</v>
      </c>
      <c r="AR405">
        <v>10747705</v>
      </c>
      <c r="AS405">
        <v>8429741</v>
      </c>
      <c r="AT405">
        <v>9426718</v>
      </c>
      <c r="AU405">
        <v>7846938</v>
      </c>
      <c r="AV405">
        <v>6897416</v>
      </c>
      <c r="AW405">
        <v>6385224</v>
      </c>
      <c r="AX405">
        <v>5837338</v>
      </c>
      <c r="AY405">
        <v>91840777</v>
      </c>
      <c r="AZ405">
        <v>75868551</v>
      </c>
      <c r="BA405">
        <v>87843074</v>
      </c>
      <c r="BB405">
        <v>74512188</v>
      </c>
      <c r="BC405">
        <v>80096104</v>
      </c>
      <c r="BD405">
        <v>72299177</v>
      </c>
      <c r="BE405">
        <v>69277908</v>
      </c>
      <c r="BF405">
        <v>70071894</v>
      </c>
      <c r="BG405">
        <v>69220981</v>
      </c>
      <c r="BH405">
        <v>65296174</v>
      </c>
      <c r="BI405">
        <v>66731840</v>
      </c>
      <c r="BJ405">
        <v>61637585</v>
      </c>
      <c r="BK405">
        <v>55213865</v>
      </c>
      <c r="BL405">
        <v>58606089</v>
      </c>
      <c r="BM405">
        <v>48093768</v>
      </c>
      <c r="BN405">
        <v>55647651</v>
      </c>
    </row>
    <row r="406" spans="1:66" x14ac:dyDescent="0.2">
      <c r="A406">
        <v>212009</v>
      </c>
      <c r="B406" t="s">
        <v>464</v>
      </c>
      <c r="C406">
        <v>453</v>
      </c>
      <c r="D406">
        <v>453</v>
      </c>
      <c r="E406">
        <v>635</v>
      </c>
      <c r="F406">
        <v>635</v>
      </c>
      <c r="G406">
        <v>607</v>
      </c>
      <c r="H406">
        <v>606</v>
      </c>
      <c r="I406">
        <v>610</v>
      </c>
      <c r="J406">
        <v>610</v>
      </c>
      <c r="K406">
        <v>731</v>
      </c>
      <c r="L406">
        <v>731</v>
      </c>
      <c r="M406">
        <v>619</v>
      </c>
      <c r="N406">
        <v>619</v>
      </c>
      <c r="O406">
        <v>626</v>
      </c>
      <c r="P406">
        <v>626</v>
      </c>
      <c r="Q406">
        <v>602</v>
      </c>
      <c r="R406">
        <v>601</v>
      </c>
      <c r="S406">
        <v>633</v>
      </c>
      <c r="T406">
        <v>552</v>
      </c>
      <c r="U406">
        <v>603</v>
      </c>
      <c r="V406">
        <v>552</v>
      </c>
      <c r="W406">
        <v>610</v>
      </c>
      <c r="X406">
        <v>550</v>
      </c>
      <c r="Y406">
        <v>729</v>
      </c>
      <c r="Z406">
        <v>654</v>
      </c>
      <c r="AA406">
        <v>619</v>
      </c>
      <c r="AB406">
        <v>569</v>
      </c>
      <c r="AC406">
        <v>626</v>
      </c>
      <c r="AD406">
        <v>566</v>
      </c>
      <c r="AE406">
        <v>601</v>
      </c>
      <c r="AF406">
        <v>540</v>
      </c>
      <c r="AG406">
        <v>652</v>
      </c>
      <c r="AH406">
        <v>591</v>
      </c>
      <c r="AI406">
        <v>56523</v>
      </c>
      <c r="AJ406">
        <v>54661</v>
      </c>
      <c r="AK406">
        <v>52955</v>
      </c>
      <c r="AL406">
        <v>51205</v>
      </c>
      <c r="AM406">
        <v>49489</v>
      </c>
      <c r="AN406">
        <v>47717</v>
      </c>
      <c r="AO406">
        <v>46094</v>
      </c>
      <c r="AP406">
        <v>44551</v>
      </c>
      <c r="AQ406">
        <v>13018832</v>
      </c>
      <c r="AR406">
        <v>19118966</v>
      </c>
      <c r="AS406">
        <v>15246897</v>
      </c>
      <c r="AT406">
        <v>15315750</v>
      </c>
      <c r="AU406">
        <v>15537410</v>
      </c>
      <c r="AV406">
        <v>11933590</v>
      </c>
      <c r="AW406">
        <v>11133914</v>
      </c>
      <c r="AX406">
        <v>10029334</v>
      </c>
      <c r="AY406">
        <v>455442348</v>
      </c>
      <c r="AZ406">
        <v>129952814</v>
      </c>
      <c r="BA406">
        <v>437527413</v>
      </c>
      <c r="BB406">
        <v>136121013</v>
      </c>
      <c r="BC406">
        <v>412810071</v>
      </c>
      <c r="BD406">
        <v>130742025</v>
      </c>
      <c r="BE406">
        <v>381020196</v>
      </c>
      <c r="BF406">
        <v>128687573</v>
      </c>
      <c r="BG406">
        <v>415078785</v>
      </c>
      <c r="BH406">
        <v>123358520</v>
      </c>
      <c r="BI406">
        <v>396265465</v>
      </c>
      <c r="BJ406">
        <v>122765892</v>
      </c>
      <c r="BK406">
        <v>356738667</v>
      </c>
      <c r="BL406">
        <v>120912841</v>
      </c>
      <c r="BM406">
        <v>325683702</v>
      </c>
      <c r="BN406">
        <v>116040221</v>
      </c>
    </row>
    <row r="407" spans="1:66" x14ac:dyDescent="0.2">
      <c r="A407">
        <v>158802</v>
      </c>
      <c r="B407" t="s">
        <v>465</v>
      </c>
      <c r="C407">
        <v>313</v>
      </c>
      <c r="D407">
        <v>313</v>
      </c>
      <c r="E407">
        <v>373</v>
      </c>
      <c r="F407">
        <v>372</v>
      </c>
      <c r="G407">
        <v>338</v>
      </c>
      <c r="H407">
        <v>337</v>
      </c>
      <c r="I407">
        <v>362</v>
      </c>
      <c r="J407">
        <v>358</v>
      </c>
      <c r="K407">
        <v>297</v>
      </c>
      <c r="L407">
        <v>296</v>
      </c>
      <c r="M407">
        <v>325</v>
      </c>
      <c r="N407">
        <v>325</v>
      </c>
      <c r="O407">
        <v>229</v>
      </c>
      <c r="P407">
        <v>224</v>
      </c>
      <c r="Q407">
        <v>351</v>
      </c>
      <c r="R407">
        <v>343</v>
      </c>
      <c r="S407">
        <v>372</v>
      </c>
      <c r="T407">
        <v>249</v>
      </c>
      <c r="U407">
        <v>337</v>
      </c>
      <c r="V407">
        <v>232</v>
      </c>
      <c r="W407">
        <v>358</v>
      </c>
      <c r="X407">
        <v>252</v>
      </c>
      <c r="Y407">
        <v>296</v>
      </c>
      <c r="Z407">
        <v>212</v>
      </c>
      <c r="AA407">
        <v>325</v>
      </c>
      <c r="AB407">
        <v>243</v>
      </c>
      <c r="AC407">
        <v>224</v>
      </c>
      <c r="AD407">
        <v>168</v>
      </c>
      <c r="AE407">
        <v>343</v>
      </c>
      <c r="AF407">
        <v>203</v>
      </c>
      <c r="AG407">
        <v>351</v>
      </c>
      <c r="AH407">
        <v>237</v>
      </c>
      <c r="AI407">
        <v>19281</v>
      </c>
      <c r="AJ407">
        <v>17918</v>
      </c>
      <c r="AK407">
        <v>17917</v>
      </c>
      <c r="AL407">
        <v>17064</v>
      </c>
      <c r="AM407">
        <v>16252</v>
      </c>
      <c r="AN407">
        <v>16252</v>
      </c>
      <c r="AO407">
        <v>16094</v>
      </c>
      <c r="AP407">
        <v>14770</v>
      </c>
      <c r="AQ407">
        <v>2801720</v>
      </c>
      <c r="AR407">
        <v>3260318</v>
      </c>
      <c r="AS407">
        <v>2839611</v>
      </c>
      <c r="AT407">
        <v>3148080</v>
      </c>
      <c r="AU407">
        <v>1697326</v>
      </c>
      <c r="AV407">
        <v>1898064</v>
      </c>
      <c r="AW407">
        <v>1432461</v>
      </c>
      <c r="AX407">
        <v>1481161</v>
      </c>
      <c r="AY407">
        <v>94187254</v>
      </c>
      <c r="AZ407">
        <v>47156837</v>
      </c>
      <c r="BA407">
        <v>96936542</v>
      </c>
      <c r="BB407">
        <v>45814578</v>
      </c>
      <c r="BC407">
        <v>87160334</v>
      </c>
      <c r="BD407">
        <v>45238615</v>
      </c>
      <c r="BE407">
        <v>81871091</v>
      </c>
      <c r="BF407">
        <v>47348959</v>
      </c>
      <c r="BG407">
        <v>78643997</v>
      </c>
      <c r="BH407">
        <v>45588108</v>
      </c>
      <c r="BI407">
        <v>72007310</v>
      </c>
      <c r="BJ407">
        <v>43864887</v>
      </c>
      <c r="BK407">
        <v>58371841</v>
      </c>
      <c r="BL407">
        <v>47585168</v>
      </c>
      <c r="BM407">
        <v>48853683</v>
      </c>
      <c r="BN407">
        <v>48575773</v>
      </c>
    </row>
    <row r="408" spans="1:66" x14ac:dyDescent="0.2">
      <c r="A408">
        <v>445869</v>
      </c>
      <c r="B408" t="s">
        <v>466</v>
      </c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>
        <v>138115</v>
      </c>
      <c r="AZ408">
        <v>7701271</v>
      </c>
      <c r="BA408">
        <v>132502</v>
      </c>
      <c r="BB408">
        <v>6373219</v>
      </c>
      <c r="BC408">
        <v>129720</v>
      </c>
      <c r="BD408">
        <v>5583564</v>
      </c>
      <c r="BE408">
        <v>129955</v>
      </c>
      <c r="BF408">
        <v>4340473</v>
      </c>
      <c r="BG408">
        <v>129955</v>
      </c>
      <c r="BH408">
        <v>3768081</v>
      </c>
      <c r="BI408">
        <v>129955</v>
      </c>
      <c r="BJ408">
        <v>3223744</v>
      </c>
      <c r="BK408">
        <v>129696</v>
      </c>
      <c r="BL408">
        <v>3404620</v>
      </c>
      <c r="BM408">
        <v>104955</v>
      </c>
      <c r="BN408">
        <v>3456138</v>
      </c>
    </row>
    <row r="409" spans="1:66" x14ac:dyDescent="0.2">
      <c r="A409">
        <v>153241</v>
      </c>
      <c r="B409" t="s">
        <v>467</v>
      </c>
      <c r="C409" s="1"/>
      <c r="D409" s="1"/>
      <c r="E409">
        <v>1</v>
      </c>
      <c r="F409">
        <v>1</v>
      </c>
      <c r="G409">
        <v>2</v>
      </c>
      <c r="H409">
        <v>2</v>
      </c>
      <c r="I409">
        <v>4</v>
      </c>
      <c r="J409">
        <v>4</v>
      </c>
      <c r="K409">
        <v>1</v>
      </c>
      <c r="L409">
        <v>1</v>
      </c>
      <c r="M409">
        <v>9</v>
      </c>
      <c r="N409">
        <v>9</v>
      </c>
      <c r="O409">
        <v>11</v>
      </c>
      <c r="P409">
        <v>11</v>
      </c>
      <c r="Q409">
        <v>11</v>
      </c>
      <c r="R409">
        <v>11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9</v>
      </c>
      <c r="AB409">
        <v>8</v>
      </c>
      <c r="AC409">
        <v>11</v>
      </c>
      <c r="AD409">
        <v>7</v>
      </c>
      <c r="AE409">
        <v>11</v>
      </c>
      <c r="AF409">
        <v>9</v>
      </c>
      <c r="AG409">
        <v>14</v>
      </c>
      <c r="AH409">
        <v>10</v>
      </c>
      <c r="AI409">
        <v>13440</v>
      </c>
      <c r="AJ409">
        <v>13160</v>
      </c>
      <c r="AK409">
        <v>12850</v>
      </c>
      <c r="AL409">
        <v>12600</v>
      </c>
      <c r="AM409">
        <v>12600</v>
      </c>
      <c r="AN409">
        <v>12350</v>
      </c>
      <c r="AO409">
        <v>12100</v>
      </c>
      <c r="AP409">
        <v>12100</v>
      </c>
      <c r="AQ409" s="1"/>
      <c r="AR409">
        <v>18525</v>
      </c>
      <c r="AS409">
        <v>596</v>
      </c>
      <c r="AT409">
        <v>42428</v>
      </c>
      <c r="AU409">
        <v>4745</v>
      </c>
      <c r="AV409">
        <v>80013</v>
      </c>
      <c r="AW409">
        <v>123565</v>
      </c>
      <c r="AX409">
        <v>143769</v>
      </c>
      <c r="AY409">
        <v>30601764</v>
      </c>
      <c r="AZ409">
        <v>7043274</v>
      </c>
      <c r="BA409">
        <v>28910864</v>
      </c>
      <c r="BB409">
        <v>6542132</v>
      </c>
      <c r="BC409">
        <v>27325677</v>
      </c>
      <c r="BD409">
        <v>6323711</v>
      </c>
      <c r="BE409">
        <v>25578794</v>
      </c>
      <c r="BF409">
        <v>6266140</v>
      </c>
      <c r="BG409">
        <v>24706897</v>
      </c>
      <c r="BH409">
        <v>6399841</v>
      </c>
      <c r="BI409">
        <v>24610656</v>
      </c>
      <c r="BJ409">
        <v>6283970</v>
      </c>
      <c r="BK409">
        <v>22280896</v>
      </c>
      <c r="BL409">
        <v>7427348</v>
      </c>
      <c r="BM409">
        <v>21277983</v>
      </c>
      <c r="BN409">
        <v>7006497</v>
      </c>
    </row>
    <row r="410" spans="1:66" x14ac:dyDescent="0.2">
      <c r="A410">
        <v>181020</v>
      </c>
      <c r="B410" t="s">
        <v>468</v>
      </c>
      <c r="C410">
        <v>319</v>
      </c>
      <c r="D410">
        <v>318</v>
      </c>
      <c r="E410">
        <v>259</v>
      </c>
      <c r="F410">
        <v>259</v>
      </c>
      <c r="G410">
        <v>299</v>
      </c>
      <c r="H410">
        <v>299</v>
      </c>
      <c r="I410">
        <v>303</v>
      </c>
      <c r="J410">
        <v>303</v>
      </c>
      <c r="K410">
        <v>330</v>
      </c>
      <c r="L410">
        <v>330</v>
      </c>
      <c r="M410">
        <v>268</v>
      </c>
      <c r="N410">
        <v>268</v>
      </c>
      <c r="O410">
        <v>287</v>
      </c>
      <c r="P410">
        <v>287</v>
      </c>
      <c r="Q410">
        <v>337</v>
      </c>
      <c r="R410">
        <v>337</v>
      </c>
      <c r="S410">
        <v>259</v>
      </c>
      <c r="T410">
        <v>184</v>
      </c>
      <c r="U410">
        <v>299</v>
      </c>
      <c r="V410">
        <v>212</v>
      </c>
      <c r="W410">
        <v>303</v>
      </c>
      <c r="X410">
        <v>237</v>
      </c>
      <c r="Y410">
        <v>330</v>
      </c>
      <c r="Z410">
        <v>234</v>
      </c>
      <c r="AA410">
        <v>268</v>
      </c>
      <c r="AB410">
        <v>186</v>
      </c>
      <c r="AC410">
        <v>287</v>
      </c>
      <c r="AD410">
        <v>207</v>
      </c>
      <c r="AE410">
        <v>337</v>
      </c>
      <c r="AF410">
        <v>264</v>
      </c>
      <c r="AG410">
        <v>291</v>
      </c>
      <c r="AH410">
        <v>221</v>
      </c>
      <c r="AI410">
        <v>35300</v>
      </c>
      <c r="AJ410">
        <v>33800</v>
      </c>
      <c r="AK410">
        <v>32250</v>
      </c>
      <c r="AL410">
        <v>30434</v>
      </c>
      <c r="AM410">
        <v>28790</v>
      </c>
      <c r="AN410">
        <v>27200</v>
      </c>
      <c r="AO410">
        <v>26180</v>
      </c>
      <c r="AP410">
        <v>25080</v>
      </c>
      <c r="AQ410">
        <v>7878413</v>
      </c>
      <c r="AR410">
        <v>5281706</v>
      </c>
      <c r="AS410">
        <v>5991553</v>
      </c>
      <c r="AT410">
        <v>5517459</v>
      </c>
      <c r="AU410">
        <v>5741472</v>
      </c>
      <c r="AV410">
        <v>4313770</v>
      </c>
      <c r="AW410">
        <v>4120395</v>
      </c>
      <c r="AX410">
        <v>4318597</v>
      </c>
      <c r="AY410">
        <v>114593213</v>
      </c>
      <c r="AZ410">
        <v>44383142</v>
      </c>
      <c r="BA410">
        <v>112858549</v>
      </c>
      <c r="BB410">
        <v>33512401</v>
      </c>
      <c r="BC410">
        <v>111740812</v>
      </c>
      <c r="BD410">
        <v>32730337</v>
      </c>
      <c r="BE410">
        <v>107901178</v>
      </c>
      <c r="BF410">
        <v>31705250</v>
      </c>
      <c r="BG410">
        <v>112933697</v>
      </c>
      <c r="BH410">
        <v>30326471</v>
      </c>
      <c r="BI410">
        <v>116006451</v>
      </c>
      <c r="BJ410">
        <v>29810484</v>
      </c>
      <c r="BK410">
        <v>104259540</v>
      </c>
      <c r="BL410">
        <v>30379374</v>
      </c>
      <c r="BM410">
        <v>90991950</v>
      </c>
      <c r="BN410">
        <v>28083104</v>
      </c>
    </row>
    <row r="411" spans="1:66" x14ac:dyDescent="0.2">
      <c r="A411">
        <v>448284</v>
      </c>
      <c r="B411" t="s">
        <v>469</v>
      </c>
      <c r="C411" s="1"/>
      <c r="D411" s="1"/>
      <c r="E411">
        <v>4</v>
      </c>
      <c r="F411">
        <v>1</v>
      </c>
      <c r="G411">
        <v>4</v>
      </c>
      <c r="H411">
        <v>1</v>
      </c>
      <c r="I411">
        <v>2</v>
      </c>
      <c r="J411">
        <v>2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2</v>
      </c>
      <c r="R411">
        <v>2</v>
      </c>
      <c r="S411" s="1"/>
      <c r="T411" s="1"/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0</v>
      </c>
      <c r="AD411">
        <v>0</v>
      </c>
      <c r="AE411">
        <v>0</v>
      </c>
      <c r="AF411">
        <v>0</v>
      </c>
      <c r="AG411" s="1"/>
      <c r="AH411" s="1"/>
      <c r="AI411" s="1"/>
      <c r="AJ411">
        <v>11370</v>
      </c>
      <c r="AK411">
        <v>10780</v>
      </c>
      <c r="AL411">
        <v>10665</v>
      </c>
      <c r="AM411">
        <v>9975</v>
      </c>
      <c r="AN411">
        <v>9520</v>
      </c>
      <c r="AO411">
        <v>9065</v>
      </c>
      <c r="AP411" s="1"/>
      <c r="AQ411" s="1"/>
      <c r="AR411" s="1"/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 s="1"/>
      <c r="AZ411" s="1"/>
      <c r="BA411" s="1"/>
      <c r="BB411">
        <v>11030438</v>
      </c>
      <c r="BC411" s="1"/>
      <c r="BD411">
        <v>10491426</v>
      </c>
      <c r="BE411" s="1"/>
      <c r="BF411">
        <v>8800326</v>
      </c>
      <c r="BG411" s="1"/>
      <c r="BH411">
        <v>7798277</v>
      </c>
      <c r="BI411" s="1"/>
      <c r="BJ411">
        <v>7600147</v>
      </c>
      <c r="BK411" s="1"/>
      <c r="BL411">
        <v>7218017</v>
      </c>
      <c r="BM411" s="1"/>
      <c r="BN411">
        <v>6771408</v>
      </c>
    </row>
    <row r="412" spans="1:66" x14ac:dyDescent="0.2">
      <c r="A412">
        <v>190761</v>
      </c>
      <c r="B412" t="s">
        <v>470</v>
      </c>
      <c r="C412">
        <v>293</v>
      </c>
      <c r="D412">
        <v>293</v>
      </c>
      <c r="E412">
        <v>299</v>
      </c>
      <c r="F412">
        <v>299</v>
      </c>
      <c r="G412">
        <v>229</v>
      </c>
      <c r="H412">
        <v>229</v>
      </c>
      <c r="I412">
        <v>253</v>
      </c>
      <c r="J412">
        <v>253</v>
      </c>
      <c r="K412">
        <v>365</v>
      </c>
      <c r="L412">
        <v>363</v>
      </c>
      <c r="M412">
        <v>290</v>
      </c>
      <c r="N412">
        <v>289</v>
      </c>
      <c r="O412">
        <v>286</v>
      </c>
      <c r="P412">
        <v>286</v>
      </c>
      <c r="Q412">
        <v>293</v>
      </c>
      <c r="R412">
        <v>293</v>
      </c>
      <c r="S412">
        <v>299</v>
      </c>
      <c r="T412">
        <v>204</v>
      </c>
      <c r="U412">
        <v>229</v>
      </c>
      <c r="V412">
        <v>171</v>
      </c>
      <c r="W412">
        <v>253</v>
      </c>
      <c r="X412">
        <v>186</v>
      </c>
      <c r="Y412">
        <v>363</v>
      </c>
      <c r="Z412">
        <v>251</v>
      </c>
      <c r="AA412">
        <v>289</v>
      </c>
      <c r="AB412">
        <v>204</v>
      </c>
      <c r="AC412">
        <v>286</v>
      </c>
      <c r="AD412">
        <v>206</v>
      </c>
      <c r="AE412">
        <v>293</v>
      </c>
      <c r="AF412">
        <v>196</v>
      </c>
      <c r="AG412">
        <v>352</v>
      </c>
      <c r="AH412">
        <v>225</v>
      </c>
      <c r="AI412">
        <v>29844</v>
      </c>
      <c r="AJ412">
        <v>29000</v>
      </c>
      <c r="AK412">
        <v>28448</v>
      </c>
      <c r="AL412">
        <v>27438</v>
      </c>
      <c r="AM412">
        <v>26450</v>
      </c>
      <c r="AN412">
        <v>25702</v>
      </c>
      <c r="AO412">
        <v>24790</v>
      </c>
      <c r="AP412">
        <v>23970</v>
      </c>
      <c r="AQ412">
        <v>4840371</v>
      </c>
      <c r="AR412">
        <v>5246881</v>
      </c>
      <c r="AS412">
        <v>3947455</v>
      </c>
      <c r="AT412">
        <v>4372893</v>
      </c>
      <c r="AU412">
        <v>5400370</v>
      </c>
      <c r="AV412">
        <v>3856584</v>
      </c>
      <c r="AW412">
        <v>3660184</v>
      </c>
      <c r="AX412">
        <v>2776049</v>
      </c>
      <c r="AY412">
        <v>6578259</v>
      </c>
      <c r="AZ412">
        <v>40216441</v>
      </c>
      <c r="BA412">
        <v>5549764</v>
      </c>
      <c r="BB412">
        <v>39388275</v>
      </c>
      <c r="BC412">
        <v>4532819</v>
      </c>
      <c r="BD412">
        <v>39548036</v>
      </c>
      <c r="BE412">
        <v>4514705</v>
      </c>
      <c r="BF412">
        <v>38872548</v>
      </c>
      <c r="BG412">
        <v>1390170</v>
      </c>
      <c r="BH412">
        <v>38263835</v>
      </c>
      <c r="BI412">
        <v>1256479</v>
      </c>
      <c r="BJ412">
        <v>37399632</v>
      </c>
      <c r="BK412">
        <v>1232848</v>
      </c>
      <c r="BL412">
        <v>36835098</v>
      </c>
      <c r="BM412">
        <v>1121922</v>
      </c>
      <c r="BN412">
        <v>35872714</v>
      </c>
    </row>
    <row r="413" spans="1:66" x14ac:dyDescent="0.2">
      <c r="A413">
        <v>113704</v>
      </c>
      <c r="B413" t="s">
        <v>471</v>
      </c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>
        <v>7138667</v>
      </c>
      <c r="AZ413">
        <v>2603755</v>
      </c>
      <c r="BA413">
        <v>1861307</v>
      </c>
      <c r="BB413">
        <v>2643453</v>
      </c>
      <c r="BC413">
        <v>1568106</v>
      </c>
      <c r="BD413">
        <v>2681022</v>
      </c>
      <c r="BE413">
        <v>1122855</v>
      </c>
      <c r="BF413">
        <v>2513653</v>
      </c>
      <c r="BG413">
        <v>1158822</v>
      </c>
      <c r="BH413">
        <v>2732547</v>
      </c>
      <c r="BI413">
        <v>1183795</v>
      </c>
      <c r="BJ413">
        <v>2703333</v>
      </c>
      <c r="BK413">
        <v>1082391</v>
      </c>
      <c r="BL413">
        <v>2638133</v>
      </c>
      <c r="BM413">
        <v>1086023</v>
      </c>
      <c r="BN413">
        <v>2481398</v>
      </c>
    </row>
    <row r="414" spans="1:66" x14ac:dyDescent="0.2">
      <c r="A414">
        <v>148496</v>
      </c>
      <c r="B414" t="s">
        <v>472</v>
      </c>
      <c r="C414">
        <v>419</v>
      </c>
      <c r="D414">
        <v>419</v>
      </c>
      <c r="E414">
        <v>447</v>
      </c>
      <c r="F414">
        <v>447</v>
      </c>
      <c r="G414">
        <v>441</v>
      </c>
      <c r="H414">
        <v>441</v>
      </c>
      <c r="I414">
        <v>495</v>
      </c>
      <c r="J414">
        <v>495</v>
      </c>
      <c r="K414">
        <v>484</v>
      </c>
      <c r="L414">
        <v>483</v>
      </c>
      <c r="M414">
        <v>473</v>
      </c>
      <c r="N414">
        <v>473</v>
      </c>
      <c r="O414">
        <v>497</v>
      </c>
      <c r="P414">
        <v>497</v>
      </c>
      <c r="Q414">
        <v>406</v>
      </c>
      <c r="R414">
        <v>405</v>
      </c>
      <c r="S414">
        <v>447</v>
      </c>
      <c r="T414">
        <v>345</v>
      </c>
      <c r="U414">
        <v>441</v>
      </c>
      <c r="V414">
        <v>367</v>
      </c>
      <c r="W414">
        <v>495</v>
      </c>
      <c r="X414">
        <v>400</v>
      </c>
      <c r="Y414">
        <v>483</v>
      </c>
      <c r="Z414">
        <v>348</v>
      </c>
      <c r="AA414">
        <v>473</v>
      </c>
      <c r="AB414">
        <v>372</v>
      </c>
      <c r="AC414">
        <v>497</v>
      </c>
      <c r="AD414">
        <v>401</v>
      </c>
      <c r="AE414">
        <v>405</v>
      </c>
      <c r="AF414">
        <v>334</v>
      </c>
      <c r="AG414">
        <v>414</v>
      </c>
      <c r="AH414">
        <v>331</v>
      </c>
      <c r="AI414">
        <v>34420</v>
      </c>
      <c r="AJ414">
        <v>33434</v>
      </c>
      <c r="AK414">
        <v>32530</v>
      </c>
      <c r="AL414">
        <v>31570</v>
      </c>
      <c r="AM414">
        <v>30670</v>
      </c>
      <c r="AN414">
        <v>29770</v>
      </c>
      <c r="AO414">
        <v>28810</v>
      </c>
      <c r="AP414">
        <v>27730</v>
      </c>
      <c r="AQ414">
        <v>7955752</v>
      </c>
      <c r="AR414">
        <v>7618134</v>
      </c>
      <c r="AS414">
        <v>7714060</v>
      </c>
      <c r="AT414">
        <v>8169983</v>
      </c>
      <c r="AU414">
        <v>6998343</v>
      </c>
      <c r="AV414">
        <v>6580837</v>
      </c>
      <c r="AW414">
        <v>6457433</v>
      </c>
      <c r="AX414">
        <v>5890850</v>
      </c>
      <c r="AY414">
        <v>38111786</v>
      </c>
      <c r="AZ414">
        <v>74148078</v>
      </c>
      <c r="BA414">
        <v>35577238</v>
      </c>
      <c r="BB414">
        <v>72450820</v>
      </c>
      <c r="BC414">
        <v>33028471</v>
      </c>
      <c r="BD414">
        <v>67308559</v>
      </c>
      <c r="BE414">
        <v>31317870</v>
      </c>
      <c r="BF414">
        <v>68289415</v>
      </c>
      <c r="BG414">
        <v>29885513</v>
      </c>
      <c r="BH414">
        <v>62430418</v>
      </c>
      <c r="BI414">
        <v>28692487</v>
      </c>
      <c r="BJ414">
        <v>60630715</v>
      </c>
      <c r="BK414">
        <v>23872401</v>
      </c>
      <c r="BL414">
        <v>59099383</v>
      </c>
      <c r="BM414">
        <v>21213285</v>
      </c>
      <c r="BN414">
        <v>57611726</v>
      </c>
    </row>
    <row r="415" spans="1:66" x14ac:dyDescent="0.2">
      <c r="A415">
        <v>113698</v>
      </c>
      <c r="B415" t="s">
        <v>473</v>
      </c>
      <c r="C415">
        <v>330</v>
      </c>
      <c r="D415">
        <v>325</v>
      </c>
      <c r="E415">
        <v>288</v>
      </c>
      <c r="F415">
        <v>288</v>
      </c>
      <c r="G415">
        <v>242</v>
      </c>
      <c r="H415">
        <v>241</v>
      </c>
      <c r="I415">
        <v>269</v>
      </c>
      <c r="J415">
        <v>268</v>
      </c>
      <c r="K415">
        <v>256</v>
      </c>
      <c r="L415">
        <v>256</v>
      </c>
      <c r="M415">
        <v>262</v>
      </c>
      <c r="N415">
        <v>262</v>
      </c>
      <c r="O415">
        <v>306</v>
      </c>
      <c r="P415">
        <v>306</v>
      </c>
      <c r="Q415">
        <v>265</v>
      </c>
      <c r="R415">
        <v>265</v>
      </c>
      <c r="S415">
        <v>286</v>
      </c>
      <c r="T415">
        <v>256</v>
      </c>
      <c r="U415">
        <v>241</v>
      </c>
      <c r="V415">
        <v>198</v>
      </c>
      <c r="W415">
        <v>268</v>
      </c>
      <c r="X415">
        <v>231</v>
      </c>
      <c r="Y415">
        <v>256</v>
      </c>
      <c r="Z415">
        <v>221</v>
      </c>
      <c r="AA415">
        <v>261</v>
      </c>
      <c r="AB415">
        <v>216</v>
      </c>
      <c r="AC415">
        <v>305</v>
      </c>
      <c r="AD415">
        <v>249</v>
      </c>
      <c r="AE415">
        <v>265</v>
      </c>
      <c r="AF415">
        <v>227</v>
      </c>
      <c r="AG415">
        <v>279</v>
      </c>
      <c r="AH415">
        <v>226</v>
      </c>
      <c r="AI415">
        <v>46940</v>
      </c>
      <c r="AJ415">
        <v>45850</v>
      </c>
      <c r="AK415">
        <v>44690</v>
      </c>
      <c r="AL415">
        <v>43400</v>
      </c>
      <c r="AM415">
        <v>42550</v>
      </c>
      <c r="AN415">
        <v>41730</v>
      </c>
      <c r="AO415">
        <v>40600</v>
      </c>
      <c r="AP415">
        <v>39050</v>
      </c>
      <c r="AQ415">
        <v>6641066</v>
      </c>
      <c r="AR415">
        <v>7317236</v>
      </c>
      <c r="AS415">
        <v>5778946</v>
      </c>
      <c r="AT415">
        <v>5848248</v>
      </c>
      <c r="AU415">
        <v>5580622</v>
      </c>
      <c r="AV415">
        <v>5196293</v>
      </c>
      <c r="AW415">
        <v>5926388</v>
      </c>
      <c r="AX415">
        <v>4815692</v>
      </c>
      <c r="AY415">
        <v>34649290</v>
      </c>
      <c r="AZ415">
        <v>67369047</v>
      </c>
      <c r="BA415">
        <v>36247440</v>
      </c>
      <c r="BB415">
        <v>57845332</v>
      </c>
      <c r="BC415">
        <v>36109218</v>
      </c>
      <c r="BD415">
        <v>57346640</v>
      </c>
      <c r="BE415">
        <v>33382166</v>
      </c>
      <c r="BF415">
        <v>56936774</v>
      </c>
      <c r="BG415">
        <v>35232559</v>
      </c>
      <c r="BH415">
        <v>55093264</v>
      </c>
      <c r="BI415">
        <v>34786972</v>
      </c>
      <c r="BJ415">
        <v>54453718</v>
      </c>
      <c r="BK415">
        <v>27259987</v>
      </c>
      <c r="BL415">
        <v>54968965</v>
      </c>
      <c r="BM415">
        <v>24650130</v>
      </c>
      <c r="BN415">
        <v>54885687</v>
      </c>
    </row>
    <row r="416" spans="1:66" x14ac:dyDescent="0.2">
      <c r="A416">
        <v>122117</v>
      </c>
      <c r="B416" t="s">
        <v>474</v>
      </c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>
        <v>2114884</v>
      </c>
      <c r="BA416" s="1"/>
      <c r="BB416">
        <v>2086266</v>
      </c>
      <c r="BC416" s="1"/>
      <c r="BD416">
        <v>2223385</v>
      </c>
      <c r="BE416" s="1"/>
      <c r="BF416">
        <v>2173330</v>
      </c>
      <c r="BG416" s="1"/>
      <c r="BH416">
        <v>2258771</v>
      </c>
      <c r="BI416" s="1"/>
      <c r="BJ416">
        <v>2448446</v>
      </c>
      <c r="BK416" s="1"/>
      <c r="BL416">
        <v>2381516</v>
      </c>
      <c r="BM416" s="1"/>
      <c r="BN416">
        <v>2495297</v>
      </c>
    </row>
    <row r="417" spans="1:66" x14ac:dyDescent="0.2">
      <c r="A417">
        <v>155007</v>
      </c>
      <c r="B417" t="s">
        <v>475</v>
      </c>
      <c r="C417">
        <v>59</v>
      </c>
      <c r="D417">
        <v>44</v>
      </c>
      <c r="E417">
        <v>66</v>
      </c>
      <c r="F417">
        <v>48</v>
      </c>
      <c r="G417">
        <v>55</v>
      </c>
      <c r="H417">
        <v>50</v>
      </c>
      <c r="I417">
        <v>97</v>
      </c>
      <c r="J417">
        <v>82</v>
      </c>
      <c r="K417">
        <v>73</v>
      </c>
      <c r="L417">
        <v>62</v>
      </c>
      <c r="M417">
        <v>185</v>
      </c>
      <c r="N417">
        <v>147</v>
      </c>
      <c r="O417">
        <v>135</v>
      </c>
      <c r="P417">
        <v>105</v>
      </c>
      <c r="Q417">
        <v>113</v>
      </c>
      <c r="R417">
        <v>78</v>
      </c>
      <c r="S417">
        <v>48</v>
      </c>
      <c r="T417">
        <v>35</v>
      </c>
      <c r="U417">
        <v>50</v>
      </c>
      <c r="V417">
        <v>32</v>
      </c>
      <c r="W417">
        <v>82</v>
      </c>
      <c r="X417">
        <v>43</v>
      </c>
      <c r="Y417">
        <v>62</v>
      </c>
      <c r="Z417">
        <v>34</v>
      </c>
      <c r="AA417">
        <v>147</v>
      </c>
      <c r="AB417">
        <v>54</v>
      </c>
      <c r="AC417">
        <v>105</v>
      </c>
      <c r="AD417">
        <v>47</v>
      </c>
      <c r="AE417">
        <v>48</v>
      </c>
      <c r="AF417">
        <v>8</v>
      </c>
      <c r="AG417">
        <v>109</v>
      </c>
      <c r="AH417">
        <v>57</v>
      </c>
      <c r="AI417">
        <v>7740</v>
      </c>
      <c r="AJ417">
        <v>7260</v>
      </c>
      <c r="AK417">
        <v>7140</v>
      </c>
      <c r="AL417">
        <v>6702</v>
      </c>
      <c r="AM417">
        <v>6822</v>
      </c>
      <c r="AN417">
        <v>7111</v>
      </c>
      <c r="AO417">
        <v>6579</v>
      </c>
      <c r="AP417">
        <v>6579</v>
      </c>
      <c r="AQ417">
        <v>123527</v>
      </c>
      <c r="AR417">
        <v>181211</v>
      </c>
      <c r="AS417">
        <v>122268</v>
      </c>
      <c r="AT417">
        <v>220327</v>
      </c>
      <c r="AU417">
        <v>155502</v>
      </c>
      <c r="AV417">
        <v>195912</v>
      </c>
      <c r="AW417">
        <v>120677</v>
      </c>
      <c r="AX417">
        <v>167703</v>
      </c>
      <c r="AY417">
        <v>6633974</v>
      </c>
      <c r="AZ417">
        <v>6280632</v>
      </c>
      <c r="BA417">
        <v>6393438</v>
      </c>
      <c r="BB417">
        <v>5655323</v>
      </c>
      <c r="BC417">
        <v>7914740</v>
      </c>
      <c r="BD417">
        <v>5684531</v>
      </c>
      <c r="BE417">
        <v>8220110</v>
      </c>
      <c r="BF417">
        <v>5256630</v>
      </c>
      <c r="BG417">
        <v>7798156</v>
      </c>
      <c r="BH417">
        <v>5705466</v>
      </c>
      <c r="BI417">
        <v>7998941</v>
      </c>
      <c r="BJ417">
        <v>5460805</v>
      </c>
      <c r="BK417">
        <v>6534562</v>
      </c>
      <c r="BL417">
        <v>5150888</v>
      </c>
      <c r="BM417">
        <v>6611122</v>
      </c>
      <c r="BN417">
        <v>5355156</v>
      </c>
    </row>
    <row r="418" spans="1:66" x14ac:dyDescent="0.2">
      <c r="A418">
        <v>153250</v>
      </c>
      <c r="B418" t="s">
        <v>476</v>
      </c>
      <c r="C418">
        <v>387</v>
      </c>
      <c r="D418">
        <v>387</v>
      </c>
      <c r="E418">
        <v>365</v>
      </c>
      <c r="F418">
        <v>365</v>
      </c>
      <c r="G418">
        <v>399</v>
      </c>
      <c r="H418">
        <v>399</v>
      </c>
      <c r="I418">
        <v>392</v>
      </c>
      <c r="J418">
        <v>391</v>
      </c>
      <c r="K418">
        <v>364</v>
      </c>
      <c r="L418">
        <v>362</v>
      </c>
      <c r="M418">
        <v>337</v>
      </c>
      <c r="N418">
        <v>336</v>
      </c>
      <c r="O418">
        <v>379</v>
      </c>
      <c r="P418">
        <v>378</v>
      </c>
      <c r="Q418">
        <v>345</v>
      </c>
      <c r="R418">
        <v>344</v>
      </c>
      <c r="S418">
        <v>365</v>
      </c>
      <c r="T418">
        <v>294</v>
      </c>
      <c r="U418">
        <v>397</v>
      </c>
      <c r="V418">
        <v>302</v>
      </c>
      <c r="W418">
        <v>387</v>
      </c>
      <c r="X418">
        <v>314</v>
      </c>
      <c r="Y418">
        <v>362</v>
      </c>
      <c r="Z418">
        <v>319</v>
      </c>
      <c r="AA418">
        <v>336</v>
      </c>
      <c r="AB418">
        <v>271</v>
      </c>
      <c r="AC418">
        <v>378</v>
      </c>
      <c r="AD418">
        <v>318</v>
      </c>
      <c r="AE418">
        <v>342</v>
      </c>
      <c r="AF418">
        <v>275</v>
      </c>
      <c r="AG418">
        <v>368</v>
      </c>
      <c r="AH418">
        <v>291</v>
      </c>
      <c r="AI418">
        <v>31770</v>
      </c>
      <c r="AJ418">
        <v>30840</v>
      </c>
      <c r="AK418">
        <v>30000</v>
      </c>
      <c r="AL418">
        <v>29130</v>
      </c>
      <c r="AM418">
        <v>28280</v>
      </c>
      <c r="AN418">
        <v>27460</v>
      </c>
      <c r="AO418">
        <v>26540</v>
      </c>
      <c r="AP418">
        <v>25520</v>
      </c>
      <c r="AQ418">
        <v>6773995</v>
      </c>
      <c r="AR418">
        <v>5766143</v>
      </c>
      <c r="AS418">
        <v>5967251</v>
      </c>
      <c r="AT418">
        <v>5619917</v>
      </c>
      <c r="AU418">
        <v>5433494</v>
      </c>
      <c r="AV418">
        <v>4474622</v>
      </c>
      <c r="AW418">
        <v>4645234</v>
      </c>
      <c r="AX418">
        <v>3638288</v>
      </c>
      <c r="AY418">
        <v>48061109</v>
      </c>
      <c r="AZ418">
        <v>41838447</v>
      </c>
      <c r="BA418">
        <v>44133818</v>
      </c>
      <c r="BB418">
        <v>39442754</v>
      </c>
      <c r="BC418">
        <v>40990427</v>
      </c>
      <c r="BD418">
        <v>39598682</v>
      </c>
      <c r="BE418">
        <v>35397974</v>
      </c>
      <c r="BF418">
        <v>37299685</v>
      </c>
      <c r="BG418">
        <v>35671466</v>
      </c>
      <c r="BH418">
        <v>36817600</v>
      </c>
      <c r="BI418">
        <v>34590202</v>
      </c>
      <c r="BJ418">
        <v>34522244</v>
      </c>
      <c r="BK418">
        <v>29467807</v>
      </c>
      <c r="BL418">
        <v>32281979</v>
      </c>
      <c r="BM418">
        <v>25858285</v>
      </c>
      <c r="BN418">
        <v>32639430</v>
      </c>
    </row>
    <row r="419" spans="1:66" x14ac:dyDescent="0.2">
      <c r="A419">
        <v>190770</v>
      </c>
      <c r="B419" t="s">
        <v>477</v>
      </c>
      <c r="C419" s="1"/>
      <c r="D419" s="1"/>
      <c r="E419" s="1"/>
      <c r="F419" s="1"/>
      <c r="G419" s="1"/>
      <c r="H419" s="1"/>
      <c r="I419" s="1"/>
      <c r="J419" s="1"/>
      <c r="K419">
        <v>216</v>
      </c>
      <c r="L419">
        <v>210</v>
      </c>
      <c r="M419">
        <v>188</v>
      </c>
      <c r="N419">
        <v>182</v>
      </c>
      <c r="O419">
        <v>247</v>
      </c>
      <c r="P419">
        <v>236</v>
      </c>
      <c r="Q419">
        <v>388</v>
      </c>
      <c r="R419">
        <v>374</v>
      </c>
      <c r="S419" s="1"/>
      <c r="T419" s="1"/>
      <c r="U419" s="1"/>
      <c r="V419" s="1"/>
      <c r="W419" s="1"/>
      <c r="X419" s="1"/>
      <c r="Y419" s="1"/>
      <c r="Z419" s="1"/>
      <c r="AA419">
        <v>182</v>
      </c>
      <c r="AB419">
        <v>123</v>
      </c>
      <c r="AC419">
        <v>235</v>
      </c>
      <c r="AD419">
        <v>159</v>
      </c>
      <c r="AE419">
        <v>374</v>
      </c>
      <c r="AF419">
        <v>232</v>
      </c>
      <c r="AG419">
        <v>344</v>
      </c>
      <c r="AH419">
        <v>224</v>
      </c>
      <c r="AI419" s="1"/>
      <c r="AJ419" s="1"/>
      <c r="AK419" s="1"/>
      <c r="AL419" s="1"/>
      <c r="AM419">
        <v>29100</v>
      </c>
      <c r="AN419">
        <v>29100</v>
      </c>
      <c r="AO419">
        <v>28390</v>
      </c>
      <c r="AP419">
        <v>27124</v>
      </c>
      <c r="AQ419" s="1"/>
      <c r="AR419" s="1"/>
      <c r="AS419" s="1"/>
      <c r="AT419" s="1"/>
      <c r="AU419" s="1"/>
      <c r="AV419">
        <v>2157834</v>
      </c>
      <c r="AW419">
        <v>2485931</v>
      </c>
      <c r="AX419">
        <v>3741505</v>
      </c>
      <c r="AY419" s="1"/>
      <c r="AZ419" s="1"/>
      <c r="BA419" s="1"/>
      <c r="BB419" s="1"/>
      <c r="BC419" s="1"/>
      <c r="BD419" s="1"/>
      <c r="BE419" s="1"/>
      <c r="BF419" s="1"/>
      <c r="BG419">
        <v>2295235</v>
      </c>
      <c r="BH419">
        <v>45998488</v>
      </c>
      <c r="BI419">
        <v>2292291</v>
      </c>
      <c r="BJ419">
        <v>48945824</v>
      </c>
      <c r="BK419">
        <v>2149087</v>
      </c>
      <c r="BL419">
        <v>55768781</v>
      </c>
      <c r="BM419">
        <v>2003260</v>
      </c>
      <c r="BN419">
        <v>66907559</v>
      </c>
    </row>
    <row r="420" spans="1:66" x14ac:dyDescent="0.2">
      <c r="A420">
        <v>153269</v>
      </c>
      <c r="B420" t="s">
        <v>478</v>
      </c>
      <c r="C420">
        <v>782</v>
      </c>
      <c r="D420">
        <v>779</v>
      </c>
      <c r="E420">
        <v>750</v>
      </c>
      <c r="F420">
        <v>749</v>
      </c>
      <c r="G420">
        <v>758</v>
      </c>
      <c r="H420">
        <v>758</v>
      </c>
      <c r="I420">
        <v>767</v>
      </c>
      <c r="J420">
        <v>765</v>
      </c>
      <c r="K420">
        <v>803</v>
      </c>
      <c r="L420">
        <v>801</v>
      </c>
      <c r="M420">
        <v>870</v>
      </c>
      <c r="N420">
        <v>869</v>
      </c>
      <c r="O420">
        <v>850</v>
      </c>
      <c r="P420">
        <v>850</v>
      </c>
      <c r="Q420">
        <v>848</v>
      </c>
      <c r="R420">
        <v>848</v>
      </c>
      <c r="S420">
        <v>748</v>
      </c>
      <c r="T420">
        <v>629</v>
      </c>
      <c r="U420">
        <v>758</v>
      </c>
      <c r="V420">
        <v>677</v>
      </c>
      <c r="W420">
        <v>765</v>
      </c>
      <c r="X420">
        <v>664</v>
      </c>
      <c r="Y420">
        <v>801</v>
      </c>
      <c r="Z420">
        <v>708</v>
      </c>
      <c r="AA420">
        <v>869</v>
      </c>
      <c r="AB420">
        <v>768</v>
      </c>
      <c r="AC420">
        <v>850</v>
      </c>
      <c r="AD420">
        <v>753</v>
      </c>
      <c r="AE420">
        <v>848</v>
      </c>
      <c r="AF420">
        <v>742</v>
      </c>
      <c r="AG420">
        <v>812</v>
      </c>
      <c r="AH420">
        <v>713</v>
      </c>
      <c r="AI420">
        <v>42840</v>
      </c>
      <c r="AJ420">
        <v>41396</v>
      </c>
      <c r="AK420">
        <v>39062</v>
      </c>
      <c r="AL420">
        <v>35206</v>
      </c>
      <c r="AM420">
        <v>33696</v>
      </c>
      <c r="AN420">
        <v>32246</v>
      </c>
      <c r="AO420">
        <v>30889</v>
      </c>
      <c r="AP420">
        <v>29556</v>
      </c>
      <c r="AQ420">
        <v>19840744</v>
      </c>
      <c r="AR420">
        <v>17903565</v>
      </c>
      <c r="AS420">
        <v>17006935</v>
      </c>
      <c r="AT420">
        <v>15061254</v>
      </c>
      <c r="AU420">
        <v>14547998</v>
      </c>
      <c r="AV420">
        <v>14690188</v>
      </c>
      <c r="AW420">
        <v>13400235</v>
      </c>
      <c r="AX420">
        <v>12432584</v>
      </c>
      <c r="AY420">
        <v>226154906</v>
      </c>
      <c r="AZ420">
        <v>151777246</v>
      </c>
      <c r="BA420">
        <v>219494332</v>
      </c>
      <c r="BB420">
        <v>149685990</v>
      </c>
      <c r="BC420">
        <v>210592820</v>
      </c>
      <c r="BD420">
        <v>142961515</v>
      </c>
      <c r="BE420">
        <v>192173283</v>
      </c>
      <c r="BF420">
        <v>140720855</v>
      </c>
      <c r="BG420">
        <v>196490294</v>
      </c>
      <c r="BH420">
        <v>139691729</v>
      </c>
      <c r="BI420">
        <v>186283378</v>
      </c>
      <c r="BJ420">
        <v>136354035</v>
      </c>
      <c r="BK420">
        <v>168619244</v>
      </c>
      <c r="BL420">
        <v>131130918</v>
      </c>
      <c r="BM420">
        <v>149284407</v>
      </c>
      <c r="BN420">
        <v>127242430</v>
      </c>
    </row>
    <row r="421" spans="1:66" x14ac:dyDescent="0.2">
      <c r="A421">
        <v>184348</v>
      </c>
      <c r="B421" t="s">
        <v>479</v>
      </c>
      <c r="C421">
        <v>400</v>
      </c>
      <c r="D421">
        <v>400</v>
      </c>
      <c r="E421">
        <v>420</v>
      </c>
      <c r="F421">
        <v>420</v>
      </c>
      <c r="G421">
        <v>371</v>
      </c>
      <c r="H421">
        <v>371</v>
      </c>
      <c r="I421">
        <v>350</v>
      </c>
      <c r="J421">
        <v>350</v>
      </c>
      <c r="K421">
        <v>357</v>
      </c>
      <c r="L421">
        <v>356</v>
      </c>
      <c r="M421">
        <v>302</v>
      </c>
      <c r="N421">
        <v>302</v>
      </c>
      <c r="O421">
        <v>400</v>
      </c>
      <c r="P421">
        <v>399</v>
      </c>
      <c r="Q421">
        <v>363</v>
      </c>
      <c r="R421">
        <v>362</v>
      </c>
      <c r="S421">
        <v>420</v>
      </c>
      <c r="T421">
        <v>356</v>
      </c>
      <c r="U421">
        <v>371</v>
      </c>
      <c r="V421">
        <v>310</v>
      </c>
      <c r="W421">
        <v>350</v>
      </c>
      <c r="X421">
        <v>298</v>
      </c>
      <c r="Y421">
        <v>356</v>
      </c>
      <c r="Z421">
        <v>311</v>
      </c>
      <c r="AA421">
        <v>302</v>
      </c>
      <c r="AB421">
        <v>257</v>
      </c>
      <c r="AC421">
        <v>399</v>
      </c>
      <c r="AD421">
        <v>335</v>
      </c>
      <c r="AE421">
        <v>362</v>
      </c>
      <c r="AF421">
        <v>274</v>
      </c>
      <c r="AG421">
        <v>454</v>
      </c>
      <c r="AH421">
        <v>339</v>
      </c>
      <c r="AI421">
        <v>40960</v>
      </c>
      <c r="AJ421">
        <v>39800</v>
      </c>
      <c r="AK421">
        <v>49468</v>
      </c>
      <c r="AL421">
        <v>48052</v>
      </c>
      <c r="AM421">
        <v>46684</v>
      </c>
      <c r="AN421">
        <v>45364</v>
      </c>
      <c r="AO421">
        <v>44068</v>
      </c>
      <c r="AP421">
        <v>42920</v>
      </c>
      <c r="AQ421">
        <v>9505614</v>
      </c>
      <c r="AR421">
        <v>9874390</v>
      </c>
      <c r="AS421">
        <v>11943036</v>
      </c>
      <c r="AT421">
        <v>10637588</v>
      </c>
      <c r="AU421">
        <v>11384568</v>
      </c>
      <c r="AV421">
        <v>8128477</v>
      </c>
      <c r="AW421">
        <v>10444059</v>
      </c>
      <c r="AX421">
        <v>7890850</v>
      </c>
      <c r="AY421">
        <v>94764000</v>
      </c>
      <c r="AZ421">
        <v>98362000</v>
      </c>
      <c r="BA421">
        <v>91632000</v>
      </c>
      <c r="BB421">
        <v>94063000</v>
      </c>
      <c r="BC421">
        <v>108728000</v>
      </c>
      <c r="BD421">
        <v>96592000</v>
      </c>
      <c r="BE421">
        <v>130888000</v>
      </c>
      <c r="BF421">
        <v>90407000</v>
      </c>
      <c r="BG421">
        <v>166693000</v>
      </c>
      <c r="BH421">
        <v>84619000</v>
      </c>
      <c r="BI421">
        <v>186946000</v>
      </c>
      <c r="BJ421">
        <v>85071000</v>
      </c>
      <c r="BK421">
        <v>182710000</v>
      </c>
      <c r="BL421">
        <v>86216000</v>
      </c>
      <c r="BM421">
        <v>169130000</v>
      </c>
      <c r="BN421">
        <v>88216000</v>
      </c>
    </row>
    <row r="422" spans="1:66" x14ac:dyDescent="0.2">
      <c r="A422">
        <v>212054</v>
      </c>
      <c r="B422" t="s">
        <v>480</v>
      </c>
      <c r="C422">
        <v>3178</v>
      </c>
      <c r="D422">
        <v>3161</v>
      </c>
      <c r="E422">
        <v>3361</v>
      </c>
      <c r="F422">
        <v>3353</v>
      </c>
      <c r="G422">
        <v>3274</v>
      </c>
      <c r="H422">
        <v>3268</v>
      </c>
      <c r="I422">
        <v>2327</v>
      </c>
      <c r="J422">
        <v>2324</v>
      </c>
      <c r="K422">
        <v>2730</v>
      </c>
      <c r="L422">
        <v>2720</v>
      </c>
      <c r="M422">
        <v>2928</v>
      </c>
      <c r="N422">
        <v>2925</v>
      </c>
      <c r="O422">
        <v>3039</v>
      </c>
      <c r="P422">
        <v>3022</v>
      </c>
      <c r="Q422">
        <v>3106</v>
      </c>
      <c r="R422">
        <v>3027</v>
      </c>
      <c r="S422">
        <v>3353</v>
      </c>
      <c r="T422">
        <v>2968</v>
      </c>
      <c r="U422">
        <v>3268</v>
      </c>
      <c r="V422">
        <v>2904</v>
      </c>
      <c r="W422">
        <v>2322</v>
      </c>
      <c r="X422">
        <v>2076</v>
      </c>
      <c r="Y422">
        <v>2717</v>
      </c>
      <c r="Z422">
        <v>2421</v>
      </c>
      <c r="AA422">
        <v>2920</v>
      </c>
      <c r="AB422">
        <v>2467</v>
      </c>
      <c r="AC422">
        <v>3009</v>
      </c>
      <c r="AD422">
        <v>2528</v>
      </c>
      <c r="AE422">
        <v>3016</v>
      </c>
      <c r="AF422">
        <v>2607</v>
      </c>
      <c r="AG422">
        <v>3036</v>
      </c>
      <c r="AH422">
        <v>2567</v>
      </c>
      <c r="AI422">
        <v>54516</v>
      </c>
      <c r="AJ422">
        <v>53244</v>
      </c>
      <c r="AK422">
        <v>52002</v>
      </c>
      <c r="AL422">
        <v>51030</v>
      </c>
      <c r="AM422">
        <v>48791</v>
      </c>
      <c r="AN422">
        <v>47051</v>
      </c>
      <c r="AO422">
        <v>37505</v>
      </c>
      <c r="AP422">
        <v>36090</v>
      </c>
      <c r="AQ422">
        <v>89165553</v>
      </c>
      <c r="AR422">
        <v>94885040</v>
      </c>
      <c r="AS422">
        <v>92324664</v>
      </c>
      <c r="AT422">
        <v>61130367</v>
      </c>
      <c r="AU422">
        <v>71724074</v>
      </c>
      <c r="AV422">
        <v>69622913</v>
      </c>
      <c r="AW422">
        <v>50676371</v>
      </c>
      <c r="AX422">
        <v>49156950</v>
      </c>
      <c r="AY422">
        <v>813685000</v>
      </c>
      <c r="AZ422">
        <v>1072420000</v>
      </c>
      <c r="BA422">
        <v>779762000</v>
      </c>
      <c r="BB422">
        <v>1019498000</v>
      </c>
      <c r="BC422">
        <v>707650000</v>
      </c>
      <c r="BD422">
        <v>1035047000</v>
      </c>
      <c r="BE422">
        <v>650252000</v>
      </c>
      <c r="BF422">
        <v>1006804000</v>
      </c>
      <c r="BG422">
        <v>668386000</v>
      </c>
      <c r="BH422">
        <v>991482000</v>
      </c>
      <c r="BI422">
        <v>660150000</v>
      </c>
      <c r="BJ422">
        <v>976654000</v>
      </c>
      <c r="BK422">
        <v>586938000</v>
      </c>
      <c r="BL422">
        <v>891847000</v>
      </c>
      <c r="BM422">
        <v>555381000</v>
      </c>
      <c r="BN422">
        <v>867745000</v>
      </c>
    </row>
    <row r="423" spans="1:66" x14ac:dyDescent="0.2">
      <c r="A423">
        <v>177214</v>
      </c>
      <c r="B423" t="s">
        <v>481</v>
      </c>
      <c r="C423">
        <v>342</v>
      </c>
      <c r="D423">
        <v>342</v>
      </c>
      <c r="E423">
        <v>377</v>
      </c>
      <c r="F423">
        <v>377</v>
      </c>
      <c r="G423">
        <v>456</v>
      </c>
      <c r="H423">
        <v>411</v>
      </c>
      <c r="I423">
        <v>500</v>
      </c>
      <c r="J423">
        <v>426</v>
      </c>
      <c r="K423">
        <v>435</v>
      </c>
      <c r="L423">
        <v>375</v>
      </c>
      <c r="M423">
        <v>490</v>
      </c>
      <c r="N423">
        <v>400</v>
      </c>
      <c r="O423">
        <v>519</v>
      </c>
      <c r="P423">
        <v>433</v>
      </c>
      <c r="Q423">
        <v>627</v>
      </c>
      <c r="R423">
        <v>530</v>
      </c>
      <c r="S423">
        <v>377</v>
      </c>
      <c r="T423">
        <v>295</v>
      </c>
      <c r="U423">
        <v>361</v>
      </c>
      <c r="V423">
        <v>300</v>
      </c>
      <c r="W423">
        <v>425</v>
      </c>
      <c r="X423">
        <v>376</v>
      </c>
      <c r="Y423">
        <v>341</v>
      </c>
      <c r="Z423">
        <v>291</v>
      </c>
      <c r="AA423">
        <v>400</v>
      </c>
      <c r="AB423">
        <v>336</v>
      </c>
      <c r="AC423">
        <v>433</v>
      </c>
      <c r="AD423">
        <v>366</v>
      </c>
      <c r="AE423">
        <v>482</v>
      </c>
      <c r="AF423">
        <v>407</v>
      </c>
      <c r="AG423">
        <v>489</v>
      </c>
      <c r="AH423">
        <v>436</v>
      </c>
      <c r="AI423">
        <v>29665</v>
      </c>
      <c r="AJ423">
        <v>28515</v>
      </c>
      <c r="AK423">
        <v>27015</v>
      </c>
      <c r="AL423">
        <v>25905</v>
      </c>
      <c r="AM423">
        <v>24905</v>
      </c>
      <c r="AN423">
        <v>23885</v>
      </c>
      <c r="AO423">
        <v>22295</v>
      </c>
      <c r="AP423">
        <v>22075</v>
      </c>
      <c r="AQ423">
        <v>6534178</v>
      </c>
      <c r="AR423">
        <v>6449313</v>
      </c>
      <c r="AS423">
        <v>5897997</v>
      </c>
      <c r="AT423">
        <v>6171566</v>
      </c>
      <c r="AU423">
        <v>3497361</v>
      </c>
      <c r="AV423">
        <v>3554305</v>
      </c>
      <c r="AW423">
        <v>3631521</v>
      </c>
      <c r="AX423">
        <v>1937566</v>
      </c>
      <c r="AY423">
        <v>96048427</v>
      </c>
      <c r="AZ423">
        <v>47735238</v>
      </c>
      <c r="BA423">
        <v>97040489</v>
      </c>
      <c r="BB423">
        <v>46779724</v>
      </c>
      <c r="BC423">
        <v>89838763</v>
      </c>
      <c r="BD423">
        <v>53995724</v>
      </c>
      <c r="BE423">
        <v>88842180</v>
      </c>
      <c r="BF423">
        <v>52849264</v>
      </c>
      <c r="BG423">
        <v>86604221</v>
      </c>
      <c r="BH423">
        <v>53819372</v>
      </c>
      <c r="BI423">
        <v>79326808</v>
      </c>
      <c r="BJ423">
        <v>56179614</v>
      </c>
      <c r="BK423">
        <v>69602233</v>
      </c>
      <c r="BL423">
        <v>58679193</v>
      </c>
      <c r="BM423">
        <v>63283082</v>
      </c>
      <c r="BN423">
        <v>59242648</v>
      </c>
    </row>
    <row r="424" spans="1:66" x14ac:dyDescent="0.2">
      <c r="A424">
        <v>198419</v>
      </c>
      <c r="B424" t="s">
        <v>482</v>
      </c>
      <c r="C424">
        <v>1731</v>
      </c>
      <c r="D424">
        <v>1731</v>
      </c>
      <c r="E424">
        <v>1745</v>
      </c>
      <c r="F424">
        <v>1745</v>
      </c>
      <c r="G424">
        <v>1748</v>
      </c>
      <c r="H424">
        <v>1748</v>
      </c>
      <c r="I424">
        <v>1723</v>
      </c>
      <c r="J424">
        <v>1723</v>
      </c>
      <c r="K424">
        <v>1746</v>
      </c>
      <c r="L424">
        <v>1746</v>
      </c>
      <c r="M424">
        <v>1721</v>
      </c>
      <c r="N424">
        <v>1721</v>
      </c>
      <c r="O424">
        <v>1730</v>
      </c>
      <c r="P424">
        <v>1730</v>
      </c>
      <c r="Q424">
        <v>1714</v>
      </c>
      <c r="R424">
        <v>1714</v>
      </c>
      <c r="S424">
        <v>1731</v>
      </c>
      <c r="T424">
        <v>1701</v>
      </c>
      <c r="U424">
        <v>1744</v>
      </c>
      <c r="V424">
        <v>1702</v>
      </c>
      <c r="W424">
        <v>1723</v>
      </c>
      <c r="X424">
        <v>1679</v>
      </c>
      <c r="Y424">
        <v>1746</v>
      </c>
      <c r="Z424">
        <v>1702</v>
      </c>
      <c r="AA424">
        <v>1721</v>
      </c>
      <c r="AB424">
        <v>1676</v>
      </c>
      <c r="AC424">
        <v>1730</v>
      </c>
      <c r="AD424">
        <v>1682</v>
      </c>
      <c r="AE424">
        <v>1714</v>
      </c>
      <c r="AF424">
        <v>1666</v>
      </c>
      <c r="AG424">
        <v>1722</v>
      </c>
      <c r="AH424">
        <v>1664</v>
      </c>
      <c r="AI424">
        <v>58031</v>
      </c>
      <c r="AJ424">
        <v>55695</v>
      </c>
      <c r="AK424">
        <v>53500</v>
      </c>
      <c r="AL424">
        <v>51265</v>
      </c>
      <c r="AM424">
        <v>49241</v>
      </c>
      <c r="AN424">
        <v>47243</v>
      </c>
      <c r="AO424">
        <v>45376</v>
      </c>
      <c r="AP424">
        <v>43623</v>
      </c>
      <c r="AQ424">
        <v>39306562</v>
      </c>
      <c r="AR424">
        <v>41641836</v>
      </c>
      <c r="AS424">
        <v>45980752</v>
      </c>
      <c r="AT424">
        <v>38513783</v>
      </c>
      <c r="AU424">
        <v>34698854</v>
      </c>
      <c r="AV424">
        <v>30689014</v>
      </c>
      <c r="AW424">
        <v>28848579</v>
      </c>
      <c r="AX424">
        <v>31315918</v>
      </c>
      <c r="AY424">
        <v>8609004000</v>
      </c>
      <c r="AZ424">
        <v>6535782000</v>
      </c>
      <c r="BA424">
        <v>8524846000</v>
      </c>
      <c r="BB424">
        <v>6186274000</v>
      </c>
      <c r="BC424">
        <v>7911175000</v>
      </c>
      <c r="BD424">
        <v>5802959000</v>
      </c>
      <c r="BE424">
        <v>6839780000</v>
      </c>
      <c r="BF424">
        <v>5451195000</v>
      </c>
      <c r="BG424">
        <v>7296545000</v>
      </c>
      <c r="BH424">
        <v>5171580000</v>
      </c>
      <c r="BI424">
        <v>7036776000</v>
      </c>
      <c r="BJ424">
        <v>4897473000</v>
      </c>
      <c r="BK424">
        <v>6040973000</v>
      </c>
      <c r="BL424">
        <v>4670261000</v>
      </c>
      <c r="BM424">
        <v>5555196000</v>
      </c>
      <c r="BN424">
        <v>4485592000</v>
      </c>
    </row>
    <row r="425" spans="1:66" x14ac:dyDescent="0.2">
      <c r="A425">
        <v>175227</v>
      </c>
      <c r="B425" t="s">
        <v>483</v>
      </c>
      <c r="C425">
        <v>259</v>
      </c>
      <c r="D425">
        <v>245</v>
      </c>
      <c r="E425">
        <v>237</v>
      </c>
      <c r="F425">
        <v>231</v>
      </c>
      <c r="G425">
        <v>193</v>
      </c>
      <c r="H425">
        <v>185</v>
      </c>
      <c r="I425">
        <v>233</v>
      </c>
      <c r="J425">
        <v>220</v>
      </c>
      <c r="K425">
        <v>208</v>
      </c>
      <c r="L425">
        <v>203</v>
      </c>
      <c r="M425">
        <v>211</v>
      </c>
      <c r="N425">
        <v>201</v>
      </c>
      <c r="O425">
        <v>204</v>
      </c>
      <c r="P425">
        <v>192</v>
      </c>
      <c r="Q425">
        <v>237</v>
      </c>
      <c r="R425">
        <v>219</v>
      </c>
      <c r="S425">
        <v>10</v>
      </c>
      <c r="T425">
        <v>9</v>
      </c>
      <c r="U425">
        <v>8</v>
      </c>
      <c r="V425">
        <v>8</v>
      </c>
      <c r="W425">
        <v>11</v>
      </c>
      <c r="X425">
        <v>9</v>
      </c>
      <c r="Y425">
        <v>2</v>
      </c>
      <c r="Z425">
        <v>1</v>
      </c>
      <c r="AA425">
        <v>2</v>
      </c>
      <c r="AB425">
        <v>0</v>
      </c>
      <c r="AC425">
        <v>1</v>
      </c>
      <c r="AD425">
        <v>0</v>
      </c>
      <c r="AE425">
        <v>2</v>
      </c>
      <c r="AF425">
        <v>1</v>
      </c>
      <c r="AG425">
        <v>6</v>
      </c>
      <c r="AH425">
        <v>4</v>
      </c>
      <c r="AI425">
        <v>23119</v>
      </c>
      <c r="AJ425">
        <v>22046</v>
      </c>
      <c r="AK425">
        <v>21610</v>
      </c>
      <c r="AL425">
        <v>20428</v>
      </c>
      <c r="AM425">
        <v>20194</v>
      </c>
      <c r="AN425">
        <v>19652</v>
      </c>
      <c r="AO425">
        <v>18817</v>
      </c>
      <c r="AP425">
        <v>18154</v>
      </c>
      <c r="AQ425">
        <v>355374</v>
      </c>
      <c r="AR425">
        <v>445875</v>
      </c>
      <c r="AS425">
        <v>360076</v>
      </c>
      <c r="AT425">
        <v>535545</v>
      </c>
      <c r="AU425">
        <v>503526</v>
      </c>
      <c r="AV425">
        <v>193614</v>
      </c>
      <c r="AW425">
        <v>100802</v>
      </c>
      <c r="AX425">
        <v>31672</v>
      </c>
      <c r="AY425">
        <v>23311212</v>
      </c>
      <c r="AZ425">
        <v>29988380</v>
      </c>
      <c r="BA425">
        <v>22614773</v>
      </c>
      <c r="BB425">
        <v>28414131</v>
      </c>
      <c r="BC425">
        <v>22264353</v>
      </c>
      <c r="BD425">
        <v>26470093</v>
      </c>
      <c r="BE425">
        <v>20447483</v>
      </c>
      <c r="BF425">
        <v>26514669</v>
      </c>
      <c r="BG425">
        <v>21638847</v>
      </c>
      <c r="BH425">
        <v>25045062</v>
      </c>
      <c r="BI425">
        <v>21555419</v>
      </c>
      <c r="BJ425">
        <v>22747184</v>
      </c>
      <c r="BK425">
        <v>19947776</v>
      </c>
      <c r="BL425">
        <v>22957105</v>
      </c>
      <c r="BM425">
        <v>21590740</v>
      </c>
      <c r="BN425">
        <v>23646097</v>
      </c>
    </row>
    <row r="426" spans="1:66" x14ac:dyDescent="0.2">
      <c r="A426">
        <v>212106</v>
      </c>
      <c r="B426" t="s">
        <v>484</v>
      </c>
      <c r="C426">
        <v>1302</v>
      </c>
      <c r="D426">
        <v>1300</v>
      </c>
      <c r="E426">
        <v>1512</v>
      </c>
      <c r="F426">
        <v>1507</v>
      </c>
      <c r="G426">
        <v>1562</v>
      </c>
      <c r="H426">
        <v>1558</v>
      </c>
      <c r="I426">
        <v>1556</v>
      </c>
      <c r="J426">
        <v>1546</v>
      </c>
      <c r="K426">
        <v>1435</v>
      </c>
      <c r="L426">
        <v>1418</v>
      </c>
      <c r="M426">
        <v>1343</v>
      </c>
      <c r="N426">
        <v>1332</v>
      </c>
      <c r="O426">
        <v>1547</v>
      </c>
      <c r="P426">
        <v>1537</v>
      </c>
      <c r="Q426">
        <v>1526</v>
      </c>
      <c r="R426">
        <v>1521</v>
      </c>
      <c r="S426">
        <v>1370</v>
      </c>
      <c r="T426">
        <v>1171</v>
      </c>
      <c r="U426">
        <v>1415</v>
      </c>
      <c r="V426">
        <v>1193</v>
      </c>
      <c r="W426">
        <v>1373</v>
      </c>
      <c r="X426">
        <v>1181</v>
      </c>
      <c r="Y426">
        <v>1258</v>
      </c>
      <c r="Z426">
        <v>1088</v>
      </c>
      <c r="AA426">
        <v>1162</v>
      </c>
      <c r="AB426">
        <v>993</v>
      </c>
      <c r="AC426">
        <v>1353</v>
      </c>
      <c r="AD426">
        <v>1212</v>
      </c>
      <c r="AE426">
        <v>1307</v>
      </c>
      <c r="AF426">
        <v>1145</v>
      </c>
      <c r="AG426">
        <v>1161</v>
      </c>
      <c r="AH426">
        <v>1027</v>
      </c>
      <c r="AI426">
        <v>39992</v>
      </c>
      <c r="AJ426">
        <v>38178</v>
      </c>
      <c r="AK426">
        <v>36394</v>
      </c>
      <c r="AL426">
        <v>35062</v>
      </c>
      <c r="AM426">
        <v>33778</v>
      </c>
      <c r="AN426">
        <v>32636</v>
      </c>
      <c r="AO426">
        <v>31385</v>
      </c>
      <c r="AP426">
        <v>30034</v>
      </c>
      <c r="AQ426">
        <v>28717022</v>
      </c>
      <c r="AR426">
        <v>32163634</v>
      </c>
      <c r="AS426">
        <v>29902577</v>
      </c>
      <c r="AT426">
        <v>27267873</v>
      </c>
      <c r="AU426">
        <v>24372292</v>
      </c>
      <c r="AV426">
        <v>21063021</v>
      </c>
      <c r="AW426">
        <v>22837221</v>
      </c>
      <c r="AX426">
        <v>21872198</v>
      </c>
      <c r="AY426">
        <v>488351000</v>
      </c>
      <c r="AZ426">
        <v>287389000</v>
      </c>
      <c r="BA426">
        <v>370371000</v>
      </c>
      <c r="BB426">
        <v>283203000</v>
      </c>
      <c r="BC426">
        <v>307895000</v>
      </c>
      <c r="BD426">
        <v>279477000</v>
      </c>
      <c r="BE426">
        <v>280034000</v>
      </c>
      <c r="BF426">
        <v>286415000</v>
      </c>
      <c r="BG426">
        <v>296807000</v>
      </c>
      <c r="BH426">
        <v>278713000</v>
      </c>
      <c r="BI426">
        <v>260632000</v>
      </c>
      <c r="BJ426">
        <v>261883000</v>
      </c>
      <c r="BK426">
        <v>203875000</v>
      </c>
      <c r="BL426">
        <v>256880000</v>
      </c>
      <c r="BM426">
        <v>177211000</v>
      </c>
      <c r="BN426">
        <v>254029000</v>
      </c>
    </row>
    <row r="427" spans="1:66" x14ac:dyDescent="0.2">
      <c r="A427">
        <v>150455</v>
      </c>
      <c r="B427" t="s">
        <v>485</v>
      </c>
      <c r="C427">
        <v>172</v>
      </c>
      <c r="D427">
        <v>171</v>
      </c>
      <c r="E427">
        <v>271</v>
      </c>
      <c r="F427">
        <v>271</v>
      </c>
      <c r="G427">
        <v>287</v>
      </c>
      <c r="H427">
        <v>287</v>
      </c>
      <c r="I427">
        <v>355</v>
      </c>
      <c r="J427">
        <v>355</v>
      </c>
      <c r="K427">
        <v>252</v>
      </c>
      <c r="L427">
        <v>252</v>
      </c>
      <c r="M427">
        <v>270</v>
      </c>
      <c r="N427">
        <v>270</v>
      </c>
      <c r="O427">
        <v>253</v>
      </c>
      <c r="P427">
        <v>253</v>
      </c>
      <c r="Q427">
        <v>286</v>
      </c>
      <c r="R427">
        <v>286</v>
      </c>
      <c r="S427">
        <v>271</v>
      </c>
      <c r="T427">
        <v>216</v>
      </c>
      <c r="U427">
        <v>287</v>
      </c>
      <c r="V427">
        <v>235</v>
      </c>
      <c r="W427">
        <v>355</v>
      </c>
      <c r="X427">
        <v>306</v>
      </c>
      <c r="Y427">
        <v>252</v>
      </c>
      <c r="Z427">
        <v>202</v>
      </c>
      <c r="AA427">
        <v>270</v>
      </c>
      <c r="AB427">
        <v>220</v>
      </c>
      <c r="AC427">
        <v>253</v>
      </c>
      <c r="AD427">
        <v>213</v>
      </c>
      <c r="AE427">
        <v>286</v>
      </c>
      <c r="AF427">
        <v>251</v>
      </c>
      <c r="AG427">
        <v>234</v>
      </c>
      <c r="AH427">
        <v>195</v>
      </c>
      <c r="AI427">
        <v>47380</v>
      </c>
      <c r="AJ427">
        <v>46450</v>
      </c>
      <c r="AK427">
        <v>45750</v>
      </c>
      <c r="AL427">
        <v>45300</v>
      </c>
      <c r="AM427">
        <v>44390</v>
      </c>
      <c r="AN427">
        <v>42870</v>
      </c>
      <c r="AO427">
        <v>41450</v>
      </c>
      <c r="AP427">
        <v>40020</v>
      </c>
      <c r="AQ427">
        <v>5668284</v>
      </c>
      <c r="AR427">
        <v>9106115</v>
      </c>
      <c r="AS427">
        <v>9320734</v>
      </c>
      <c r="AT427">
        <v>12276247</v>
      </c>
      <c r="AU427">
        <v>7723697</v>
      </c>
      <c r="AV427">
        <v>7512068</v>
      </c>
      <c r="AW427">
        <v>7200527</v>
      </c>
      <c r="AX427">
        <v>7507057</v>
      </c>
      <c r="AY427">
        <v>418844928</v>
      </c>
      <c r="AZ427">
        <v>64471252</v>
      </c>
      <c r="BA427">
        <v>429201775</v>
      </c>
      <c r="BB427">
        <v>64841913</v>
      </c>
      <c r="BC427">
        <v>425494674</v>
      </c>
      <c r="BD427">
        <v>61445870</v>
      </c>
      <c r="BE427">
        <v>384132175</v>
      </c>
      <c r="BF427">
        <v>59804751</v>
      </c>
      <c r="BG427">
        <v>405520255</v>
      </c>
      <c r="BH427">
        <v>57692912</v>
      </c>
      <c r="BI427">
        <v>404998859</v>
      </c>
      <c r="BJ427">
        <v>53550276</v>
      </c>
      <c r="BK427">
        <v>353212572</v>
      </c>
      <c r="BL427">
        <v>52522469</v>
      </c>
      <c r="BM427">
        <v>326508592</v>
      </c>
      <c r="BN427">
        <v>48841953</v>
      </c>
    </row>
    <row r="428" spans="1:66" x14ac:dyDescent="0.2">
      <c r="A428">
        <v>224527</v>
      </c>
      <c r="B428" t="s">
        <v>486</v>
      </c>
      <c r="C428">
        <v>350</v>
      </c>
      <c r="D428">
        <v>345</v>
      </c>
      <c r="E428">
        <v>404</v>
      </c>
      <c r="F428">
        <v>400</v>
      </c>
      <c r="G428">
        <v>424</v>
      </c>
      <c r="H428">
        <v>419</v>
      </c>
      <c r="I428">
        <v>351</v>
      </c>
      <c r="J428">
        <v>346</v>
      </c>
      <c r="K428">
        <v>343</v>
      </c>
      <c r="L428">
        <v>342</v>
      </c>
      <c r="M428">
        <v>364</v>
      </c>
      <c r="N428">
        <v>363</v>
      </c>
      <c r="O428">
        <v>345</v>
      </c>
      <c r="P428">
        <v>340</v>
      </c>
      <c r="Q428">
        <v>360</v>
      </c>
      <c r="R428">
        <v>350</v>
      </c>
      <c r="S428">
        <v>400</v>
      </c>
      <c r="T428">
        <v>249</v>
      </c>
      <c r="U428">
        <v>419</v>
      </c>
      <c r="V428">
        <v>266</v>
      </c>
      <c r="W428">
        <v>346</v>
      </c>
      <c r="X428">
        <v>191</v>
      </c>
      <c r="Y428">
        <v>340</v>
      </c>
      <c r="Z428">
        <v>230</v>
      </c>
      <c r="AA428">
        <v>363</v>
      </c>
      <c r="AB428">
        <v>188</v>
      </c>
      <c r="AC428">
        <v>340</v>
      </c>
      <c r="AD428">
        <v>208</v>
      </c>
      <c r="AE428">
        <v>350</v>
      </c>
      <c r="AF428">
        <v>200</v>
      </c>
      <c r="AG428">
        <v>329</v>
      </c>
      <c r="AH428">
        <v>172</v>
      </c>
      <c r="AI428">
        <v>27210</v>
      </c>
      <c r="AJ428">
        <v>26370</v>
      </c>
      <c r="AK428">
        <v>25470</v>
      </c>
      <c r="AL428">
        <v>24700</v>
      </c>
      <c r="AM428">
        <v>24218</v>
      </c>
      <c r="AN428">
        <v>23280</v>
      </c>
      <c r="AO428">
        <v>22590</v>
      </c>
      <c r="AP428">
        <v>21530</v>
      </c>
      <c r="AQ428">
        <v>4053100</v>
      </c>
      <c r="AR428">
        <v>4638132</v>
      </c>
      <c r="AS428">
        <v>5048246</v>
      </c>
      <c r="AT428">
        <v>4101053</v>
      </c>
      <c r="AU428">
        <v>3741892</v>
      </c>
      <c r="AV428">
        <v>3377874</v>
      </c>
      <c r="AW428">
        <v>2925277</v>
      </c>
      <c r="AX428">
        <v>2661141</v>
      </c>
      <c r="AY428">
        <v>69726510</v>
      </c>
      <c r="AZ428">
        <v>36408974</v>
      </c>
      <c r="BA428">
        <v>73227442</v>
      </c>
      <c r="BB428">
        <v>33883650</v>
      </c>
      <c r="BC428">
        <v>71636114</v>
      </c>
      <c r="BD428">
        <v>32031359</v>
      </c>
      <c r="BE428">
        <v>66615261</v>
      </c>
      <c r="BF428">
        <v>30475419</v>
      </c>
      <c r="BG428">
        <v>73210177</v>
      </c>
      <c r="BH428">
        <v>28797797</v>
      </c>
      <c r="BI428">
        <v>71841941</v>
      </c>
      <c r="BJ428">
        <v>26051069</v>
      </c>
      <c r="BK428">
        <v>65572922</v>
      </c>
      <c r="BL428">
        <v>24920484</v>
      </c>
      <c r="BM428">
        <v>58782111</v>
      </c>
      <c r="BN428">
        <v>22873502</v>
      </c>
    </row>
    <row r="429" spans="1:66" x14ac:dyDescent="0.2">
      <c r="A429">
        <v>144883</v>
      </c>
      <c r="B429" t="s">
        <v>487</v>
      </c>
      <c r="C429">
        <v>190</v>
      </c>
      <c r="D429">
        <v>190</v>
      </c>
      <c r="E429">
        <v>74</v>
      </c>
      <c r="F429">
        <v>74</v>
      </c>
      <c r="G429">
        <v>106</v>
      </c>
      <c r="H429">
        <v>104</v>
      </c>
      <c r="I429">
        <v>181</v>
      </c>
      <c r="J429">
        <v>181</v>
      </c>
      <c r="K429">
        <v>171</v>
      </c>
      <c r="L429">
        <v>171</v>
      </c>
      <c r="M429">
        <v>118</v>
      </c>
      <c r="N429">
        <v>118</v>
      </c>
      <c r="O429">
        <v>185</v>
      </c>
      <c r="P429">
        <v>178</v>
      </c>
      <c r="Q429">
        <v>214</v>
      </c>
      <c r="R429">
        <v>210</v>
      </c>
      <c r="S429">
        <v>74</v>
      </c>
      <c r="T429">
        <v>22</v>
      </c>
      <c r="U429">
        <v>105</v>
      </c>
      <c r="V429">
        <v>35</v>
      </c>
      <c r="W429">
        <v>181</v>
      </c>
      <c r="X429">
        <v>76</v>
      </c>
      <c r="Y429">
        <v>152</v>
      </c>
      <c r="Z429">
        <v>66</v>
      </c>
      <c r="AA429">
        <v>93</v>
      </c>
      <c r="AB429">
        <v>36</v>
      </c>
      <c r="AC429">
        <v>171</v>
      </c>
      <c r="AD429">
        <v>53</v>
      </c>
      <c r="AE429">
        <v>188</v>
      </c>
      <c r="AF429">
        <v>56</v>
      </c>
      <c r="AG429">
        <v>171</v>
      </c>
      <c r="AH429">
        <v>52</v>
      </c>
      <c r="AI429">
        <v>22650</v>
      </c>
      <c r="AJ429">
        <v>22050</v>
      </c>
      <c r="AK429">
        <v>21450</v>
      </c>
      <c r="AL429">
        <v>20820</v>
      </c>
      <c r="AM429">
        <v>20145</v>
      </c>
      <c r="AN429">
        <v>19545</v>
      </c>
      <c r="AO429">
        <v>18795</v>
      </c>
      <c r="AP429">
        <v>17595</v>
      </c>
      <c r="AQ429">
        <v>907151</v>
      </c>
      <c r="AR429">
        <v>219887</v>
      </c>
      <c r="AS429">
        <v>395703</v>
      </c>
      <c r="AT429">
        <v>309255</v>
      </c>
      <c r="AU429">
        <v>219069</v>
      </c>
      <c r="AV429">
        <v>105040</v>
      </c>
      <c r="AW429">
        <v>159666</v>
      </c>
      <c r="AX429">
        <v>174930</v>
      </c>
      <c r="AY429" s="1"/>
      <c r="AZ429">
        <v>10324206</v>
      </c>
      <c r="BA429" s="1"/>
      <c r="BB429">
        <v>10821040</v>
      </c>
      <c r="BC429" s="1"/>
      <c r="BD429">
        <v>11800032</v>
      </c>
      <c r="BE429" s="1"/>
      <c r="BF429">
        <v>11798825</v>
      </c>
      <c r="BG429" s="1"/>
      <c r="BH429">
        <v>11800523</v>
      </c>
      <c r="BI429" s="1"/>
      <c r="BJ429">
        <v>12149645</v>
      </c>
      <c r="BK429" s="1"/>
      <c r="BL429">
        <v>9769332</v>
      </c>
      <c r="BM429" s="1"/>
      <c r="BN429">
        <v>12793023</v>
      </c>
    </row>
    <row r="430" spans="1:66" x14ac:dyDescent="0.2">
      <c r="A430">
        <v>232043</v>
      </c>
      <c r="B430" t="s">
        <v>488</v>
      </c>
      <c r="C430">
        <v>204</v>
      </c>
      <c r="D430">
        <v>202</v>
      </c>
      <c r="E430">
        <v>200</v>
      </c>
      <c r="F430">
        <v>200</v>
      </c>
      <c r="G430">
        <v>189</v>
      </c>
      <c r="H430">
        <v>189</v>
      </c>
      <c r="I430">
        <v>223</v>
      </c>
      <c r="J430">
        <v>222</v>
      </c>
      <c r="K430">
        <v>254</v>
      </c>
      <c r="L430">
        <v>254</v>
      </c>
      <c r="M430">
        <v>240</v>
      </c>
      <c r="N430">
        <v>240</v>
      </c>
      <c r="O430">
        <v>232</v>
      </c>
      <c r="P430">
        <v>232</v>
      </c>
      <c r="Q430">
        <v>217</v>
      </c>
      <c r="R430">
        <v>217</v>
      </c>
      <c r="S430">
        <v>200</v>
      </c>
      <c r="T430">
        <v>169</v>
      </c>
      <c r="U430">
        <v>189</v>
      </c>
      <c r="V430">
        <v>133</v>
      </c>
      <c r="W430">
        <v>222</v>
      </c>
      <c r="X430">
        <v>176</v>
      </c>
      <c r="Y430">
        <v>254</v>
      </c>
      <c r="Z430">
        <v>187</v>
      </c>
      <c r="AA430">
        <v>240</v>
      </c>
      <c r="AB430">
        <v>176</v>
      </c>
      <c r="AC430">
        <v>232</v>
      </c>
      <c r="AD430">
        <v>174</v>
      </c>
      <c r="AE430">
        <v>217</v>
      </c>
      <c r="AF430">
        <v>168</v>
      </c>
      <c r="AG430">
        <v>234</v>
      </c>
      <c r="AH430">
        <v>189</v>
      </c>
      <c r="AI430">
        <v>38230</v>
      </c>
      <c r="AJ430">
        <v>37110</v>
      </c>
      <c r="AK430">
        <v>35800</v>
      </c>
      <c r="AL430">
        <v>34200</v>
      </c>
      <c r="AM430">
        <v>32300</v>
      </c>
      <c r="AN430">
        <v>30800</v>
      </c>
      <c r="AO430">
        <v>29350</v>
      </c>
      <c r="AP430">
        <v>27970</v>
      </c>
      <c r="AQ430">
        <v>4620795</v>
      </c>
      <c r="AR430">
        <v>4228811</v>
      </c>
      <c r="AS430">
        <v>3539584</v>
      </c>
      <c r="AT430">
        <v>3999328</v>
      </c>
      <c r="AU430">
        <v>4235820</v>
      </c>
      <c r="AV430">
        <v>3750586</v>
      </c>
      <c r="AW430">
        <v>3159864</v>
      </c>
      <c r="AX430">
        <v>2986096</v>
      </c>
      <c r="AY430">
        <v>33077034</v>
      </c>
      <c r="AZ430">
        <v>34949489</v>
      </c>
      <c r="BA430">
        <v>31815672</v>
      </c>
      <c r="BB430">
        <v>35885428</v>
      </c>
      <c r="BC430">
        <v>27530215</v>
      </c>
      <c r="BD430">
        <v>39310371</v>
      </c>
      <c r="BE430">
        <v>24617181</v>
      </c>
      <c r="BF430">
        <v>38758367</v>
      </c>
      <c r="BG430">
        <v>25097544</v>
      </c>
      <c r="BH430">
        <v>37586390</v>
      </c>
      <c r="BI430">
        <v>24228200</v>
      </c>
      <c r="BJ430">
        <v>36397144</v>
      </c>
      <c r="BK430">
        <v>21091936</v>
      </c>
      <c r="BL430">
        <v>35179424</v>
      </c>
      <c r="BM430">
        <v>19495360</v>
      </c>
      <c r="BN430">
        <v>34469357</v>
      </c>
    </row>
    <row r="431" spans="1:66" x14ac:dyDescent="0.2">
      <c r="A431">
        <v>165644</v>
      </c>
      <c r="B431" t="s">
        <v>489</v>
      </c>
      <c r="C431">
        <v>131</v>
      </c>
      <c r="D431">
        <v>131</v>
      </c>
      <c r="E431">
        <v>140</v>
      </c>
      <c r="F431">
        <v>140</v>
      </c>
      <c r="G431">
        <v>153</v>
      </c>
      <c r="H431">
        <v>153</v>
      </c>
      <c r="I431">
        <v>166</v>
      </c>
      <c r="J431">
        <v>166</v>
      </c>
      <c r="K431">
        <v>114</v>
      </c>
      <c r="L431">
        <v>112</v>
      </c>
      <c r="M431">
        <v>170</v>
      </c>
      <c r="N431">
        <v>170</v>
      </c>
      <c r="O431">
        <v>165</v>
      </c>
      <c r="P431">
        <v>165</v>
      </c>
      <c r="Q431">
        <v>183</v>
      </c>
      <c r="R431">
        <v>182</v>
      </c>
      <c r="S431">
        <v>140</v>
      </c>
      <c r="T431">
        <v>87</v>
      </c>
      <c r="U431">
        <v>153</v>
      </c>
      <c r="V431">
        <v>101</v>
      </c>
      <c r="W431">
        <v>166</v>
      </c>
      <c r="X431">
        <v>111</v>
      </c>
      <c r="Y431">
        <v>112</v>
      </c>
      <c r="Z431">
        <v>86</v>
      </c>
      <c r="AA431">
        <v>168</v>
      </c>
      <c r="AB431">
        <v>108</v>
      </c>
      <c r="AC431">
        <v>165</v>
      </c>
      <c r="AD431">
        <v>118</v>
      </c>
      <c r="AE431">
        <v>169</v>
      </c>
      <c r="AF431">
        <v>121</v>
      </c>
      <c r="AG431">
        <v>161</v>
      </c>
      <c r="AH431">
        <v>120</v>
      </c>
      <c r="AI431">
        <v>26568</v>
      </c>
      <c r="AJ431">
        <v>25598</v>
      </c>
      <c r="AK431">
        <v>31780</v>
      </c>
      <c r="AL431">
        <v>30815</v>
      </c>
      <c r="AM431">
        <v>29880</v>
      </c>
      <c r="AN431">
        <v>29012</v>
      </c>
      <c r="AO431">
        <v>27922</v>
      </c>
      <c r="AP431">
        <v>26884</v>
      </c>
      <c r="AQ431">
        <v>2046570</v>
      </c>
      <c r="AR431">
        <v>2289500</v>
      </c>
      <c r="AS431">
        <v>3232257</v>
      </c>
      <c r="AT431">
        <v>3534117</v>
      </c>
      <c r="AU431">
        <v>2079715</v>
      </c>
      <c r="AV431">
        <v>2979072</v>
      </c>
      <c r="AW431">
        <v>3084423</v>
      </c>
      <c r="AX431">
        <v>2627738</v>
      </c>
      <c r="AY431">
        <v>19545720</v>
      </c>
      <c r="AZ431">
        <v>19717396</v>
      </c>
      <c r="BA431">
        <v>19548765</v>
      </c>
      <c r="BB431">
        <v>19545942</v>
      </c>
      <c r="BC431">
        <v>18046749</v>
      </c>
      <c r="BD431">
        <v>25759364</v>
      </c>
      <c r="BE431">
        <v>16965848</v>
      </c>
      <c r="BF431">
        <v>23476287</v>
      </c>
      <c r="BG431">
        <v>16206256</v>
      </c>
      <c r="BH431">
        <v>23738304</v>
      </c>
      <c r="BI431">
        <v>14839010</v>
      </c>
      <c r="BJ431">
        <v>25957887</v>
      </c>
      <c r="BK431">
        <v>13917584</v>
      </c>
      <c r="BL431">
        <v>23539362</v>
      </c>
      <c r="BM431">
        <v>13354008</v>
      </c>
      <c r="BN431">
        <v>21665959</v>
      </c>
    </row>
    <row r="432" spans="1:66" x14ac:dyDescent="0.2">
      <c r="A432">
        <v>212133</v>
      </c>
      <c r="B432" t="s">
        <v>490</v>
      </c>
      <c r="C432">
        <v>357</v>
      </c>
      <c r="D432">
        <v>329</v>
      </c>
      <c r="E432">
        <v>423</v>
      </c>
      <c r="F432">
        <v>400</v>
      </c>
      <c r="G432">
        <v>381</v>
      </c>
      <c r="H432">
        <v>361</v>
      </c>
      <c r="I432">
        <v>442</v>
      </c>
      <c r="J432">
        <v>424</v>
      </c>
      <c r="K432">
        <v>395</v>
      </c>
      <c r="L432">
        <v>374</v>
      </c>
      <c r="M432">
        <v>446</v>
      </c>
      <c r="N432">
        <v>410</v>
      </c>
      <c r="O432">
        <v>450</v>
      </c>
      <c r="P432">
        <v>433</v>
      </c>
      <c r="Q432">
        <v>459</v>
      </c>
      <c r="R432">
        <v>442</v>
      </c>
      <c r="S432">
        <v>329</v>
      </c>
      <c r="T432">
        <v>256</v>
      </c>
      <c r="U432">
        <v>305</v>
      </c>
      <c r="V432">
        <v>229</v>
      </c>
      <c r="W432">
        <v>343</v>
      </c>
      <c r="X432">
        <v>256</v>
      </c>
      <c r="Y432">
        <v>314</v>
      </c>
      <c r="Z432">
        <v>244</v>
      </c>
      <c r="AA432">
        <v>330</v>
      </c>
      <c r="AB432">
        <v>243</v>
      </c>
      <c r="AC432">
        <v>360</v>
      </c>
      <c r="AD432">
        <v>282</v>
      </c>
      <c r="AE432">
        <v>366</v>
      </c>
      <c r="AF432">
        <v>294</v>
      </c>
      <c r="AG432">
        <v>395</v>
      </c>
      <c r="AH432">
        <v>317</v>
      </c>
      <c r="AI432">
        <v>33854</v>
      </c>
      <c r="AJ432">
        <v>32947</v>
      </c>
      <c r="AK432">
        <v>32145</v>
      </c>
      <c r="AL432">
        <v>31140</v>
      </c>
      <c r="AM432">
        <v>30640</v>
      </c>
      <c r="AN432">
        <v>29680</v>
      </c>
      <c r="AO432">
        <v>28090</v>
      </c>
      <c r="AP432">
        <v>27174</v>
      </c>
      <c r="AQ432">
        <v>6622414</v>
      </c>
      <c r="AR432">
        <v>7891970</v>
      </c>
      <c r="AS432">
        <v>6703849</v>
      </c>
      <c r="AT432">
        <v>7359391</v>
      </c>
      <c r="AU432">
        <v>6550033</v>
      </c>
      <c r="AV432">
        <v>6253451</v>
      </c>
      <c r="AW432">
        <v>6337042</v>
      </c>
      <c r="AX432">
        <v>6022763</v>
      </c>
      <c r="AY432">
        <v>30450336</v>
      </c>
      <c r="AZ432">
        <v>52186132</v>
      </c>
      <c r="BA432">
        <v>30671842</v>
      </c>
      <c r="BB432">
        <v>55562136</v>
      </c>
      <c r="BC432">
        <v>29034682</v>
      </c>
      <c r="BD432">
        <v>57451937</v>
      </c>
      <c r="BE432">
        <v>26500329</v>
      </c>
      <c r="BF432">
        <v>61286721</v>
      </c>
      <c r="BG432">
        <v>28863478</v>
      </c>
      <c r="BH432">
        <v>63806331</v>
      </c>
      <c r="BI432">
        <v>29002421</v>
      </c>
      <c r="BJ432">
        <v>64034101</v>
      </c>
      <c r="BK432">
        <v>24719267</v>
      </c>
      <c r="BL432">
        <v>64595007</v>
      </c>
      <c r="BM432">
        <v>21779784</v>
      </c>
      <c r="BN432">
        <v>66994175</v>
      </c>
    </row>
    <row r="433" spans="1:66" x14ac:dyDescent="0.2">
      <c r="A433">
        <v>446233</v>
      </c>
      <c r="B433" t="s">
        <v>491</v>
      </c>
      <c r="C433">
        <v>61</v>
      </c>
      <c r="D433">
        <v>52</v>
      </c>
      <c r="E433">
        <v>56</v>
      </c>
      <c r="F433">
        <v>44</v>
      </c>
      <c r="G433">
        <v>65</v>
      </c>
      <c r="H433">
        <v>60</v>
      </c>
      <c r="I433">
        <v>75</v>
      </c>
      <c r="J433">
        <v>65</v>
      </c>
      <c r="K433">
        <v>99</v>
      </c>
      <c r="L433">
        <v>90</v>
      </c>
      <c r="M433">
        <v>41</v>
      </c>
      <c r="N433">
        <v>40</v>
      </c>
      <c r="O433">
        <v>59</v>
      </c>
      <c r="P433">
        <v>56</v>
      </c>
      <c r="Q433">
        <v>49</v>
      </c>
      <c r="R433">
        <v>36</v>
      </c>
      <c r="S433">
        <v>35</v>
      </c>
      <c r="T433">
        <v>19</v>
      </c>
      <c r="U433">
        <v>54</v>
      </c>
      <c r="V433">
        <v>25</v>
      </c>
      <c r="W433">
        <v>60</v>
      </c>
      <c r="X433">
        <v>28</v>
      </c>
      <c r="Y433">
        <v>66</v>
      </c>
      <c r="Z433">
        <v>37</v>
      </c>
      <c r="AA433">
        <v>37</v>
      </c>
      <c r="AB433">
        <v>21</v>
      </c>
      <c r="AC433">
        <v>56</v>
      </c>
      <c r="AD433">
        <v>24</v>
      </c>
      <c r="AE433">
        <v>36</v>
      </c>
      <c r="AF433">
        <v>17</v>
      </c>
      <c r="AG433">
        <v>8</v>
      </c>
      <c r="AH433">
        <v>4</v>
      </c>
      <c r="AI433">
        <v>15950</v>
      </c>
      <c r="AJ433">
        <v>15140</v>
      </c>
      <c r="AK433">
        <v>15140</v>
      </c>
      <c r="AL433">
        <v>15140</v>
      </c>
      <c r="AM433">
        <v>15140</v>
      </c>
      <c r="AN433">
        <v>15140</v>
      </c>
      <c r="AO433">
        <v>15140</v>
      </c>
      <c r="AP433">
        <v>15140</v>
      </c>
      <c r="AQ433">
        <v>283115</v>
      </c>
      <c r="AR433">
        <v>347154</v>
      </c>
      <c r="AS433">
        <v>243321</v>
      </c>
      <c r="AT433">
        <v>336306</v>
      </c>
      <c r="AU433">
        <v>318459</v>
      </c>
      <c r="AV433">
        <v>193717</v>
      </c>
      <c r="AW433">
        <v>224875</v>
      </c>
      <c r="AX433">
        <v>161655</v>
      </c>
      <c r="AY433" s="1"/>
      <c r="AZ433">
        <v>2716643</v>
      </c>
      <c r="BA433">
        <v>13519</v>
      </c>
      <c r="BB433">
        <v>2980451</v>
      </c>
      <c r="BC433">
        <v>13504</v>
      </c>
      <c r="BD433">
        <v>4441139</v>
      </c>
      <c r="BE433">
        <v>13502</v>
      </c>
      <c r="BF433">
        <v>2827870</v>
      </c>
      <c r="BG433">
        <v>13503</v>
      </c>
      <c r="BH433">
        <v>2960037</v>
      </c>
      <c r="BI433">
        <v>13502</v>
      </c>
      <c r="BJ433">
        <v>3078233</v>
      </c>
      <c r="BK433">
        <v>11502</v>
      </c>
      <c r="BL433">
        <v>2183136</v>
      </c>
      <c r="BM433">
        <v>4000</v>
      </c>
      <c r="BN433">
        <v>2147448</v>
      </c>
    </row>
    <row r="434" spans="1:66" x14ac:dyDescent="0.2">
      <c r="A434">
        <v>133492</v>
      </c>
      <c r="B434" t="s">
        <v>492</v>
      </c>
      <c r="C434">
        <v>539</v>
      </c>
      <c r="D434">
        <v>535</v>
      </c>
      <c r="E434">
        <v>581</v>
      </c>
      <c r="F434">
        <v>580</v>
      </c>
      <c r="G434">
        <v>561</v>
      </c>
      <c r="H434">
        <v>558</v>
      </c>
      <c r="I434">
        <v>578</v>
      </c>
      <c r="J434">
        <v>573</v>
      </c>
      <c r="K434">
        <v>488</v>
      </c>
      <c r="L434">
        <v>484</v>
      </c>
      <c r="M434">
        <v>514</v>
      </c>
      <c r="N434">
        <v>511</v>
      </c>
      <c r="O434">
        <v>455</v>
      </c>
      <c r="P434">
        <v>452</v>
      </c>
      <c r="Q434">
        <v>535</v>
      </c>
      <c r="R434">
        <v>531</v>
      </c>
      <c r="S434">
        <v>580</v>
      </c>
      <c r="T434">
        <v>471</v>
      </c>
      <c r="U434">
        <v>558</v>
      </c>
      <c r="V434">
        <v>456</v>
      </c>
      <c r="W434">
        <v>573</v>
      </c>
      <c r="X434">
        <v>468</v>
      </c>
      <c r="Y434">
        <v>484</v>
      </c>
      <c r="Z434">
        <v>395</v>
      </c>
      <c r="AA434">
        <v>511</v>
      </c>
      <c r="AB434">
        <v>415</v>
      </c>
      <c r="AC434">
        <v>451</v>
      </c>
      <c r="AD434">
        <v>365</v>
      </c>
      <c r="AE434">
        <v>530</v>
      </c>
      <c r="AF434">
        <v>441</v>
      </c>
      <c r="AG434">
        <v>503</v>
      </c>
      <c r="AH434">
        <v>408</v>
      </c>
      <c r="AI434">
        <v>46096</v>
      </c>
      <c r="AJ434">
        <v>44540</v>
      </c>
      <c r="AK434">
        <v>43044</v>
      </c>
      <c r="AL434">
        <v>41538</v>
      </c>
      <c r="AM434">
        <v>40020</v>
      </c>
      <c r="AN434">
        <v>38668</v>
      </c>
      <c r="AO434">
        <v>37362</v>
      </c>
      <c r="AP434">
        <v>35926</v>
      </c>
      <c r="AQ434">
        <v>9280542</v>
      </c>
      <c r="AR434">
        <v>13244732</v>
      </c>
      <c r="AS434">
        <v>12348250</v>
      </c>
      <c r="AT434">
        <v>12054239</v>
      </c>
      <c r="AU434">
        <v>9522237</v>
      </c>
      <c r="AV434">
        <v>9664450</v>
      </c>
      <c r="AW434">
        <v>7945321</v>
      </c>
      <c r="AX434">
        <v>8951266</v>
      </c>
      <c r="AY434">
        <v>60578968</v>
      </c>
      <c r="AZ434">
        <v>79689121</v>
      </c>
      <c r="BA434">
        <v>58313106</v>
      </c>
      <c r="BB434">
        <v>77182217</v>
      </c>
      <c r="BC434">
        <v>55878164</v>
      </c>
      <c r="BD434">
        <v>75081395</v>
      </c>
      <c r="BE434">
        <v>51282054</v>
      </c>
      <c r="BF434">
        <v>71629844</v>
      </c>
      <c r="BG434">
        <v>55738899</v>
      </c>
      <c r="BH434">
        <v>71039137</v>
      </c>
      <c r="BI434">
        <v>54489078</v>
      </c>
      <c r="BJ434">
        <v>68799946</v>
      </c>
      <c r="BK434">
        <v>49093600</v>
      </c>
      <c r="BL434">
        <v>69022147</v>
      </c>
      <c r="BM434">
        <v>45268125</v>
      </c>
      <c r="BN434">
        <v>67022940</v>
      </c>
    </row>
    <row r="435" spans="1:66" x14ac:dyDescent="0.2">
      <c r="A435">
        <v>247162</v>
      </c>
      <c r="B435" t="s">
        <v>493</v>
      </c>
      <c r="C435" s="1"/>
      <c r="D435" s="1"/>
      <c r="E435">
        <v>5</v>
      </c>
      <c r="F435" s="1"/>
      <c r="G435">
        <v>6</v>
      </c>
      <c r="H435" s="1"/>
      <c r="I435">
        <v>6</v>
      </c>
      <c r="J435" s="1"/>
      <c r="K435">
        <v>2</v>
      </c>
      <c r="L435" s="1"/>
      <c r="M435">
        <v>5</v>
      </c>
      <c r="N435" s="1"/>
      <c r="O435">
        <v>8</v>
      </c>
      <c r="P435" s="1"/>
      <c r="Q435">
        <v>14</v>
      </c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>
        <v>1081946</v>
      </c>
      <c r="BA435" s="1"/>
      <c r="BB435">
        <v>1161079</v>
      </c>
      <c r="BC435" s="1"/>
      <c r="BD435">
        <v>1375523</v>
      </c>
      <c r="BE435" s="1"/>
      <c r="BF435">
        <v>1406311</v>
      </c>
      <c r="BG435" s="1"/>
      <c r="BH435">
        <v>1746384</v>
      </c>
      <c r="BI435">
        <v>12875</v>
      </c>
      <c r="BJ435">
        <v>1441666</v>
      </c>
      <c r="BK435">
        <v>211906</v>
      </c>
      <c r="BL435">
        <v>1522987</v>
      </c>
      <c r="BM435">
        <v>1910</v>
      </c>
      <c r="BN435">
        <v>1459924</v>
      </c>
    </row>
    <row r="436" spans="1:66" x14ac:dyDescent="0.2">
      <c r="A436">
        <v>177278</v>
      </c>
      <c r="B436" t="s">
        <v>494</v>
      </c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>
        <v>18430167</v>
      </c>
      <c r="AZ436">
        <v>5327551</v>
      </c>
      <c r="BA436">
        <v>19643003</v>
      </c>
      <c r="BB436">
        <v>5107693</v>
      </c>
      <c r="BC436">
        <v>18911360</v>
      </c>
      <c r="BD436">
        <v>4813524</v>
      </c>
      <c r="BE436">
        <v>17976983</v>
      </c>
      <c r="BF436">
        <v>5327293</v>
      </c>
      <c r="BG436">
        <v>18899788</v>
      </c>
      <c r="BH436">
        <v>5166222</v>
      </c>
      <c r="BI436">
        <v>18722741</v>
      </c>
      <c r="BJ436">
        <v>4998330</v>
      </c>
      <c r="BK436">
        <v>18524075</v>
      </c>
      <c r="BL436">
        <v>4829329</v>
      </c>
      <c r="BM436">
        <v>18261039</v>
      </c>
      <c r="BN436">
        <v>5267920</v>
      </c>
    </row>
    <row r="437" spans="1:66" x14ac:dyDescent="0.2">
      <c r="A437">
        <v>238661</v>
      </c>
      <c r="B437" t="s">
        <v>495</v>
      </c>
      <c r="C437">
        <v>239</v>
      </c>
      <c r="D437">
        <v>236</v>
      </c>
      <c r="E437">
        <v>255</v>
      </c>
      <c r="F437">
        <v>255</v>
      </c>
      <c r="G437">
        <v>284</v>
      </c>
      <c r="H437">
        <v>281</v>
      </c>
      <c r="I437">
        <v>263</v>
      </c>
      <c r="J437">
        <v>263</v>
      </c>
      <c r="K437">
        <v>298</v>
      </c>
      <c r="L437">
        <v>298</v>
      </c>
      <c r="M437">
        <v>290</v>
      </c>
      <c r="N437">
        <v>289</v>
      </c>
      <c r="O437">
        <v>298</v>
      </c>
      <c r="P437">
        <v>298</v>
      </c>
      <c r="Q437">
        <v>342</v>
      </c>
      <c r="R437">
        <v>340</v>
      </c>
      <c r="S437">
        <v>255</v>
      </c>
      <c r="T437">
        <v>202</v>
      </c>
      <c r="U437">
        <v>281</v>
      </c>
      <c r="V437">
        <v>218</v>
      </c>
      <c r="W437">
        <v>263</v>
      </c>
      <c r="X437">
        <v>204</v>
      </c>
      <c r="Y437">
        <v>298</v>
      </c>
      <c r="Z437">
        <v>232</v>
      </c>
      <c r="AA437">
        <v>289</v>
      </c>
      <c r="AB437">
        <v>233</v>
      </c>
      <c r="AC437">
        <v>298</v>
      </c>
      <c r="AD437">
        <v>241</v>
      </c>
      <c r="AE437">
        <v>340</v>
      </c>
      <c r="AF437">
        <v>278</v>
      </c>
      <c r="AG437">
        <v>294</v>
      </c>
      <c r="AH437">
        <v>232</v>
      </c>
      <c r="AI437">
        <v>30600</v>
      </c>
      <c r="AJ437">
        <v>29500</v>
      </c>
      <c r="AK437">
        <v>28500</v>
      </c>
      <c r="AL437">
        <v>27530</v>
      </c>
      <c r="AM437">
        <v>26550</v>
      </c>
      <c r="AN437">
        <v>25590</v>
      </c>
      <c r="AO437">
        <v>24666</v>
      </c>
      <c r="AP437">
        <v>23740</v>
      </c>
      <c r="AQ437">
        <v>3625279</v>
      </c>
      <c r="AR437">
        <v>3350118</v>
      </c>
      <c r="AS437">
        <v>3411056</v>
      </c>
      <c r="AT437">
        <v>3124883</v>
      </c>
      <c r="AU437">
        <v>3402595</v>
      </c>
      <c r="AV437">
        <v>3260405</v>
      </c>
      <c r="AW437">
        <v>3292286</v>
      </c>
      <c r="AX437">
        <v>3768439</v>
      </c>
      <c r="AY437">
        <v>55400052</v>
      </c>
      <c r="AZ437">
        <v>48667710</v>
      </c>
      <c r="BA437">
        <v>57005562</v>
      </c>
      <c r="BB437">
        <v>47838883</v>
      </c>
      <c r="BC437">
        <v>51712046</v>
      </c>
      <c r="BD437">
        <v>47851257</v>
      </c>
      <c r="BE437">
        <v>45550004</v>
      </c>
      <c r="BF437">
        <v>47081625</v>
      </c>
      <c r="BG437">
        <v>43848482</v>
      </c>
      <c r="BH437">
        <v>45983403</v>
      </c>
      <c r="BI437">
        <v>41409665</v>
      </c>
      <c r="BJ437">
        <v>45800471</v>
      </c>
      <c r="BK437">
        <v>36803841</v>
      </c>
      <c r="BL437">
        <v>44537073</v>
      </c>
      <c r="BM437">
        <v>30873486</v>
      </c>
      <c r="BN437">
        <v>43719377</v>
      </c>
    </row>
    <row r="438" spans="1:66" x14ac:dyDescent="0.2">
      <c r="A438">
        <v>442806</v>
      </c>
      <c r="B438" t="s">
        <v>496</v>
      </c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>
        <v>21453524</v>
      </c>
      <c r="AZ438">
        <v>84978350</v>
      </c>
      <c r="BA438">
        <v>18559491</v>
      </c>
      <c r="BB438">
        <v>77562475</v>
      </c>
      <c r="BC438">
        <v>15509795</v>
      </c>
      <c r="BD438">
        <v>69734775</v>
      </c>
      <c r="BE438" s="1"/>
      <c r="BF438">
        <v>63895916</v>
      </c>
      <c r="BG438" s="1"/>
      <c r="BH438">
        <v>53783520</v>
      </c>
      <c r="BI438" s="1"/>
      <c r="BJ438">
        <v>46908302</v>
      </c>
      <c r="BK438" s="1"/>
      <c r="BL438">
        <v>40964712</v>
      </c>
      <c r="BM438" s="1"/>
      <c r="BN438">
        <v>34806765</v>
      </c>
    </row>
    <row r="439" spans="1:66" x14ac:dyDescent="0.2">
      <c r="A439">
        <v>133526</v>
      </c>
      <c r="B439" t="s">
        <v>497</v>
      </c>
      <c r="C439">
        <v>218</v>
      </c>
      <c r="D439">
        <v>209</v>
      </c>
      <c r="E439">
        <v>316</v>
      </c>
      <c r="F439">
        <v>298</v>
      </c>
      <c r="G439">
        <v>268</v>
      </c>
      <c r="H439">
        <v>254</v>
      </c>
      <c r="I439">
        <v>234</v>
      </c>
      <c r="J439">
        <v>234</v>
      </c>
      <c r="K439">
        <v>246</v>
      </c>
      <c r="L439">
        <v>246</v>
      </c>
      <c r="M439">
        <v>222</v>
      </c>
      <c r="N439">
        <v>222</v>
      </c>
      <c r="O439">
        <v>208</v>
      </c>
      <c r="P439">
        <v>204</v>
      </c>
      <c r="Q439">
        <v>224</v>
      </c>
      <c r="R439">
        <v>224</v>
      </c>
      <c r="S439">
        <v>298</v>
      </c>
      <c r="T439">
        <v>158</v>
      </c>
      <c r="U439">
        <v>249</v>
      </c>
      <c r="V439">
        <v>135</v>
      </c>
      <c r="W439">
        <v>206</v>
      </c>
      <c r="X439">
        <v>123</v>
      </c>
      <c r="Y439">
        <v>246</v>
      </c>
      <c r="Z439">
        <v>139</v>
      </c>
      <c r="AA439">
        <v>222</v>
      </c>
      <c r="AB439">
        <v>90</v>
      </c>
      <c r="AC439">
        <v>195</v>
      </c>
      <c r="AD439">
        <v>98</v>
      </c>
      <c r="AE439">
        <v>222</v>
      </c>
      <c r="AF439">
        <v>113</v>
      </c>
      <c r="AG439">
        <v>180</v>
      </c>
      <c r="AH439">
        <v>97</v>
      </c>
      <c r="AI439">
        <v>14878</v>
      </c>
      <c r="AJ439">
        <v>13525</v>
      </c>
      <c r="AK439">
        <v>13525</v>
      </c>
      <c r="AL439">
        <v>13525</v>
      </c>
      <c r="AM439">
        <v>12525</v>
      </c>
      <c r="AN439">
        <v>12525</v>
      </c>
      <c r="AO439">
        <v>11525</v>
      </c>
      <c r="AP439">
        <v>11358</v>
      </c>
      <c r="AQ439">
        <v>985007</v>
      </c>
      <c r="AR439">
        <v>1061134</v>
      </c>
      <c r="AS439">
        <v>1088742</v>
      </c>
      <c r="AT439">
        <v>992317</v>
      </c>
      <c r="AU439">
        <v>843538</v>
      </c>
      <c r="AV439">
        <v>930938</v>
      </c>
      <c r="AW439">
        <v>863874</v>
      </c>
      <c r="AX439">
        <v>923962</v>
      </c>
      <c r="AY439">
        <v>1681684</v>
      </c>
      <c r="AZ439">
        <v>22803969</v>
      </c>
      <c r="BA439">
        <v>1681649</v>
      </c>
      <c r="BB439">
        <v>24684618</v>
      </c>
      <c r="BC439">
        <v>1680649</v>
      </c>
      <c r="BD439">
        <v>23483795</v>
      </c>
      <c r="BE439">
        <v>1680649</v>
      </c>
      <c r="BF439">
        <v>22236082</v>
      </c>
      <c r="BG439">
        <v>1680649</v>
      </c>
      <c r="BH439">
        <v>22262209</v>
      </c>
      <c r="BI439">
        <v>1660594</v>
      </c>
      <c r="BJ439">
        <v>22368273</v>
      </c>
      <c r="BK439">
        <v>1660594</v>
      </c>
      <c r="BL439">
        <v>22046347</v>
      </c>
      <c r="BM439">
        <v>1660594</v>
      </c>
      <c r="BN439">
        <v>20776022</v>
      </c>
    </row>
    <row r="440" spans="1:66" x14ac:dyDescent="0.2">
      <c r="A440">
        <v>212197</v>
      </c>
      <c r="B440" t="s">
        <v>498</v>
      </c>
      <c r="C440">
        <v>377</v>
      </c>
      <c r="D440">
        <v>370</v>
      </c>
      <c r="E440">
        <v>386</v>
      </c>
      <c r="F440">
        <v>386</v>
      </c>
      <c r="G440">
        <v>411</v>
      </c>
      <c r="H440">
        <v>410</v>
      </c>
      <c r="I440">
        <v>443</v>
      </c>
      <c r="J440">
        <v>442</v>
      </c>
      <c r="K440">
        <v>504</v>
      </c>
      <c r="L440">
        <v>504</v>
      </c>
      <c r="M440">
        <v>447</v>
      </c>
      <c r="N440">
        <v>447</v>
      </c>
      <c r="O440">
        <v>530</v>
      </c>
      <c r="P440">
        <v>530</v>
      </c>
      <c r="Q440">
        <v>503</v>
      </c>
      <c r="R440">
        <v>503</v>
      </c>
      <c r="S440">
        <v>386</v>
      </c>
      <c r="T440">
        <v>337</v>
      </c>
      <c r="U440">
        <v>410</v>
      </c>
      <c r="V440">
        <v>364</v>
      </c>
      <c r="W440">
        <v>442</v>
      </c>
      <c r="X440">
        <v>384</v>
      </c>
      <c r="Y440">
        <v>504</v>
      </c>
      <c r="Z440">
        <v>438</v>
      </c>
      <c r="AA440">
        <v>447</v>
      </c>
      <c r="AB440">
        <v>367</v>
      </c>
      <c r="AC440">
        <v>530</v>
      </c>
      <c r="AD440">
        <v>421</v>
      </c>
      <c r="AE440">
        <v>502</v>
      </c>
      <c r="AF440">
        <v>410</v>
      </c>
      <c r="AG440">
        <v>511</v>
      </c>
      <c r="AH440">
        <v>439</v>
      </c>
      <c r="AI440">
        <v>32000</v>
      </c>
      <c r="AJ440">
        <v>46940</v>
      </c>
      <c r="AK440">
        <v>45350</v>
      </c>
      <c r="AL440">
        <v>43490</v>
      </c>
      <c r="AM440">
        <v>41710</v>
      </c>
      <c r="AN440">
        <v>39920</v>
      </c>
      <c r="AO440">
        <v>38200</v>
      </c>
      <c r="AP440">
        <v>36550</v>
      </c>
      <c r="AQ440">
        <v>6295935</v>
      </c>
      <c r="AR440">
        <v>11476607</v>
      </c>
      <c r="AS440">
        <v>11400186</v>
      </c>
      <c r="AT440">
        <v>10692187</v>
      </c>
      <c r="AU440">
        <v>11284716</v>
      </c>
      <c r="AV440">
        <v>9396619</v>
      </c>
      <c r="AW440">
        <v>10119003</v>
      </c>
      <c r="AX440">
        <v>9239141</v>
      </c>
      <c r="AY440">
        <v>83894417</v>
      </c>
      <c r="AZ440">
        <v>72275799</v>
      </c>
      <c r="BA440">
        <v>80710351</v>
      </c>
      <c r="BB440">
        <v>64423202</v>
      </c>
      <c r="BC440">
        <v>76065139</v>
      </c>
      <c r="BD440">
        <v>66976896</v>
      </c>
      <c r="BE440">
        <v>69681864</v>
      </c>
      <c r="BF440">
        <v>65463536</v>
      </c>
      <c r="BG440">
        <v>69815043</v>
      </c>
      <c r="BH440">
        <v>66265236</v>
      </c>
      <c r="BI440">
        <v>67653893</v>
      </c>
      <c r="BJ440">
        <v>65388994</v>
      </c>
      <c r="BK440">
        <v>61033859</v>
      </c>
      <c r="BL440">
        <v>65516123</v>
      </c>
      <c r="BM440">
        <v>54756286</v>
      </c>
      <c r="BN440">
        <v>63780374</v>
      </c>
    </row>
    <row r="441" spans="1:66" x14ac:dyDescent="0.2">
      <c r="A441">
        <v>480134</v>
      </c>
      <c r="B441" t="s">
        <v>499</v>
      </c>
      <c r="C441" s="1"/>
      <c r="D441" s="1"/>
      <c r="E441">
        <v>5</v>
      </c>
      <c r="F441" s="1"/>
      <c r="G441">
        <v>9</v>
      </c>
      <c r="H441" s="1"/>
      <c r="I441">
        <v>9</v>
      </c>
      <c r="J441" s="1"/>
      <c r="K441">
        <v>1</v>
      </c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</row>
    <row r="442" spans="1:66" x14ac:dyDescent="0.2">
      <c r="A442">
        <v>144962</v>
      </c>
      <c r="B442" t="s">
        <v>500</v>
      </c>
      <c r="C442">
        <v>522</v>
      </c>
      <c r="D442">
        <v>521</v>
      </c>
      <c r="E442">
        <v>530</v>
      </c>
      <c r="F442">
        <v>530</v>
      </c>
      <c r="G442">
        <v>497</v>
      </c>
      <c r="H442">
        <v>497</v>
      </c>
      <c r="I442">
        <v>477</v>
      </c>
      <c r="J442">
        <v>477</v>
      </c>
      <c r="K442">
        <v>478</v>
      </c>
      <c r="L442">
        <v>478</v>
      </c>
      <c r="M442">
        <v>510</v>
      </c>
      <c r="N442">
        <v>510</v>
      </c>
      <c r="O442">
        <v>506</v>
      </c>
      <c r="P442">
        <v>506</v>
      </c>
      <c r="Q442">
        <v>560</v>
      </c>
      <c r="R442">
        <v>560</v>
      </c>
      <c r="S442">
        <v>530</v>
      </c>
      <c r="T442">
        <v>437</v>
      </c>
      <c r="U442">
        <v>497</v>
      </c>
      <c r="V442">
        <v>389</v>
      </c>
      <c r="W442">
        <v>477</v>
      </c>
      <c r="X442">
        <v>360</v>
      </c>
      <c r="Y442">
        <v>478</v>
      </c>
      <c r="Z442">
        <v>402</v>
      </c>
      <c r="AA442">
        <v>510</v>
      </c>
      <c r="AB442">
        <v>405</v>
      </c>
      <c r="AC442">
        <v>506</v>
      </c>
      <c r="AD442">
        <v>413</v>
      </c>
      <c r="AE442">
        <v>560</v>
      </c>
      <c r="AF442">
        <v>438</v>
      </c>
      <c r="AG442">
        <v>608</v>
      </c>
      <c r="AH442">
        <v>473</v>
      </c>
      <c r="AI442">
        <v>37754</v>
      </c>
      <c r="AJ442">
        <v>37055</v>
      </c>
      <c r="AK442">
        <v>36370</v>
      </c>
      <c r="AL442">
        <v>35500</v>
      </c>
      <c r="AM442">
        <v>34450</v>
      </c>
      <c r="AN442">
        <v>33950</v>
      </c>
      <c r="AO442">
        <v>32920</v>
      </c>
      <c r="AP442">
        <v>31650</v>
      </c>
      <c r="AQ442">
        <v>11267708</v>
      </c>
      <c r="AR442">
        <v>10879444</v>
      </c>
      <c r="AS442">
        <v>9614419</v>
      </c>
      <c r="AT442">
        <v>8283905</v>
      </c>
      <c r="AU442">
        <v>9567641</v>
      </c>
      <c r="AV442">
        <v>8194067</v>
      </c>
      <c r="AW442">
        <v>9011342</v>
      </c>
      <c r="AX442">
        <v>8679643</v>
      </c>
      <c r="AY442">
        <v>112339160</v>
      </c>
      <c r="AZ442">
        <v>69083511</v>
      </c>
      <c r="BA442">
        <v>109076598</v>
      </c>
      <c r="BB442">
        <v>67779874</v>
      </c>
      <c r="BC442">
        <v>101462649</v>
      </c>
      <c r="BD442">
        <v>65056342</v>
      </c>
      <c r="BE442">
        <v>85981470</v>
      </c>
      <c r="BF442">
        <v>67108994</v>
      </c>
      <c r="BG442">
        <v>91824806</v>
      </c>
      <c r="BH442">
        <v>75405150</v>
      </c>
      <c r="BI442">
        <v>96956552</v>
      </c>
      <c r="BJ442">
        <v>71467193</v>
      </c>
      <c r="BK442">
        <v>89509759</v>
      </c>
      <c r="BL442">
        <v>69736557</v>
      </c>
      <c r="BM442">
        <v>85171845</v>
      </c>
      <c r="BN442">
        <v>70042073</v>
      </c>
    </row>
    <row r="443" spans="1:66" x14ac:dyDescent="0.2">
      <c r="A443">
        <v>190983</v>
      </c>
      <c r="B443" t="s">
        <v>501</v>
      </c>
      <c r="C443">
        <v>217</v>
      </c>
      <c r="D443">
        <v>217</v>
      </c>
      <c r="E443">
        <v>206</v>
      </c>
      <c r="F443">
        <v>206</v>
      </c>
      <c r="G443">
        <v>205</v>
      </c>
      <c r="H443">
        <v>204</v>
      </c>
      <c r="I443">
        <v>208</v>
      </c>
      <c r="J443">
        <v>207</v>
      </c>
      <c r="K443">
        <v>258</v>
      </c>
      <c r="L443">
        <v>255</v>
      </c>
      <c r="M443">
        <v>331</v>
      </c>
      <c r="N443">
        <v>329</v>
      </c>
      <c r="O443">
        <v>319</v>
      </c>
      <c r="P443">
        <v>319</v>
      </c>
      <c r="Q443">
        <v>356</v>
      </c>
      <c r="R443">
        <v>356</v>
      </c>
      <c r="S443">
        <v>206</v>
      </c>
      <c r="T443">
        <v>166</v>
      </c>
      <c r="U443">
        <v>204</v>
      </c>
      <c r="V443">
        <v>159</v>
      </c>
      <c r="W443">
        <v>207</v>
      </c>
      <c r="X443">
        <v>134</v>
      </c>
      <c r="Y443">
        <v>255</v>
      </c>
      <c r="Z443">
        <v>193</v>
      </c>
      <c r="AA443">
        <v>329</v>
      </c>
      <c r="AB443">
        <v>260</v>
      </c>
      <c r="AC443">
        <v>319</v>
      </c>
      <c r="AD443">
        <v>262</v>
      </c>
      <c r="AE443">
        <v>356</v>
      </c>
      <c r="AF443">
        <v>262</v>
      </c>
      <c r="AG443">
        <v>329</v>
      </c>
      <c r="AH443">
        <v>248</v>
      </c>
      <c r="AI443">
        <v>35400</v>
      </c>
      <c r="AJ443">
        <v>41900</v>
      </c>
      <c r="AK443">
        <v>41900</v>
      </c>
      <c r="AL443">
        <v>41900</v>
      </c>
      <c r="AM443">
        <v>39950</v>
      </c>
      <c r="AN443">
        <v>38150</v>
      </c>
      <c r="AO443">
        <v>38150</v>
      </c>
      <c r="AP443">
        <v>38150</v>
      </c>
      <c r="AQ443">
        <v>5109499</v>
      </c>
      <c r="AR443">
        <v>5921022</v>
      </c>
      <c r="AS443">
        <v>5411557</v>
      </c>
      <c r="AT443">
        <v>5032245</v>
      </c>
      <c r="AU443">
        <v>6175439</v>
      </c>
      <c r="AV443">
        <v>7997049</v>
      </c>
      <c r="AW443">
        <v>7739381</v>
      </c>
      <c r="AX443">
        <v>9012658</v>
      </c>
      <c r="AY443">
        <v>41099256</v>
      </c>
      <c r="AZ443">
        <v>36025590</v>
      </c>
      <c r="BA443">
        <v>41129256</v>
      </c>
      <c r="BB443">
        <v>40716671</v>
      </c>
      <c r="BC443">
        <v>41362910</v>
      </c>
      <c r="BD443">
        <v>42387556</v>
      </c>
      <c r="BE443">
        <v>37962109</v>
      </c>
      <c r="BF443">
        <v>45249655</v>
      </c>
      <c r="BG443">
        <v>41246396</v>
      </c>
      <c r="BH443">
        <v>46758277</v>
      </c>
      <c r="BI443">
        <v>43030375</v>
      </c>
      <c r="BJ443">
        <v>46141122</v>
      </c>
      <c r="BK443">
        <v>37607626</v>
      </c>
      <c r="BL443">
        <v>47630474</v>
      </c>
      <c r="BM443">
        <v>33543719</v>
      </c>
      <c r="BN443">
        <v>45149712</v>
      </c>
    </row>
    <row r="444" spans="1:66" x14ac:dyDescent="0.2">
      <c r="A444">
        <v>198516</v>
      </c>
      <c r="B444" t="s">
        <v>502</v>
      </c>
      <c r="C444">
        <v>1659</v>
      </c>
      <c r="D444">
        <v>1659</v>
      </c>
      <c r="E444">
        <v>1698</v>
      </c>
      <c r="F444">
        <v>1698</v>
      </c>
      <c r="G444">
        <v>1573</v>
      </c>
      <c r="H444">
        <v>1573</v>
      </c>
      <c r="I444">
        <v>1553</v>
      </c>
      <c r="J444">
        <v>1553</v>
      </c>
      <c r="K444">
        <v>1524</v>
      </c>
      <c r="L444">
        <v>1524</v>
      </c>
      <c r="M444">
        <v>1497</v>
      </c>
      <c r="N444">
        <v>1496</v>
      </c>
      <c r="O444">
        <v>1475</v>
      </c>
      <c r="P444">
        <v>1475</v>
      </c>
      <c r="Q444">
        <v>1425</v>
      </c>
      <c r="R444">
        <v>1424</v>
      </c>
      <c r="S444">
        <v>1698</v>
      </c>
      <c r="T444">
        <v>1547</v>
      </c>
      <c r="U444">
        <v>1573</v>
      </c>
      <c r="V444">
        <v>1415</v>
      </c>
      <c r="W444">
        <v>1553</v>
      </c>
      <c r="X444">
        <v>1387</v>
      </c>
      <c r="Y444">
        <v>1524</v>
      </c>
      <c r="Z444">
        <v>1387</v>
      </c>
      <c r="AA444">
        <v>1496</v>
      </c>
      <c r="AB444">
        <v>1347</v>
      </c>
      <c r="AC444">
        <v>1474</v>
      </c>
      <c r="AD444">
        <v>1343</v>
      </c>
      <c r="AE444">
        <v>1424</v>
      </c>
      <c r="AF444">
        <v>1280</v>
      </c>
      <c r="AG444">
        <v>1417</v>
      </c>
      <c r="AH444">
        <v>1280</v>
      </c>
      <c r="AI444">
        <v>36571</v>
      </c>
      <c r="AJ444">
        <v>35319</v>
      </c>
      <c r="AK444">
        <v>34273</v>
      </c>
      <c r="AL444">
        <v>33104</v>
      </c>
      <c r="AM444">
        <v>32172</v>
      </c>
      <c r="AN444">
        <v>31247</v>
      </c>
      <c r="AO444">
        <v>30149</v>
      </c>
      <c r="AP444">
        <v>28980</v>
      </c>
      <c r="AQ444">
        <v>13492191</v>
      </c>
      <c r="AR444">
        <v>13288959</v>
      </c>
      <c r="AS444">
        <v>13958109</v>
      </c>
      <c r="AT444">
        <v>10760494</v>
      </c>
      <c r="AU444">
        <v>8950443</v>
      </c>
      <c r="AV444">
        <v>8203454</v>
      </c>
      <c r="AW444">
        <v>8059898</v>
      </c>
      <c r="AX444">
        <v>8282851</v>
      </c>
      <c r="AY444">
        <v>269948667</v>
      </c>
      <c r="AZ444">
        <v>254493466</v>
      </c>
      <c r="BA444">
        <v>255975435</v>
      </c>
      <c r="BB444">
        <v>237496209</v>
      </c>
      <c r="BC444">
        <v>230380583</v>
      </c>
      <c r="BD444">
        <v>226554684</v>
      </c>
      <c r="BE444">
        <v>202871909</v>
      </c>
      <c r="BF444">
        <v>217314323</v>
      </c>
      <c r="BG444">
        <v>215379885</v>
      </c>
      <c r="BH444">
        <v>207718967</v>
      </c>
      <c r="BI444">
        <v>189323743</v>
      </c>
      <c r="BJ444">
        <v>189876482</v>
      </c>
      <c r="BK444">
        <v>159009240</v>
      </c>
      <c r="BL444">
        <v>177959358</v>
      </c>
      <c r="BM444">
        <v>132001420</v>
      </c>
      <c r="BN444">
        <v>165484406</v>
      </c>
    </row>
    <row r="445" spans="1:66" x14ac:dyDescent="0.2">
      <c r="A445">
        <v>133553</v>
      </c>
      <c r="B445" t="s">
        <v>503</v>
      </c>
      <c r="C445">
        <v>1710</v>
      </c>
      <c r="D445">
        <v>1693</v>
      </c>
      <c r="E445">
        <v>1418</v>
      </c>
      <c r="F445">
        <v>1409</v>
      </c>
      <c r="G445">
        <v>1357</v>
      </c>
      <c r="H445">
        <v>1352</v>
      </c>
      <c r="I445">
        <v>1273</v>
      </c>
      <c r="J445">
        <v>1255</v>
      </c>
      <c r="K445">
        <v>1275</v>
      </c>
      <c r="L445">
        <v>1270</v>
      </c>
      <c r="M445">
        <v>1217</v>
      </c>
      <c r="N445">
        <v>1208</v>
      </c>
      <c r="O445">
        <v>944</v>
      </c>
      <c r="P445">
        <v>941</v>
      </c>
      <c r="Q445">
        <v>941</v>
      </c>
      <c r="R445">
        <v>935</v>
      </c>
      <c r="S445">
        <v>1405</v>
      </c>
      <c r="T445">
        <v>1090</v>
      </c>
      <c r="U445">
        <v>1338</v>
      </c>
      <c r="V445">
        <v>1098</v>
      </c>
      <c r="W445">
        <v>1240</v>
      </c>
      <c r="X445">
        <v>991</v>
      </c>
      <c r="Y445">
        <v>1260</v>
      </c>
      <c r="Z445">
        <v>1008</v>
      </c>
      <c r="AA445">
        <v>1182</v>
      </c>
      <c r="AB445">
        <v>912</v>
      </c>
      <c r="AC445">
        <v>924</v>
      </c>
      <c r="AD445">
        <v>732</v>
      </c>
      <c r="AE445">
        <v>928</v>
      </c>
      <c r="AF445">
        <v>722</v>
      </c>
      <c r="AG445">
        <v>1036</v>
      </c>
      <c r="AH445">
        <v>798</v>
      </c>
      <c r="AI445">
        <v>36868</v>
      </c>
      <c r="AJ445">
        <v>35814</v>
      </c>
      <c r="AK445">
        <v>34822</v>
      </c>
      <c r="AL445">
        <v>33886</v>
      </c>
      <c r="AM445">
        <v>33218</v>
      </c>
      <c r="AN445">
        <v>31948</v>
      </c>
      <c r="AO445">
        <v>31334</v>
      </c>
      <c r="AP445">
        <v>30720</v>
      </c>
      <c r="AQ445">
        <v>22281922</v>
      </c>
      <c r="AR445">
        <v>17388398</v>
      </c>
      <c r="AS445">
        <v>20101158</v>
      </c>
      <c r="AT445">
        <v>14671240</v>
      </c>
      <c r="AU445">
        <v>16284991</v>
      </c>
      <c r="AV445">
        <v>14429559</v>
      </c>
      <c r="AW445">
        <v>8850602</v>
      </c>
      <c r="AX445">
        <v>7082463</v>
      </c>
      <c r="AY445">
        <v>111094000</v>
      </c>
      <c r="AZ445">
        <v>203982000</v>
      </c>
      <c r="BA445">
        <v>90359654</v>
      </c>
      <c r="BB445">
        <v>196987000</v>
      </c>
      <c r="BC445">
        <v>86047230</v>
      </c>
      <c r="BD445">
        <v>195621000</v>
      </c>
      <c r="BE445">
        <v>74021000</v>
      </c>
      <c r="BF445">
        <v>192547000</v>
      </c>
      <c r="BG445">
        <v>64278302</v>
      </c>
      <c r="BH445">
        <v>182185000</v>
      </c>
      <c r="BI445">
        <v>60436939</v>
      </c>
      <c r="BJ445">
        <v>178310000</v>
      </c>
      <c r="BK445">
        <v>91686222</v>
      </c>
      <c r="BL445">
        <v>313810000</v>
      </c>
      <c r="BM445">
        <v>80941782</v>
      </c>
      <c r="BN445">
        <v>296838000</v>
      </c>
    </row>
    <row r="446" spans="1:66" x14ac:dyDescent="0.2">
      <c r="A446">
        <v>104586</v>
      </c>
      <c r="B446" t="s">
        <v>504</v>
      </c>
      <c r="C446">
        <v>754</v>
      </c>
      <c r="D446">
        <v>752</v>
      </c>
      <c r="E446">
        <v>609</v>
      </c>
      <c r="F446">
        <v>609</v>
      </c>
      <c r="G446">
        <v>681</v>
      </c>
      <c r="H446">
        <v>678</v>
      </c>
      <c r="I446">
        <v>604</v>
      </c>
      <c r="J446">
        <v>599</v>
      </c>
      <c r="K446">
        <v>583</v>
      </c>
      <c r="L446">
        <v>579</v>
      </c>
      <c r="M446">
        <v>505</v>
      </c>
      <c r="N446">
        <v>503</v>
      </c>
      <c r="O446">
        <v>448</v>
      </c>
      <c r="P446">
        <v>443</v>
      </c>
      <c r="Q446">
        <v>375</v>
      </c>
      <c r="R446">
        <v>374</v>
      </c>
      <c r="S446">
        <v>609</v>
      </c>
      <c r="T446">
        <v>505</v>
      </c>
      <c r="U446">
        <v>678</v>
      </c>
      <c r="V446">
        <v>552</v>
      </c>
      <c r="W446">
        <v>599</v>
      </c>
      <c r="X446">
        <v>520</v>
      </c>
      <c r="Y446">
        <v>579</v>
      </c>
      <c r="Z446">
        <v>488</v>
      </c>
      <c r="AA446">
        <v>499</v>
      </c>
      <c r="AB446">
        <v>384</v>
      </c>
      <c r="AC446">
        <v>443</v>
      </c>
      <c r="AD446">
        <v>364</v>
      </c>
      <c r="AE446">
        <v>372</v>
      </c>
      <c r="AF446">
        <v>308</v>
      </c>
      <c r="AG446">
        <v>349</v>
      </c>
      <c r="AH446">
        <v>266</v>
      </c>
      <c r="AI446">
        <v>36708</v>
      </c>
      <c r="AJ446">
        <v>35654</v>
      </c>
      <c r="AK446">
        <v>34662</v>
      </c>
      <c r="AL446">
        <v>33826</v>
      </c>
      <c r="AM446">
        <v>33144</v>
      </c>
      <c r="AN446">
        <v>31648</v>
      </c>
      <c r="AO446">
        <v>31034</v>
      </c>
      <c r="AP446">
        <v>30420</v>
      </c>
      <c r="AQ446">
        <v>12668885</v>
      </c>
      <c r="AR446">
        <v>8706412</v>
      </c>
      <c r="AS446">
        <v>10697025</v>
      </c>
      <c r="AT446">
        <v>8380485</v>
      </c>
      <c r="AU446">
        <v>8441672</v>
      </c>
      <c r="AV446">
        <v>6254648</v>
      </c>
      <c r="AW446">
        <v>5680038</v>
      </c>
      <c r="AX446">
        <v>3330203</v>
      </c>
      <c r="AY446">
        <v>48760000</v>
      </c>
      <c r="AZ446">
        <v>78189000</v>
      </c>
      <c r="BA446">
        <v>40585714</v>
      </c>
      <c r="BB446">
        <v>71591000</v>
      </c>
      <c r="BC446">
        <v>37359164</v>
      </c>
      <c r="BD446">
        <v>67783000</v>
      </c>
      <c r="BE446">
        <v>30186000</v>
      </c>
      <c r="BF446">
        <v>64458000</v>
      </c>
      <c r="BG446">
        <v>26213004</v>
      </c>
      <c r="BH446">
        <v>58532000</v>
      </c>
      <c r="BI446">
        <v>24646477</v>
      </c>
      <c r="BJ446">
        <v>54299000</v>
      </c>
      <c r="BK446" s="1"/>
      <c r="BL446" s="1"/>
      <c r="BM446" s="1"/>
      <c r="BN446" s="1"/>
    </row>
    <row r="447" spans="1:66" x14ac:dyDescent="0.2">
      <c r="A447">
        <v>426314</v>
      </c>
      <c r="B447" t="s">
        <v>505</v>
      </c>
      <c r="C447">
        <v>470</v>
      </c>
      <c r="D447">
        <v>101</v>
      </c>
      <c r="E447">
        <v>579</v>
      </c>
      <c r="F447">
        <v>109</v>
      </c>
      <c r="G447">
        <v>517</v>
      </c>
      <c r="H447">
        <v>86</v>
      </c>
      <c r="I447">
        <v>472</v>
      </c>
      <c r="J447">
        <v>70</v>
      </c>
      <c r="K447">
        <v>469</v>
      </c>
      <c r="L447">
        <v>75</v>
      </c>
      <c r="M447">
        <v>364</v>
      </c>
      <c r="N447">
        <v>75</v>
      </c>
      <c r="O447">
        <v>387</v>
      </c>
      <c r="P447">
        <v>74</v>
      </c>
      <c r="Q447">
        <v>306</v>
      </c>
      <c r="R447">
        <v>47</v>
      </c>
      <c r="S447">
        <v>65</v>
      </c>
      <c r="T447">
        <v>34</v>
      </c>
      <c r="U447">
        <v>61</v>
      </c>
      <c r="V447">
        <v>29</v>
      </c>
      <c r="W447">
        <v>54</v>
      </c>
      <c r="X447">
        <v>28</v>
      </c>
      <c r="Y447">
        <v>65</v>
      </c>
      <c r="Z447">
        <v>40</v>
      </c>
      <c r="AA447">
        <v>64</v>
      </c>
      <c r="AB447">
        <v>40</v>
      </c>
      <c r="AC447">
        <v>68</v>
      </c>
      <c r="AD447">
        <v>45</v>
      </c>
      <c r="AE447">
        <v>47</v>
      </c>
      <c r="AF447">
        <v>29</v>
      </c>
      <c r="AG447">
        <v>51</v>
      </c>
      <c r="AH447">
        <v>29</v>
      </c>
      <c r="AI447">
        <v>9912</v>
      </c>
      <c r="AJ447">
        <v>9360</v>
      </c>
      <c r="AK447">
        <v>9000</v>
      </c>
      <c r="AL447">
        <v>8760</v>
      </c>
      <c r="AM447">
        <v>8520</v>
      </c>
      <c r="AN447">
        <v>8040</v>
      </c>
      <c r="AO447">
        <v>7800</v>
      </c>
      <c r="AP447">
        <v>7320</v>
      </c>
      <c r="AQ447">
        <v>77341</v>
      </c>
      <c r="AR447">
        <v>8555</v>
      </c>
      <c r="AS447">
        <v>40550</v>
      </c>
      <c r="AT447">
        <v>700</v>
      </c>
      <c r="AU447">
        <v>5050</v>
      </c>
      <c r="AV447">
        <v>19965</v>
      </c>
      <c r="AW447">
        <v>1700</v>
      </c>
      <c r="AX447">
        <v>500</v>
      </c>
      <c r="AY447">
        <v>1551000</v>
      </c>
      <c r="AZ447">
        <v>85090000</v>
      </c>
      <c r="BA447">
        <v>3553386</v>
      </c>
      <c r="BB447">
        <v>83895000</v>
      </c>
      <c r="BC447">
        <v>1193359</v>
      </c>
      <c r="BD447">
        <v>81711000</v>
      </c>
      <c r="BE447">
        <v>3100000</v>
      </c>
      <c r="BF447">
        <v>77828000</v>
      </c>
      <c r="BG447">
        <v>2691979</v>
      </c>
      <c r="BH447">
        <v>87576000</v>
      </c>
      <c r="BI447">
        <v>2531102</v>
      </c>
      <c r="BJ447">
        <v>88613000</v>
      </c>
      <c r="BK447" s="1"/>
      <c r="BL447" s="1"/>
      <c r="BM447" s="1"/>
      <c r="BN447" s="1"/>
    </row>
    <row r="448" spans="1:66" x14ac:dyDescent="0.2">
      <c r="A448">
        <v>165662</v>
      </c>
      <c r="B448" t="s">
        <v>506</v>
      </c>
      <c r="C448">
        <v>942</v>
      </c>
      <c r="D448">
        <v>940</v>
      </c>
      <c r="E448">
        <v>923</v>
      </c>
      <c r="F448">
        <v>923</v>
      </c>
      <c r="G448">
        <v>932</v>
      </c>
      <c r="H448">
        <v>931</v>
      </c>
      <c r="I448">
        <v>881</v>
      </c>
      <c r="J448">
        <v>881</v>
      </c>
      <c r="K448">
        <v>915</v>
      </c>
      <c r="L448">
        <v>915</v>
      </c>
      <c r="M448">
        <v>857</v>
      </c>
      <c r="N448">
        <v>857</v>
      </c>
      <c r="O448">
        <v>863</v>
      </c>
      <c r="P448">
        <v>862</v>
      </c>
      <c r="Q448">
        <v>866</v>
      </c>
      <c r="R448">
        <v>866</v>
      </c>
      <c r="S448">
        <v>922</v>
      </c>
      <c r="T448">
        <v>816</v>
      </c>
      <c r="U448">
        <v>931</v>
      </c>
      <c r="V448">
        <v>808</v>
      </c>
      <c r="W448">
        <v>878</v>
      </c>
      <c r="X448">
        <v>770</v>
      </c>
      <c r="Y448">
        <v>906</v>
      </c>
      <c r="Z448">
        <v>792</v>
      </c>
      <c r="AA448">
        <v>857</v>
      </c>
      <c r="AB448">
        <v>748</v>
      </c>
      <c r="AC448">
        <v>862</v>
      </c>
      <c r="AD448">
        <v>768</v>
      </c>
      <c r="AE448">
        <v>866</v>
      </c>
      <c r="AF448">
        <v>763</v>
      </c>
      <c r="AG448">
        <v>911</v>
      </c>
      <c r="AH448">
        <v>802</v>
      </c>
      <c r="AI448">
        <v>49432</v>
      </c>
      <c r="AJ448">
        <v>46852</v>
      </c>
      <c r="AK448">
        <v>44832</v>
      </c>
      <c r="AL448">
        <v>42908</v>
      </c>
      <c r="AM448">
        <v>41052</v>
      </c>
      <c r="AN448">
        <v>37350</v>
      </c>
      <c r="AO448">
        <v>35730</v>
      </c>
      <c r="AP448">
        <v>34198</v>
      </c>
      <c r="AQ448">
        <v>17001881</v>
      </c>
      <c r="AR448">
        <v>14423797</v>
      </c>
      <c r="AS448">
        <v>12351647</v>
      </c>
      <c r="AT448">
        <v>10970010</v>
      </c>
      <c r="AU448">
        <v>10661687</v>
      </c>
      <c r="AV448">
        <v>9129604</v>
      </c>
      <c r="AW448">
        <v>8867946</v>
      </c>
      <c r="AX448">
        <v>8074864</v>
      </c>
      <c r="AY448">
        <v>180509011</v>
      </c>
      <c r="AZ448">
        <v>209149918</v>
      </c>
      <c r="BA448">
        <v>171634132</v>
      </c>
      <c r="BB448">
        <v>218381715</v>
      </c>
      <c r="BC448">
        <v>161080021</v>
      </c>
      <c r="BD448">
        <v>182961433</v>
      </c>
      <c r="BE448">
        <v>144195185</v>
      </c>
      <c r="BF448">
        <v>171971619</v>
      </c>
      <c r="BG448">
        <v>149219896</v>
      </c>
      <c r="BH448">
        <v>173886847</v>
      </c>
      <c r="BI448">
        <v>146174009</v>
      </c>
      <c r="BJ448">
        <v>156411977</v>
      </c>
      <c r="BK448">
        <v>127945924</v>
      </c>
      <c r="BL448">
        <v>145387891</v>
      </c>
      <c r="BM448">
        <v>117064905</v>
      </c>
      <c r="BN448">
        <v>137989777</v>
      </c>
    </row>
    <row r="449" spans="1:66" x14ac:dyDescent="0.2">
      <c r="A449">
        <v>220136</v>
      </c>
      <c r="B449" t="s">
        <v>507</v>
      </c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>
        <v>3095893</v>
      </c>
      <c r="BJ449">
        <v>2850054</v>
      </c>
      <c r="BK449">
        <v>4784465</v>
      </c>
      <c r="BL449">
        <v>3271103</v>
      </c>
      <c r="BM449">
        <v>4532672</v>
      </c>
      <c r="BN449">
        <v>3947590</v>
      </c>
    </row>
    <row r="450" spans="1:66" x14ac:dyDescent="0.2">
      <c r="A450">
        <v>165671</v>
      </c>
      <c r="B450" t="s">
        <v>508</v>
      </c>
      <c r="C450">
        <v>582</v>
      </c>
      <c r="D450">
        <v>582</v>
      </c>
      <c r="E450">
        <v>596</v>
      </c>
      <c r="F450">
        <v>596</v>
      </c>
      <c r="G450">
        <v>474</v>
      </c>
      <c r="H450">
        <v>474</v>
      </c>
      <c r="I450">
        <v>596</v>
      </c>
      <c r="J450">
        <v>596</v>
      </c>
      <c r="K450">
        <v>555</v>
      </c>
      <c r="L450">
        <v>555</v>
      </c>
      <c r="M450">
        <v>524</v>
      </c>
      <c r="N450">
        <v>524</v>
      </c>
      <c r="O450">
        <v>515</v>
      </c>
      <c r="P450">
        <v>515</v>
      </c>
      <c r="Q450">
        <v>553</v>
      </c>
      <c r="R450">
        <v>553</v>
      </c>
      <c r="S450">
        <v>594</v>
      </c>
      <c r="T450">
        <v>467</v>
      </c>
      <c r="U450">
        <v>474</v>
      </c>
      <c r="V450">
        <v>368</v>
      </c>
      <c r="W450">
        <v>596</v>
      </c>
      <c r="X450">
        <v>466</v>
      </c>
      <c r="Y450">
        <v>555</v>
      </c>
      <c r="Z450">
        <v>445</v>
      </c>
      <c r="AA450">
        <v>524</v>
      </c>
      <c r="AB450">
        <v>393</v>
      </c>
      <c r="AC450">
        <v>515</v>
      </c>
      <c r="AD450">
        <v>405</v>
      </c>
      <c r="AE450">
        <v>553</v>
      </c>
      <c r="AF450">
        <v>448</v>
      </c>
      <c r="AG450">
        <v>550</v>
      </c>
      <c r="AH450">
        <v>445</v>
      </c>
      <c r="AI450">
        <v>41448</v>
      </c>
      <c r="AJ450">
        <v>39804</v>
      </c>
      <c r="AK450">
        <v>38844</v>
      </c>
      <c r="AL450">
        <v>37540</v>
      </c>
      <c r="AM450">
        <v>36504</v>
      </c>
      <c r="AN450">
        <v>35532</v>
      </c>
      <c r="AO450">
        <v>34670</v>
      </c>
      <c r="AP450">
        <v>33650</v>
      </c>
      <c r="AQ450">
        <v>14212524</v>
      </c>
      <c r="AR450">
        <v>14344128</v>
      </c>
      <c r="AS450">
        <v>9671694</v>
      </c>
      <c r="AT450">
        <v>11913078</v>
      </c>
      <c r="AU450">
        <v>10209450</v>
      </c>
      <c r="AV450">
        <v>9088824</v>
      </c>
      <c r="AW450">
        <v>8288814</v>
      </c>
      <c r="AX450">
        <v>8640217</v>
      </c>
      <c r="AY450">
        <v>151724650</v>
      </c>
      <c r="AZ450">
        <v>71980055</v>
      </c>
      <c r="BA450">
        <v>137309933</v>
      </c>
      <c r="BB450">
        <v>64457081</v>
      </c>
      <c r="BC450">
        <v>136562851</v>
      </c>
      <c r="BD450">
        <v>63084613</v>
      </c>
      <c r="BE450">
        <v>125652312</v>
      </c>
      <c r="BF450">
        <v>62232946</v>
      </c>
      <c r="BG450">
        <v>97348222</v>
      </c>
      <c r="BH450">
        <v>63549463</v>
      </c>
      <c r="BI450">
        <v>96495556</v>
      </c>
      <c r="BJ450">
        <v>63128382</v>
      </c>
      <c r="BK450">
        <v>72774482</v>
      </c>
      <c r="BL450">
        <v>71560449</v>
      </c>
      <c r="BM450">
        <v>64684513</v>
      </c>
      <c r="BN450">
        <v>61338390</v>
      </c>
    </row>
    <row r="451" spans="1:66" x14ac:dyDescent="0.2">
      <c r="A451">
        <v>139630</v>
      </c>
      <c r="B451" t="s">
        <v>508</v>
      </c>
      <c r="C451">
        <v>248</v>
      </c>
      <c r="D451">
        <v>246</v>
      </c>
      <c r="E451">
        <v>247</v>
      </c>
      <c r="F451">
        <v>246</v>
      </c>
      <c r="G451">
        <v>264</v>
      </c>
      <c r="H451">
        <v>263</v>
      </c>
      <c r="I451">
        <v>238</v>
      </c>
      <c r="J451">
        <v>238</v>
      </c>
      <c r="K451">
        <v>234</v>
      </c>
      <c r="L451">
        <v>232</v>
      </c>
      <c r="M451">
        <v>193</v>
      </c>
      <c r="N451">
        <v>193</v>
      </c>
      <c r="O451">
        <v>167</v>
      </c>
      <c r="P451">
        <v>167</v>
      </c>
      <c r="Q451">
        <v>194</v>
      </c>
      <c r="R451">
        <v>192</v>
      </c>
      <c r="S451">
        <v>246</v>
      </c>
      <c r="T451">
        <v>166</v>
      </c>
      <c r="U451">
        <v>263</v>
      </c>
      <c r="V451">
        <v>153</v>
      </c>
      <c r="W451">
        <v>238</v>
      </c>
      <c r="X451">
        <v>146</v>
      </c>
      <c r="Y451">
        <v>232</v>
      </c>
      <c r="Z451">
        <v>127</v>
      </c>
      <c r="AA451">
        <v>193</v>
      </c>
      <c r="AB451">
        <v>121</v>
      </c>
      <c r="AC451">
        <v>167</v>
      </c>
      <c r="AD451">
        <v>104</v>
      </c>
      <c r="AE451">
        <v>192</v>
      </c>
      <c r="AF451">
        <v>123</v>
      </c>
      <c r="AG451">
        <v>186</v>
      </c>
      <c r="AH451">
        <v>125</v>
      </c>
      <c r="AI451">
        <v>20712</v>
      </c>
      <c r="AJ451">
        <v>20292</v>
      </c>
      <c r="AK451">
        <v>19710</v>
      </c>
      <c r="AL451">
        <v>19330</v>
      </c>
      <c r="AM451">
        <v>18870</v>
      </c>
      <c r="AN451">
        <v>18170</v>
      </c>
      <c r="AO451">
        <v>16800</v>
      </c>
      <c r="AP451">
        <v>15700</v>
      </c>
      <c r="AQ451">
        <v>2380032</v>
      </c>
      <c r="AR451">
        <v>1792874</v>
      </c>
      <c r="AS451">
        <v>2000467</v>
      </c>
      <c r="AT451">
        <v>1810308</v>
      </c>
      <c r="AU451">
        <v>1775218</v>
      </c>
      <c r="AV451">
        <v>1529163</v>
      </c>
      <c r="AW451">
        <v>1324963</v>
      </c>
      <c r="AX451">
        <v>1494545</v>
      </c>
      <c r="AY451">
        <v>1576343</v>
      </c>
      <c r="AZ451">
        <v>16271571</v>
      </c>
      <c r="BA451">
        <v>1460345</v>
      </c>
      <c r="BB451">
        <v>17386396</v>
      </c>
      <c r="BC451">
        <v>1405001</v>
      </c>
      <c r="BD451">
        <v>17306636</v>
      </c>
      <c r="BE451">
        <v>594464</v>
      </c>
      <c r="BF451">
        <v>16706046</v>
      </c>
      <c r="BG451">
        <v>16030</v>
      </c>
      <c r="BH451">
        <v>16474740</v>
      </c>
      <c r="BI451">
        <v>1</v>
      </c>
      <c r="BJ451">
        <v>17679710</v>
      </c>
      <c r="BK451">
        <v>3563574</v>
      </c>
      <c r="BL451">
        <v>16144552</v>
      </c>
      <c r="BM451">
        <v>3246157</v>
      </c>
      <c r="BN451">
        <v>13978432</v>
      </c>
    </row>
    <row r="452" spans="1:66" x14ac:dyDescent="0.2">
      <c r="A452">
        <v>153302</v>
      </c>
      <c r="B452" t="s">
        <v>509</v>
      </c>
      <c r="C452">
        <v>52</v>
      </c>
      <c r="D452">
        <v>52</v>
      </c>
      <c r="E452">
        <v>47</v>
      </c>
      <c r="F452">
        <v>47</v>
      </c>
      <c r="G452">
        <v>61</v>
      </c>
      <c r="H452">
        <v>60</v>
      </c>
      <c r="I452">
        <v>67</v>
      </c>
      <c r="J452">
        <v>65</v>
      </c>
      <c r="K452">
        <v>59</v>
      </c>
      <c r="L452">
        <v>59</v>
      </c>
      <c r="M452">
        <v>69</v>
      </c>
      <c r="N452">
        <v>66</v>
      </c>
      <c r="O452">
        <v>34</v>
      </c>
      <c r="P452">
        <v>33</v>
      </c>
      <c r="Q452">
        <v>44</v>
      </c>
      <c r="R452">
        <v>41</v>
      </c>
      <c r="S452">
        <v>47</v>
      </c>
      <c r="T452">
        <v>36</v>
      </c>
      <c r="U452">
        <v>60</v>
      </c>
      <c r="V452">
        <v>40</v>
      </c>
      <c r="W452">
        <v>65</v>
      </c>
      <c r="X452">
        <v>45</v>
      </c>
      <c r="Y452">
        <v>40</v>
      </c>
      <c r="Z452">
        <v>28</v>
      </c>
      <c r="AA452">
        <v>53</v>
      </c>
      <c r="AB452">
        <v>44</v>
      </c>
      <c r="AC452">
        <v>27</v>
      </c>
      <c r="AD452">
        <v>23</v>
      </c>
      <c r="AE452">
        <v>32</v>
      </c>
      <c r="AF452">
        <v>16</v>
      </c>
      <c r="AG452">
        <v>54</v>
      </c>
      <c r="AH452">
        <v>26</v>
      </c>
      <c r="AI452">
        <v>18950</v>
      </c>
      <c r="AJ452">
        <v>18400</v>
      </c>
      <c r="AK452">
        <v>17520</v>
      </c>
      <c r="AL452">
        <v>16580</v>
      </c>
      <c r="AM452">
        <v>15920</v>
      </c>
      <c r="AN452">
        <v>15390</v>
      </c>
      <c r="AO452">
        <v>15390</v>
      </c>
      <c r="AP452">
        <v>14500</v>
      </c>
      <c r="AQ452">
        <v>520861</v>
      </c>
      <c r="AR452">
        <v>424949</v>
      </c>
      <c r="AS452">
        <v>460753</v>
      </c>
      <c r="AT452">
        <v>578764</v>
      </c>
      <c r="AU452">
        <v>527384</v>
      </c>
      <c r="AV452">
        <v>577002</v>
      </c>
      <c r="AW452">
        <v>150830</v>
      </c>
      <c r="AX452">
        <v>82816</v>
      </c>
      <c r="AY452">
        <v>1040226</v>
      </c>
      <c r="AZ452">
        <v>5884424</v>
      </c>
      <c r="BA452">
        <v>1070017</v>
      </c>
      <c r="BB452">
        <v>5956148</v>
      </c>
      <c r="BC452">
        <v>1043892</v>
      </c>
      <c r="BD452">
        <v>6073631</v>
      </c>
      <c r="BE452">
        <v>1069485</v>
      </c>
      <c r="BF452">
        <v>6473378</v>
      </c>
      <c r="BG452">
        <v>1040985</v>
      </c>
      <c r="BH452">
        <v>5726933</v>
      </c>
      <c r="BI452">
        <v>1035585</v>
      </c>
      <c r="BJ452">
        <v>5622290</v>
      </c>
      <c r="BK452">
        <v>1030085</v>
      </c>
      <c r="BL452">
        <v>5252591</v>
      </c>
      <c r="BM452">
        <v>1358404</v>
      </c>
      <c r="BN452">
        <v>5172761</v>
      </c>
    </row>
    <row r="453" spans="1:66" x14ac:dyDescent="0.2">
      <c r="A453">
        <v>232025</v>
      </c>
      <c r="B453" t="s">
        <v>510</v>
      </c>
      <c r="C453">
        <v>271</v>
      </c>
      <c r="D453">
        <v>270</v>
      </c>
      <c r="E453">
        <v>268</v>
      </c>
      <c r="F453">
        <v>268</v>
      </c>
      <c r="G453">
        <v>253</v>
      </c>
      <c r="H453">
        <v>253</v>
      </c>
      <c r="I453">
        <v>284</v>
      </c>
      <c r="J453">
        <v>284</v>
      </c>
      <c r="K453">
        <v>304</v>
      </c>
      <c r="L453">
        <v>303</v>
      </c>
      <c r="M453">
        <v>284</v>
      </c>
      <c r="N453">
        <v>284</v>
      </c>
      <c r="O453">
        <v>267</v>
      </c>
      <c r="P453">
        <v>264</v>
      </c>
      <c r="Q453">
        <v>245</v>
      </c>
      <c r="R453">
        <v>244</v>
      </c>
      <c r="S453">
        <v>268</v>
      </c>
      <c r="T453">
        <v>205</v>
      </c>
      <c r="U453">
        <v>253</v>
      </c>
      <c r="V453">
        <v>186</v>
      </c>
      <c r="W453">
        <v>284</v>
      </c>
      <c r="X453">
        <v>216</v>
      </c>
      <c r="Y453">
        <v>303</v>
      </c>
      <c r="Z453">
        <v>213</v>
      </c>
      <c r="AA453">
        <v>284</v>
      </c>
      <c r="AB453">
        <v>200</v>
      </c>
      <c r="AC453">
        <v>264</v>
      </c>
      <c r="AD453">
        <v>194</v>
      </c>
      <c r="AE453">
        <v>244</v>
      </c>
      <c r="AF453">
        <v>177</v>
      </c>
      <c r="AG453">
        <v>271</v>
      </c>
      <c r="AH453">
        <v>194</v>
      </c>
      <c r="AI453">
        <v>35100</v>
      </c>
      <c r="AJ453">
        <v>35100</v>
      </c>
      <c r="AK453">
        <v>33700</v>
      </c>
      <c r="AL453">
        <v>33700</v>
      </c>
      <c r="AM453">
        <v>30900</v>
      </c>
      <c r="AN453">
        <v>30326</v>
      </c>
      <c r="AO453">
        <v>28966</v>
      </c>
      <c r="AP453">
        <v>28122</v>
      </c>
      <c r="AQ453">
        <v>7317550</v>
      </c>
      <c r="AR453">
        <v>6633137</v>
      </c>
      <c r="AS453">
        <v>6124939</v>
      </c>
      <c r="AT453">
        <v>6562733</v>
      </c>
      <c r="AU453">
        <v>5761541</v>
      </c>
      <c r="AV453">
        <v>5427090</v>
      </c>
      <c r="AW453">
        <v>5043691</v>
      </c>
      <c r="AX453">
        <v>4423070</v>
      </c>
      <c r="AY453">
        <v>90708134</v>
      </c>
      <c r="AZ453">
        <v>43599764</v>
      </c>
      <c r="BA453">
        <v>89616800</v>
      </c>
      <c r="BB453">
        <v>43248618</v>
      </c>
      <c r="BC453">
        <v>88786994</v>
      </c>
      <c r="BD453">
        <v>37247227</v>
      </c>
      <c r="BE453">
        <v>81810813</v>
      </c>
      <c r="BF453">
        <v>35663809</v>
      </c>
      <c r="BG453">
        <v>91843469</v>
      </c>
      <c r="BH453">
        <v>33043098</v>
      </c>
      <c r="BI453">
        <v>96614350</v>
      </c>
      <c r="BJ453">
        <v>29622886</v>
      </c>
      <c r="BK453">
        <v>86822987</v>
      </c>
      <c r="BL453">
        <v>28690080</v>
      </c>
      <c r="BM453">
        <v>80278425</v>
      </c>
      <c r="BN453">
        <v>27688120</v>
      </c>
    </row>
    <row r="454" spans="1:66" x14ac:dyDescent="0.2">
      <c r="A454">
        <v>139658</v>
      </c>
      <c r="B454" t="s">
        <v>511</v>
      </c>
      <c r="C454">
        <v>1374</v>
      </c>
      <c r="D454">
        <v>1374</v>
      </c>
      <c r="E454">
        <v>1431</v>
      </c>
      <c r="F454">
        <v>1429</v>
      </c>
      <c r="G454">
        <v>1388</v>
      </c>
      <c r="H454">
        <v>1388</v>
      </c>
      <c r="I454">
        <v>1358</v>
      </c>
      <c r="J454">
        <v>1358</v>
      </c>
      <c r="K454">
        <v>1357</v>
      </c>
      <c r="L454">
        <v>1357</v>
      </c>
      <c r="M454">
        <v>1824</v>
      </c>
      <c r="N454">
        <v>1823</v>
      </c>
      <c r="O454">
        <v>1853</v>
      </c>
      <c r="P454">
        <v>1853</v>
      </c>
      <c r="Q454">
        <v>1824</v>
      </c>
      <c r="R454">
        <v>1823</v>
      </c>
      <c r="S454">
        <v>1421</v>
      </c>
      <c r="T454">
        <v>1356</v>
      </c>
      <c r="U454">
        <v>1378</v>
      </c>
      <c r="V454">
        <v>1314</v>
      </c>
      <c r="W454">
        <v>1350</v>
      </c>
      <c r="X454">
        <v>1260</v>
      </c>
      <c r="Y454">
        <v>1354</v>
      </c>
      <c r="Z454">
        <v>1270</v>
      </c>
      <c r="AA454">
        <v>1354</v>
      </c>
      <c r="AB454">
        <v>1273</v>
      </c>
      <c r="AC454">
        <v>1348</v>
      </c>
      <c r="AD454">
        <v>1281</v>
      </c>
      <c r="AE454">
        <v>1352</v>
      </c>
      <c r="AF454">
        <v>1276</v>
      </c>
      <c r="AG454">
        <v>1326</v>
      </c>
      <c r="AH454">
        <v>1261</v>
      </c>
      <c r="AI454">
        <v>53804</v>
      </c>
      <c r="AJ454">
        <v>51306</v>
      </c>
      <c r="AK454">
        <v>49392</v>
      </c>
      <c r="AL454">
        <v>47954</v>
      </c>
      <c r="AM454">
        <v>46314</v>
      </c>
      <c r="AN454">
        <v>45008</v>
      </c>
      <c r="AO454">
        <v>44008</v>
      </c>
      <c r="AP454">
        <v>42980</v>
      </c>
      <c r="AQ454">
        <v>31367834</v>
      </c>
      <c r="AR454">
        <v>32420404</v>
      </c>
      <c r="AS454">
        <v>27278836</v>
      </c>
      <c r="AT454">
        <v>24982512</v>
      </c>
      <c r="AU454">
        <v>23671483</v>
      </c>
      <c r="AV454">
        <v>19763121</v>
      </c>
      <c r="AW454">
        <v>27289362</v>
      </c>
      <c r="AX454">
        <v>23134239</v>
      </c>
      <c r="AY454">
        <v>8626248037</v>
      </c>
      <c r="AZ454">
        <v>6396594000</v>
      </c>
      <c r="BA454">
        <v>7985467382</v>
      </c>
      <c r="BB454">
        <v>5306099000</v>
      </c>
      <c r="BC454">
        <v>7613022036</v>
      </c>
      <c r="BD454">
        <v>4934899207</v>
      </c>
      <c r="BE454">
        <v>6902625000</v>
      </c>
      <c r="BF454">
        <v>4674042000</v>
      </c>
      <c r="BG454">
        <v>6787163000</v>
      </c>
      <c r="BH454">
        <v>4342497000</v>
      </c>
      <c r="BI454">
        <v>6981307921</v>
      </c>
      <c r="BJ454">
        <v>4148794000</v>
      </c>
      <c r="BK454">
        <v>6115581644</v>
      </c>
      <c r="BL454">
        <v>4009093000</v>
      </c>
      <c r="BM454">
        <v>5774499577</v>
      </c>
      <c r="BN454">
        <v>3849596000</v>
      </c>
    </row>
    <row r="455" spans="1:66" x14ac:dyDescent="0.2">
      <c r="A455">
        <v>165699</v>
      </c>
      <c r="B455" t="s">
        <v>512</v>
      </c>
      <c r="C455">
        <v>848</v>
      </c>
      <c r="D455">
        <v>846</v>
      </c>
      <c r="E455">
        <v>764</v>
      </c>
      <c r="F455">
        <v>753</v>
      </c>
      <c r="G455">
        <v>782</v>
      </c>
      <c r="H455">
        <v>771</v>
      </c>
      <c r="I455">
        <v>726</v>
      </c>
      <c r="J455">
        <v>713</v>
      </c>
      <c r="K455">
        <v>806</v>
      </c>
      <c r="L455">
        <v>789</v>
      </c>
      <c r="M455">
        <v>763</v>
      </c>
      <c r="N455">
        <v>748</v>
      </c>
      <c r="O455">
        <v>662</v>
      </c>
      <c r="P455">
        <v>641</v>
      </c>
      <c r="Q455">
        <v>646</v>
      </c>
      <c r="R455">
        <v>642</v>
      </c>
      <c r="S455">
        <v>753</v>
      </c>
      <c r="T455">
        <v>647</v>
      </c>
      <c r="U455">
        <v>757</v>
      </c>
      <c r="V455">
        <v>629</v>
      </c>
      <c r="W455">
        <v>713</v>
      </c>
      <c r="X455">
        <v>601</v>
      </c>
      <c r="Y455">
        <v>784</v>
      </c>
      <c r="Z455">
        <v>674</v>
      </c>
      <c r="AA455">
        <v>739</v>
      </c>
      <c r="AB455">
        <v>636</v>
      </c>
      <c r="AC455">
        <v>629</v>
      </c>
      <c r="AD455">
        <v>525</v>
      </c>
      <c r="AE455">
        <v>642</v>
      </c>
      <c r="AF455">
        <v>518</v>
      </c>
      <c r="AG455">
        <v>638</v>
      </c>
      <c r="AH455">
        <v>528</v>
      </c>
      <c r="AI455">
        <v>34200</v>
      </c>
      <c r="AJ455">
        <v>33050</v>
      </c>
      <c r="AK455">
        <v>32154</v>
      </c>
      <c r="AL455">
        <v>31312</v>
      </c>
      <c r="AM455">
        <v>30492</v>
      </c>
      <c r="AN455">
        <v>29494</v>
      </c>
      <c r="AO455">
        <v>28926</v>
      </c>
      <c r="AP455">
        <v>28166</v>
      </c>
      <c r="AQ455">
        <v>11284257</v>
      </c>
      <c r="AR455">
        <v>10029264</v>
      </c>
      <c r="AS455">
        <v>9482486</v>
      </c>
      <c r="AT455">
        <v>8353399</v>
      </c>
      <c r="AU455">
        <v>8463419</v>
      </c>
      <c r="AV455">
        <v>7828526</v>
      </c>
      <c r="AW455">
        <v>6127315</v>
      </c>
      <c r="AX455">
        <v>6306787</v>
      </c>
      <c r="AY455">
        <v>95672750</v>
      </c>
      <c r="AZ455">
        <v>109966116</v>
      </c>
      <c r="BA455">
        <v>88721853</v>
      </c>
      <c r="BB455">
        <v>105371322</v>
      </c>
      <c r="BC455">
        <v>79002338</v>
      </c>
      <c r="BD455">
        <v>99154668</v>
      </c>
      <c r="BE455">
        <v>67161904</v>
      </c>
      <c r="BF455">
        <v>93987743</v>
      </c>
      <c r="BG455">
        <v>64555615</v>
      </c>
      <c r="BH455">
        <v>86002415</v>
      </c>
      <c r="BI455">
        <v>62288454</v>
      </c>
      <c r="BJ455">
        <v>81009113</v>
      </c>
      <c r="BK455">
        <v>51511542</v>
      </c>
      <c r="BL455">
        <v>75646902</v>
      </c>
      <c r="BM455">
        <v>44884187</v>
      </c>
      <c r="BN455">
        <v>72349877</v>
      </c>
    </row>
    <row r="456" spans="1:66" x14ac:dyDescent="0.2">
      <c r="A456">
        <v>124487</v>
      </c>
      <c r="B456" t="s">
        <v>513</v>
      </c>
      <c r="C456">
        <v>7</v>
      </c>
      <c r="D456">
        <v>1</v>
      </c>
      <c r="E456">
        <v>10</v>
      </c>
      <c r="F456">
        <v>4</v>
      </c>
      <c r="G456">
        <v>10</v>
      </c>
      <c r="H456">
        <v>2</v>
      </c>
      <c r="I456">
        <v>10</v>
      </c>
      <c r="J456">
        <v>1</v>
      </c>
      <c r="K456">
        <v>18</v>
      </c>
      <c r="L456">
        <v>5</v>
      </c>
      <c r="M456">
        <v>32</v>
      </c>
      <c r="N456">
        <v>5</v>
      </c>
      <c r="O456">
        <v>34</v>
      </c>
      <c r="P456">
        <v>9</v>
      </c>
      <c r="Q456">
        <v>18</v>
      </c>
      <c r="R456">
        <v>7</v>
      </c>
      <c r="S456">
        <v>1</v>
      </c>
      <c r="T456">
        <v>1</v>
      </c>
      <c r="U456">
        <v>1</v>
      </c>
      <c r="V456">
        <v>0</v>
      </c>
      <c r="W456">
        <v>1</v>
      </c>
      <c r="X456">
        <v>1</v>
      </c>
      <c r="Y456">
        <v>2</v>
      </c>
      <c r="Z456">
        <v>1</v>
      </c>
      <c r="AA456">
        <v>2</v>
      </c>
      <c r="AB456">
        <v>1</v>
      </c>
      <c r="AC456">
        <v>9</v>
      </c>
      <c r="AD456">
        <v>3</v>
      </c>
      <c r="AE456">
        <v>7</v>
      </c>
      <c r="AF456">
        <v>1</v>
      </c>
      <c r="AG456">
        <v>7</v>
      </c>
      <c r="AH456">
        <v>3</v>
      </c>
      <c r="AI456">
        <v>9689</v>
      </c>
      <c r="AJ456">
        <v>9689</v>
      </c>
      <c r="AK456">
        <v>9689</v>
      </c>
      <c r="AL456">
        <v>9689</v>
      </c>
      <c r="AM456">
        <v>9689</v>
      </c>
      <c r="AN456">
        <v>9689</v>
      </c>
      <c r="AO456">
        <v>9690</v>
      </c>
      <c r="AP456">
        <v>11500</v>
      </c>
      <c r="AQ456" s="1"/>
      <c r="AR456">
        <v>200</v>
      </c>
      <c r="AS456">
        <v>5000</v>
      </c>
      <c r="AT456">
        <v>0</v>
      </c>
      <c r="AU456">
        <v>0</v>
      </c>
      <c r="AV456">
        <v>0</v>
      </c>
      <c r="AW456">
        <v>836</v>
      </c>
      <c r="AX456">
        <v>9359</v>
      </c>
      <c r="AY456" s="1"/>
      <c r="AZ456">
        <v>1514975</v>
      </c>
      <c r="BA456" s="1"/>
      <c r="BB456">
        <v>1609517</v>
      </c>
      <c r="BC456" s="1"/>
      <c r="BD456">
        <v>1768143</v>
      </c>
      <c r="BE456" s="1"/>
      <c r="BF456">
        <v>1770296</v>
      </c>
      <c r="BG456" s="1"/>
      <c r="BH456">
        <v>1993799</v>
      </c>
      <c r="BI456" s="1"/>
      <c r="BJ456">
        <v>1951245</v>
      </c>
      <c r="BK456" s="1"/>
      <c r="BL456">
        <v>2990113</v>
      </c>
      <c r="BM456" s="1"/>
      <c r="BN456">
        <v>2594758</v>
      </c>
    </row>
    <row r="457" spans="1:66" x14ac:dyDescent="0.2">
      <c r="A457">
        <v>165705</v>
      </c>
      <c r="B457" t="s">
        <v>514</v>
      </c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>
        <v>57077537</v>
      </c>
      <c r="BF457">
        <v>6345682</v>
      </c>
      <c r="BG457">
        <v>65769129</v>
      </c>
      <c r="BH457">
        <v>6852043</v>
      </c>
      <c r="BI457">
        <v>69942807</v>
      </c>
      <c r="BJ457">
        <v>6998754</v>
      </c>
      <c r="BK457">
        <v>66465995</v>
      </c>
      <c r="BL457">
        <v>6671870</v>
      </c>
      <c r="BM457">
        <v>64493096</v>
      </c>
      <c r="BN457">
        <v>6504440</v>
      </c>
    </row>
    <row r="458" spans="1:66" x14ac:dyDescent="0.2">
      <c r="A458">
        <v>224712</v>
      </c>
      <c r="B458" t="s">
        <v>515</v>
      </c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>
        <v>35330039</v>
      </c>
      <c r="AZ458">
        <v>8048460</v>
      </c>
      <c r="BA458">
        <v>36783922</v>
      </c>
      <c r="BB458">
        <v>7596230</v>
      </c>
      <c r="BC458">
        <v>35179107</v>
      </c>
      <c r="BD458">
        <v>6803746</v>
      </c>
      <c r="BE458">
        <v>36917187</v>
      </c>
      <c r="BF458">
        <v>6213986</v>
      </c>
      <c r="BG458">
        <v>36223533</v>
      </c>
      <c r="BH458">
        <v>6171751</v>
      </c>
      <c r="BI458">
        <v>34966878</v>
      </c>
      <c r="BJ458">
        <v>6237288</v>
      </c>
      <c r="BK458">
        <v>26542496</v>
      </c>
      <c r="BL458">
        <v>5827075</v>
      </c>
      <c r="BM458">
        <v>22164253</v>
      </c>
      <c r="BN458">
        <v>5333543</v>
      </c>
    </row>
    <row r="459" spans="1:66" x14ac:dyDescent="0.2">
      <c r="A459">
        <v>409254</v>
      </c>
      <c r="B459" t="s">
        <v>516</v>
      </c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>
        <v>43150069</v>
      </c>
      <c r="AZ459">
        <v>23885154</v>
      </c>
      <c r="BA459">
        <v>47069140</v>
      </c>
      <c r="BB459">
        <v>23967834</v>
      </c>
      <c r="BC459">
        <v>45598655</v>
      </c>
      <c r="BD459">
        <v>24198803</v>
      </c>
      <c r="BE459">
        <v>39204944</v>
      </c>
      <c r="BF459">
        <v>21448386</v>
      </c>
      <c r="BG459">
        <v>43965581</v>
      </c>
      <c r="BH459">
        <v>19102337</v>
      </c>
      <c r="BI459">
        <v>44408582</v>
      </c>
      <c r="BJ459">
        <v>18177445</v>
      </c>
      <c r="BK459">
        <v>42960871</v>
      </c>
      <c r="BL459">
        <v>17700333</v>
      </c>
      <c r="BM459">
        <v>38472172</v>
      </c>
      <c r="BN459">
        <v>16978598</v>
      </c>
    </row>
    <row r="460" spans="1:66" x14ac:dyDescent="0.2">
      <c r="A460">
        <v>217998</v>
      </c>
      <c r="B460" t="s">
        <v>517</v>
      </c>
      <c r="C460">
        <v>434</v>
      </c>
      <c r="D460">
        <v>428</v>
      </c>
      <c r="E460">
        <v>171</v>
      </c>
      <c r="F460">
        <v>166</v>
      </c>
      <c r="G460">
        <v>179</v>
      </c>
      <c r="H460">
        <v>178</v>
      </c>
      <c r="I460">
        <v>210</v>
      </c>
      <c r="J460">
        <v>207</v>
      </c>
      <c r="K460">
        <v>218</v>
      </c>
      <c r="L460">
        <v>217</v>
      </c>
      <c r="M460">
        <v>188</v>
      </c>
      <c r="N460">
        <v>187</v>
      </c>
      <c r="O460">
        <v>212</v>
      </c>
      <c r="P460">
        <v>207</v>
      </c>
      <c r="Q460">
        <v>145</v>
      </c>
      <c r="R460">
        <v>137</v>
      </c>
      <c r="S460">
        <v>166</v>
      </c>
      <c r="T460">
        <v>105</v>
      </c>
      <c r="U460">
        <v>178</v>
      </c>
      <c r="V460">
        <v>96</v>
      </c>
      <c r="W460">
        <v>207</v>
      </c>
      <c r="X460">
        <v>102</v>
      </c>
      <c r="Y460">
        <v>217</v>
      </c>
      <c r="Z460">
        <v>132</v>
      </c>
      <c r="AA460">
        <v>187</v>
      </c>
      <c r="AB460">
        <v>115</v>
      </c>
      <c r="AC460">
        <v>207</v>
      </c>
      <c r="AD460">
        <v>125</v>
      </c>
      <c r="AE460">
        <v>137</v>
      </c>
      <c r="AF460">
        <v>114</v>
      </c>
      <c r="AG460">
        <v>163</v>
      </c>
      <c r="AH460">
        <v>102</v>
      </c>
      <c r="AI460">
        <v>36510</v>
      </c>
      <c r="AJ460">
        <v>36150</v>
      </c>
      <c r="AK460">
        <v>34560</v>
      </c>
      <c r="AL460">
        <v>34560</v>
      </c>
      <c r="AM460">
        <v>33315</v>
      </c>
      <c r="AN460">
        <v>31580</v>
      </c>
      <c r="AO460">
        <v>31580</v>
      </c>
      <c r="AP460">
        <v>29790</v>
      </c>
      <c r="AQ460">
        <v>5206276</v>
      </c>
      <c r="AR460">
        <v>2394820</v>
      </c>
      <c r="AS460">
        <v>2608259</v>
      </c>
      <c r="AT460">
        <v>2673716</v>
      </c>
      <c r="AU460">
        <v>5477863</v>
      </c>
      <c r="AV460">
        <v>4970064</v>
      </c>
      <c r="AW460">
        <v>5025255</v>
      </c>
      <c r="AX460">
        <v>2956615</v>
      </c>
      <c r="AY460">
        <v>43443908</v>
      </c>
      <c r="AZ460">
        <v>19144052</v>
      </c>
      <c r="BA460">
        <v>39888474</v>
      </c>
      <c r="BB460">
        <v>17879362</v>
      </c>
      <c r="BC460">
        <v>38602664</v>
      </c>
      <c r="BD460">
        <v>17379655</v>
      </c>
      <c r="BE460">
        <v>35311874</v>
      </c>
      <c r="BF460">
        <v>17165536</v>
      </c>
      <c r="BG460">
        <v>37882833</v>
      </c>
      <c r="BH460">
        <v>17644968</v>
      </c>
      <c r="BI460">
        <v>39841555</v>
      </c>
      <c r="BJ460">
        <v>19165765</v>
      </c>
      <c r="BK460">
        <v>38994185</v>
      </c>
      <c r="BL460">
        <v>18692761</v>
      </c>
      <c r="BM460">
        <v>39628453</v>
      </c>
      <c r="BN460">
        <v>18904713</v>
      </c>
    </row>
    <row r="461" spans="1:66" x14ac:dyDescent="0.2">
      <c r="A461">
        <v>144971</v>
      </c>
      <c r="B461" t="s">
        <v>518</v>
      </c>
      <c r="C461">
        <v>109</v>
      </c>
      <c r="D461">
        <v>108</v>
      </c>
      <c r="E461">
        <v>140</v>
      </c>
      <c r="F461">
        <v>140</v>
      </c>
      <c r="G461">
        <v>106</v>
      </c>
      <c r="H461">
        <v>106</v>
      </c>
      <c r="I461">
        <v>153</v>
      </c>
      <c r="J461">
        <v>153</v>
      </c>
      <c r="K461">
        <v>165</v>
      </c>
      <c r="L461">
        <v>164</v>
      </c>
      <c r="M461">
        <v>168</v>
      </c>
      <c r="N461">
        <v>168</v>
      </c>
      <c r="O461">
        <v>138</v>
      </c>
      <c r="P461">
        <v>138</v>
      </c>
      <c r="Q461">
        <v>156</v>
      </c>
      <c r="R461">
        <v>156</v>
      </c>
      <c r="S461">
        <v>138</v>
      </c>
      <c r="T461">
        <v>81</v>
      </c>
      <c r="U461">
        <v>106</v>
      </c>
      <c r="V461">
        <v>66</v>
      </c>
      <c r="W461">
        <v>153</v>
      </c>
      <c r="X461">
        <v>108</v>
      </c>
      <c r="Y461">
        <v>163</v>
      </c>
      <c r="Z461">
        <v>114</v>
      </c>
      <c r="AA461">
        <v>168</v>
      </c>
      <c r="AB461">
        <v>137</v>
      </c>
      <c r="AC461">
        <v>138</v>
      </c>
      <c r="AD461">
        <v>89</v>
      </c>
      <c r="AE461">
        <v>156</v>
      </c>
      <c r="AF461">
        <v>100</v>
      </c>
      <c r="AG461">
        <v>159</v>
      </c>
      <c r="AH461">
        <v>94</v>
      </c>
      <c r="AI461">
        <v>27560</v>
      </c>
      <c r="AJ461">
        <v>25390</v>
      </c>
      <c r="AK461">
        <v>25390</v>
      </c>
      <c r="AL461">
        <v>21120</v>
      </c>
      <c r="AM461">
        <v>20510</v>
      </c>
      <c r="AN461">
        <v>20060</v>
      </c>
      <c r="AO461">
        <v>20060</v>
      </c>
      <c r="AP461">
        <v>19480</v>
      </c>
      <c r="AQ461">
        <v>1198568</v>
      </c>
      <c r="AR461">
        <v>1404949</v>
      </c>
      <c r="AS461">
        <v>1018330</v>
      </c>
      <c r="AT461">
        <v>1200918</v>
      </c>
      <c r="AU461">
        <v>1364559</v>
      </c>
      <c r="AV461">
        <v>1524027</v>
      </c>
      <c r="AW461">
        <v>995820</v>
      </c>
      <c r="AX461">
        <v>1080582</v>
      </c>
      <c r="AY461">
        <v>22353106</v>
      </c>
      <c r="AZ461">
        <v>14943087</v>
      </c>
      <c r="BA461">
        <v>22683523</v>
      </c>
      <c r="BB461">
        <v>14856003</v>
      </c>
      <c r="BC461">
        <v>20299082</v>
      </c>
      <c r="BD461">
        <v>16047931</v>
      </c>
      <c r="BE461">
        <v>19966439</v>
      </c>
      <c r="BF461">
        <v>17212601</v>
      </c>
      <c r="BG461">
        <v>18891849</v>
      </c>
      <c r="BH461">
        <v>16180323</v>
      </c>
      <c r="BI461">
        <v>16647608</v>
      </c>
      <c r="BJ461">
        <v>15548255</v>
      </c>
      <c r="BK461">
        <v>16035758</v>
      </c>
      <c r="BL461">
        <v>16402754</v>
      </c>
      <c r="BM461">
        <v>14176178</v>
      </c>
      <c r="BN461">
        <v>15438302</v>
      </c>
    </row>
    <row r="462" spans="1:66" x14ac:dyDescent="0.2">
      <c r="A462">
        <v>177339</v>
      </c>
      <c r="B462" t="s">
        <v>519</v>
      </c>
      <c r="C462">
        <v>443</v>
      </c>
      <c r="D462">
        <v>443</v>
      </c>
      <c r="E462">
        <v>372</v>
      </c>
      <c r="F462">
        <v>372</v>
      </c>
      <c r="G462">
        <v>400</v>
      </c>
      <c r="H462">
        <v>400</v>
      </c>
      <c r="I462">
        <v>387</v>
      </c>
      <c r="J462">
        <v>387</v>
      </c>
      <c r="K462">
        <v>362</v>
      </c>
      <c r="L462">
        <v>362</v>
      </c>
      <c r="M462">
        <v>329</v>
      </c>
      <c r="N462">
        <v>329</v>
      </c>
      <c r="O462">
        <v>460</v>
      </c>
      <c r="P462">
        <v>458</v>
      </c>
      <c r="Q462">
        <v>384</v>
      </c>
      <c r="R462">
        <v>381</v>
      </c>
      <c r="S462">
        <v>372</v>
      </c>
      <c r="T462">
        <v>297</v>
      </c>
      <c r="U462">
        <v>400</v>
      </c>
      <c r="V462">
        <v>316</v>
      </c>
      <c r="W462">
        <v>387</v>
      </c>
      <c r="X462">
        <v>304</v>
      </c>
      <c r="Y462">
        <v>362</v>
      </c>
      <c r="Z462">
        <v>275</v>
      </c>
      <c r="AA462">
        <v>329</v>
      </c>
      <c r="AB462">
        <v>233</v>
      </c>
      <c r="AC462">
        <v>458</v>
      </c>
      <c r="AD462">
        <v>344</v>
      </c>
      <c r="AE462">
        <v>381</v>
      </c>
      <c r="AF462">
        <v>277</v>
      </c>
      <c r="AG462">
        <v>409</v>
      </c>
      <c r="AH462">
        <v>274</v>
      </c>
      <c r="AI462">
        <v>24327</v>
      </c>
      <c r="AJ462">
        <v>23421</v>
      </c>
      <c r="AK462">
        <v>22745</v>
      </c>
      <c r="AL462">
        <v>22081</v>
      </c>
      <c r="AM462">
        <v>21436</v>
      </c>
      <c r="AN462">
        <v>20796</v>
      </c>
      <c r="AO462">
        <v>20040</v>
      </c>
      <c r="AP462">
        <v>19050</v>
      </c>
      <c r="AQ462">
        <v>5197360</v>
      </c>
      <c r="AR462">
        <v>4661720</v>
      </c>
      <c r="AS462">
        <v>4605410</v>
      </c>
      <c r="AT462">
        <v>4627875</v>
      </c>
      <c r="AU462">
        <v>3724154</v>
      </c>
      <c r="AV462">
        <v>2896166</v>
      </c>
      <c r="AW462">
        <v>4036019</v>
      </c>
      <c r="AX462">
        <v>2930326</v>
      </c>
      <c r="AY462">
        <v>20268457</v>
      </c>
      <c r="AZ462">
        <v>37852499</v>
      </c>
      <c r="BA462">
        <v>19392589</v>
      </c>
      <c r="BB462">
        <v>37628455</v>
      </c>
      <c r="BC462">
        <v>17930224</v>
      </c>
      <c r="BD462">
        <v>37666579</v>
      </c>
      <c r="BE462">
        <v>14602328</v>
      </c>
      <c r="BF462">
        <v>36738109</v>
      </c>
      <c r="BG462">
        <v>14161770</v>
      </c>
      <c r="BH462">
        <v>37500927</v>
      </c>
      <c r="BI462">
        <v>13510298</v>
      </c>
      <c r="BJ462">
        <v>41969199</v>
      </c>
      <c r="BK462">
        <v>9371095</v>
      </c>
      <c r="BL462">
        <v>34658052</v>
      </c>
      <c r="BM462">
        <v>9915333</v>
      </c>
      <c r="BN462">
        <v>34659223</v>
      </c>
    </row>
    <row r="463" spans="1:66" x14ac:dyDescent="0.2">
      <c r="A463">
        <v>176619</v>
      </c>
      <c r="B463" t="s">
        <v>520</v>
      </c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>
        <v>2497474</v>
      </c>
      <c r="BF463">
        <v>3512427</v>
      </c>
      <c r="BG463">
        <v>2452890</v>
      </c>
      <c r="BH463">
        <v>3879452</v>
      </c>
      <c r="BI463">
        <v>2317147</v>
      </c>
      <c r="BJ463">
        <v>4417882</v>
      </c>
      <c r="BK463">
        <v>2152710</v>
      </c>
      <c r="BL463">
        <v>5008717</v>
      </c>
      <c r="BM463">
        <v>2037034</v>
      </c>
      <c r="BN463">
        <v>5100172</v>
      </c>
    </row>
    <row r="464" spans="1:66" x14ac:dyDescent="0.2">
      <c r="A464">
        <v>212443</v>
      </c>
      <c r="B464" t="s">
        <v>521</v>
      </c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>
        <v>2550572</v>
      </c>
      <c r="AZ464">
        <v>2315746</v>
      </c>
      <c r="BA464">
        <v>2593537</v>
      </c>
      <c r="BB464">
        <v>2208210</v>
      </c>
      <c r="BC464">
        <v>2466871</v>
      </c>
      <c r="BD464">
        <v>2268309</v>
      </c>
      <c r="BE464">
        <v>2304910</v>
      </c>
      <c r="BF464">
        <v>2215546</v>
      </c>
      <c r="BG464">
        <v>2425547</v>
      </c>
      <c r="BH464">
        <v>2178499</v>
      </c>
      <c r="BI464" s="1"/>
      <c r="BJ464">
        <v>2184258</v>
      </c>
      <c r="BK464">
        <v>1994221</v>
      </c>
      <c r="BL464">
        <v>2237143</v>
      </c>
      <c r="BM464">
        <v>2033507</v>
      </c>
      <c r="BN464">
        <v>2202884</v>
      </c>
    </row>
    <row r="465" spans="1:66" x14ac:dyDescent="0.2">
      <c r="A465">
        <v>385619</v>
      </c>
      <c r="B465" t="s">
        <v>522</v>
      </c>
      <c r="C465">
        <v>620</v>
      </c>
      <c r="D465">
        <v>620</v>
      </c>
      <c r="E465">
        <v>589</v>
      </c>
      <c r="F465">
        <v>589</v>
      </c>
      <c r="G465">
        <v>634</v>
      </c>
      <c r="H465">
        <v>634</v>
      </c>
      <c r="I465">
        <v>657</v>
      </c>
      <c r="J465">
        <v>657</v>
      </c>
      <c r="K465">
        <v>612</v>
      </c>
      <c r="L465">
        <v>612</v>
      </c>
      <c r="M465">
        <v>53</v>
      </c>
      <c r="N465">
        <v>53</v>
      </c>
      <c r="O465">
        <v>54</v>
      </c>
      <c r="P465">
        <v>54</v>
      </c>
      <c r="Q465">
        <v>53</v>
      </c>
      <c r="R465">
        <v>53</v>
      </c>
      <c r="S465">
        <v>587</v>
      </c>
      <c r="T465">
        <v>362</v>
      </c>
      <c r="U465">
        <v>634</v>
      </c>
      <c r="V465">
        <v>413</v>
      </c>
      <c r="W465">
        <v>656</v>
      </c>
      <c r="X465">
        <v>420</v>
      </c>
      <c r="Y465">
        <v>610</v>
      </c>
      <c r="Z465">
        <v>360</v>
      </c>
      <c r="AA465">
        <v>52</v>
      </c>
      <c r="AB465">
        <v>31</v>
      </c>
      <c r="AC465">
        <v>53</v>
      </c>
      <c r="AD465">
        <v>40</v>
      </c>
      <c r="AE465">
        <v>53</v>
      </c>
      <c r="AF465">
        <v>38</v>
      </c>
      <c r="AG465">
        <v>59</v>
      </c>
      <c r="AH465">
        <v>39</v>
      </c>
      <c r="AI465">
        <v>18320</v>
      </c>
      <c r="AJ465">
        <v>17600</v>
      </c>
      <c r="AK465">
        <v>17000</v>
      </c>
      <c r="AL465">
        <v>16400</v>
      </c>
      <c r="AM465">
        <v>16648</v>
      </c>
      <c r="AN465">
        <v>16000</v>
      </c>
      <c r="AO465">
        <v>15400</v>
      </c>
      <c r="AP465">
        <v>14800</v>
      </c>
      <c r="AQ465">
        <v>446352</v>
      </c>
      <c r="AR465">
        <v>359912</v>
      </c>
      <c r="AS465">
        <v>304143</v>
      </c>
      <c r="AT465">
        <v>554634</v>
      </c>
      <c r="AU465">
        <v>421981</v>
      </c>
      <c r="AV465">
        <v>531875</v>
      </c>
      <c r="AW465">
        <v>37384</v>
      </c>
      <c r="AX465">
        <v>30613</v>
      </c>
      <c r="AY465" s="1"/>
      <c r="AZ465">
        <v>26523104</v>
      </c>
      <c r="BA465" s="1"/>
      <c r="BB465">
        <v>27274100</v>
      </c>
      <c r="BC465" s="1"/>
      <c r="BD465">
        <v>27635440</v>
      </c>
      <c r="BE465" s="1"/>
      <c r="BF465">
        <v>26078624</v>
      </c>
      <c r="BG465" s="1"/>
      <c r="BH465">
        <v>22303837</v>
      </c>
      <c r="BI465" s="1"/>
      <c r="BJ465">
        <v>21285446</v>
      </c>
      <c r="BK465" s="1"/>
      <c r="BL465">
        <v>20929544</v>
      </c>
      <c r="BM465" s="1"/>
      <c r="BN465">
        <v>18125731</v>
      </c>
    </row>
    <row r="466" spans="1:66" x14ac:dyDescent="0.2">
      <c r="A466">
        <v>196680</v>
      </c>
      <c r="B466" t="s">
        <v>523</v>
      </c>
      <c r="C466">
        <v>265</v>
      </c>
      <c r="D466" s="1"/>
      <c r="E466">
        <v>258</v>
      </c>
      <c r="F466" s="1"/>
      <c r="G466">
        <v>111</v>
      </c>
      <c r="H466" s="1"/>
      <c r="I466">
        <v>95</v>
      </c>
      <c r="J466" s="1"/>
      <c r="K466">
        <v>160</v>
      </c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>
        <v>2019476</v>
      </c>
      <c r="AZ466">
        <v>74932907</v>
      </c>
      <c r="BA466">
        <v>1932504</v>
      </c>
      <c r="BB466">
        <v>86923223</v>
      </c>
      <c r="BC466">
        <v>1805902</v>
      </c>
      <c r="BD466">
        <v>99264747</v>
      </c>
      <c r="BE466">
        <v>1442184</v>
      </c>
      <c r="BF466">
        <v>107429989</v>
      </c>
      <c r="BG466">
        <v>1276269</v>
      </c>
      <c r="BH466">
        <v>94919600</v>
      </c>
      <c r="BI466">
        <v>1097376</v>
      </c>
      <c r="BJ466">
        <v>86740411</v>
      </c>
      <c r="BK466">
        <v>822554</v>
      </c>
      <c r="BL466">
        <v>77469980</v>
      </c>
      <c r="BM466">
        <v>619480</v>
      </c>
      <c r="BN466">
        <v>72166487</v>
      </c>
    </row>
    <row r="467" spans="1:66" x14ac:dyDescent="0.2">
      <c r="A467">
        <v>129242</v>
      </c>
      <c r="B467" t="s">
        <v>524</v>
      </c>
      <c r="C467">
        <v>1176</v>
      </c>
      <c r="D467">
        <v>1173</v>
      </c>
      <c r="E467">
        <v>1091</v>
      </c>
      <c r="F467">
        <v>1091</v>
      </c>
      <c r="G467">
        <v>994</v>
      </c>
      <c r="H467">
        <v>993</v>
      </c>
      <c r="I467">
        <v>1056</v>
      </c>
      <c r="J467">
        <v>1056</v>
      </c>
      <c r="K467">
        <v>966</v>
      </c>
      <c r="L467">
        <v>965</v>
      </c>
      <c r="M467">
        <v>1056</v>
      </c>
      <c r="N467">
        <v>1055</v>
      </c>
      <c r="O467">
        <v>963</v>
      </c>
      <c r="P467">
        <v>963</v>
      </c>
      <c r="Q467">
        <v>990</v>
      </c>
      <c r="R467">
        <v>990</v>
      </c>
      <c r="S467">
        <v>1089</v>
      </c>
      <c r="T467">
        <v>985</v>
      </c>
      <c r="U467">
        <v>993</v>
      </c>
      <c r="V467">
        <v>896</v>
      </c>
      <c r="W467">
        <v>1056</v>
      </c>
      <c r="X467">
        <v>955</v>
      </c>
      <c r="Y467">
        <v>965</v>
      </c>
      <c r="Z467">
        <v>861</v>
      </c>
      <c r="AA467">
        <v>1055</v>
      </c>
      <c r="AB467">
        <v>936</v>
      </c>
      <c r="AC467">
        <v>963</v>
      </c>
      <c r="AD467">
        <v>855</v>
      </c>
      <c r="AE467">
        <v>990</v>
      </c>
      <c r="AF467">
        <v>861</v>
      </c>
      <c r="AG467">
        <v>909</v>
      </c>
      <c r="AH467">
        <v>791</v>
      </c>
      <c r="AI467">
        <v>49830</v>
      </c>
      <c r="AJ467">
        <v>48350</v>
      </c>
      <c r="AK467">
        <v>47165</v>
      </c>
      <c r="AL467">
        <v>46000</v>
      </c>
      <c r="AM467">
        <v>44875</v>
      </c>
      <c r="AN467">
        <v>43770</v>
      </c>
      <c r="AO467">
        <v>42920</v>
      </c>
      <c r="AP467">
        <v>41690</v>
      </c>
      <c r="AQ467">
        <v>25992186</v>
      </c>
      <c r="AR467">
        <v>25712505</v>
      </c>
      <c r="AS467">
        <v>20580247</v>
      </c>
      <c r="AT467">
        <v>22545779</v>
      </c>
      <c r="AU467">
        <v>18580753</v>
      </c>
      <c r="AV467">
        <v>20047535</v>
      </c>
      <c r="AW467">
        <v>16282028</v>
      </c>
      <c r="AX467">
        <v>15862322</v>
      </c>
      <c r="AY467">
        <v>339671000</v>
      </c>
      <c r="AZ467">
        <v>216425935</v>
      </c>
      <c r="BA467">
        <v>331859000</v>
      </c>
      <c r="BB467">
        <v>229272579</v>
      </c>
      <c r="BC467">
        <v>349348000</v>
      </c>
      <c r="BD467">
        <v>187273000</v>
      </c>
      <c r="BE467">
        <v>310278000</v>
      </c>
      <c r="BF467">
        <v>186018000</v>
      </c>
      <c r="BG467">
        <v>317035000</v>
      </c>
      <c r="BH467">
        <v>179992000</v>
      </c>
      <c r="BI467">
        <v>313092000</v>
      </c>
      <c r="BJ467">
        <v>173681000</v>
      </c>
      <c r="BK467">
        <v>271638000</v>
      </c>
      <c r="BL467">
        <v>165793000</v>
      </c>
      <c r="BM467">
        <v>245284000</v>
      </c>
      <c r="BN467">
        <v>166732000</v>
      </c>
    </row>
    <row r="468" spans="1:66" x14ac:dyDescent="0.2">
      <c r="A468">
        <v>184694</v>
      </c>
      <c r="B468" t="s">
        <v>525</v>
      </c>
      <c r="C468">
        <v>579</v>
      </c>
      <c r="D468">
        <v>577</v>
      </c>
      <c r="E468">
        <v>673</v>
      </c>
      <c r="F468">
        <v>671</v>
      </c>
      <c r="G468">
        <v>802</v>
      </c>
      <c r="H468">
        <v>799</v>
      </c>
      <c r="I468">
        <v>588</v>
      </c>
      <c r="J468">
        <v>586</v>
      </c>
      <c r="K468">
        <v>696</v>
      </c>
      <c r="L468">
        <v>692</v>
      </c>
      <c r="M468">
        <v>702</v>
      </c>
      <c r="N468">
        <v>698</v>
      </c>
      <c r="O468">
        <v>512</v>
      </c>
      <c r="P468">
        <v>509</v>
      </c>
      <c r="Q468">
        <v>585</v>
      </c>
      <c r="R468">
        <v>577</v>
      </c>
      <c r="S468">
        <v>671</v>
      </c>
      <c r="T468">
        <v>539</v>
      </c>
      <c r="U468">
        <v>805</v>
      </c>
      <c r="V468">
        <v>687</v>
      </c>
      <c r="W468">
        <v>581</v>
      </c>
      <c r="X468">
        <v>470</v>
      </c>
      <c r="Y468">
        <v>692</v>
      </c>
      <c r="Z468">
        <v>542</v>
      </c>
      <c r="AA468">
        <v>698</v>
      </c>
      <c r="AB468">
        <v>569</v>
      </c>
      <c r="AC468">
        <v>506</v>
      </c>
      <c r="AD468">
        <v>416</v>
      </c>
      <c r="AE468">
        <v>577</v>
      </c>
      <c r="AF468">
        <v>422</v>
      </c>
      <c r="AG468">
        <v>584</v>
      </c>
      <c r="AH468">
        <v>441</v>
      </c>
      <c r="AI468">
        <v>44720</v>
      </c>
      <c r="AJ468">
        <v>43142</v>
      </c>
      <c r="AK468">
        <v>41780</v>
      </c>
      <c r="AL468">
        <v>40234</v>
      </c>
      <c r="AM468">
        <v>39092</v>
      </c>
      <c r="AN468">
        <v>38236</v>
      </c>
      <c r="AO468">
        <v>37348</v>
      </c>
      <c r="AP468">
        <v>36352</v>
      </c>
      <c r="AQ468">
        <v>16979362</v>
      </c>
      <c r="AR468">
        <v>19173688</v>
      </c>
      <c r="AS468">
        <v>22895380</v>
      </c>
      <c r="AT468">
        <v>14252758</v>
      </c>
      <c r="AU468">
        <v>16225764</v>
      </c>
      <c r="AV468">
        <v>16528094</v>
      </c>
      <c r="AW468">
        <v>10971683</v>
      </c>
      <c r="AX468">
        <v>11396812</v>
      </c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</row>
    <row r="469" spans="1:66" x14ac:dyDescent="0.2">
      <c r="A469">
        <v>184603</v>
      </c>
      <c r="B469" t="s">
        <v>526</v>
      </c>
      <c r="C469">
        <v>555</v>
      </c>
      <c r="D469">
        <v>477</v>
      </c>
      <c r="E469">
        <v>605</v>
      </c>
      <c r="F469">
        <v>527</v>
      </c>
      <c r="G469">
        <v>709</v>
      </c>
      <c r="H469">
        <v>663</v>
      </c>
      <c r="I469">
        <v>545</v>
      </c>
      <c r="J469">
        <v>480</v>
      </c>
      <c r="K469">
        <v>573</v>
      </c>
      <c r="L469">
        <v>519</v>
      </c>
      <c r="M469">
        <v>650</v>
      </c>
      <c r="N469">
        <v>604</v>
      </c>
      <c r="O469">
        <v>651</v>
      </c>
      <c r="P469">
        <v>577</v>
      </c>
      <c r="Q469">
        <v>756</v>
      </c>
      <c r="R469">
        <v>684</v>
      </c>
      <c r="S469">
        <v>457</v>
      </c>
      <c r="T469">
        <v>333</v>
      </c>
      <c r="U469">
        <v>561</v>
      </c>
      <c r="V469">
        <v>448</v>
      </c>
      <c r="W469">
        <v>370</v>
      </c>
      <c r="X469">
        <v>273</v>
      </c>
      <c r="Y469">
        <v>404</v>
      </c>
      <c r="Z469">
        <v>302</v>
      </c>
      <c r="AA469">
        <v>461</v>
      </c>
      <c r="AB469">
        <v>343</v>
      </c>
      <c r="AC469">
        <v>429</v>
      </c>
      <c r="AD469">
        <v>289</v>
      </c>
      <c r="AE469">
        <v>515</v>
      </c>
      <c r="AF469">
        <v>390</v>
      </c>
      <c r="AG469">
        <v>456</v>
      </c>
      <c r="AH469">
        <v>320</v>
      </c>
      <c r="AI469">
        <v>42220</v>
      </c>
      <c r="AJ469">
        <v>40732</v>
      </c>
      <c r="AK469">
        <v>39446</v>
      </c>
      <c r="AL469">
        <v>37988</v>
      </c>
      <c r="AM469">
        <v>36910</v>
      </c>
      <c r="AN469">
        <v>35880</v>
      </c>
      <c r="AO469">
        <v>34882</v>
      </c>
      <c r="AP469">
        <v>33792</v>
      </c>
      <c r="AQ469">
        <v>13363714</v>
      </c>
      <c r="AR469">
        <v>14041894</v>
      </c>
      <c r="AS469">
        <v>17216294</v>
      </c>
      <c r="AT469">
        <v>10354188</v>
      </c>
      <c r="AU469">
        <v>10098229</v>
      </c>
      <c r="AV469">
        <v>11103858</v>
      </c>
      <c r="AW469">
        <v>10480108</v>
      </c>
      <c r="AX469">
        <v>11494636</v>
      </c>
      <c r="AY469">
        <v>91625000</v>
      </c>
      <c r="AZ469">
        <v>211110000</v>
      </c>
      <c r="BA469">
        <v>87713000</v>
      </c>
      <c r="BB469">
        <v>201210000</v>
      </c>
      <c r="BC469">
        <v>83299964</v>
      </c>
      <c r="BD469">
        <v>214327479</v>
      </c>
      <c r="BE469">
        <v>72098931</v>
      </c>
      <c r="BF469">
        <v>221327496</v>
      </c>
      <c r="BG469">
        <v>65689624</v>
      </c>
      <c r="BH469">
        <v>213268042</v>
      </c>
      <c r="BI469">
        <v>56586372</v>
      </c>
      <c r="BJ469">
        <v>205320689</v>
      </c>
      <c r="BK469">
        <v>44303791</v>
      </c>
      <c r="BL469">
        <v>196028344</v>
      </c>
      <c r="BM469">
        <v>34904073</v>
      </c>
      <c r="BN469">
        <v>197763011</v>
      </c>
    </row>
    <row r="470" spans="1:66" x14ac:dyDescent="0.2">
      <c r="A470">
        <v>153320</v>
      </c>
      <c r="B470" t="s">
        <v>527</v>
      </c>
      <c r="C470">
        <v>83</v>
      </c>
      <c r="D470">
        <v>82</v>
      </c>
      <c r="E470">
        <v>80</v>
      </c>
      <c r="F470">
        <v>77</v>
      </c>
      <c r="G470">
        <v>99</v>
      </c>
      <c r="H470">
        <v>99</v>
      </c>
      <c r="I470">
        <v>74</v>
      </c>
      <c r="J470">
        <v>74</v>
      </c>
      <c r="K470">
        <v>72</v>
      </c>
      <c r="L470">
        <v>72</v>
      </c>
      <c r="M470">
        <v>88</v>
      </c>
      <c r="N470">
        <v>87</v>
      </c>
      <c r="O470">
        <v>60</v>
      </c>
      <c r="P470">
        <v>60</v>
      </c>
      <c r="Q470">
        <v>70</v>
      </c>
      <c r="R470">
        <v>68</v>
      </c>
      <c r="S470">
        <v>48</v>
      </c>
      <c r="T470">
        <v>40</v>
      </c>
      <c r="U470">
        <v>50</v>
      </c>
      <c r="V470">
        <v>34</v>
      </c>
      <c r="W470">
        <v>46</v>
      </c>
      <c r="X470">
        <v>38</v>
      </c>
      <c r="Y470">
        <v>71</v>
      </c>
      <c r="Z470">
        <v>55</v>
      </c>
      <c r="AA470">
        <v>55</v>
      </c>
      <c r="AB470">
        <v>44</v>
      </c>
      <c r="AC470">
        <v>36</v>
      </c>
      <c r="AD470">
        <v>24</v>
      </c>
      <c r="AE470">
        <v>47</v>
      </c>
      <c r="AF470">
        <v>33</v>
      </c>
      <c r="AG470">
        <v>56</v>
      </c>
      <c r="AH470">
        <v>43</v>
      </c>
      <c r="AI470">
        <v>17298</v>
      </c>
      <c r="AJ470">
        <v>16876</v>
      </c>
      <c r="AK470">
        <v>16766</v>
      </c>
      <c r="AL470">
        <v>16766</v>
      </c>
      <c r="AM470">
        <v>16600</v>
      </c>
      <c r="AN470">
        <v>16086</v>
      </c>
      <c r="AO470">
        <v>15546</v>
      </c>
      <c r="AP470">
        <v>15020</v>
      </c>
      <c r="AQ470">
        <v>583458</v>
      </c>
      <c r="AR470">
        <v>644133</v>
      </c>
      <c r="AS470">
        <v>796232</v>
      </c>
      <c r="AT470">
        <v>537014</v>
      </c>
      <c r="AU470">
        <v>595864</v>
      </c>
      <c r="AV470">
        <v>844389</v>
      </c>
      <c r="AW470">
        <v>441311</v>
      </c>
      <c r="AX470">
        <v>300884</v>
      </c>
      <c r="AY470">
        <v>4475836</v>
      </c>
      <c r="AZ470">
        <v>7600609</v>
      </c>
      <c r="BA470">
        <v>4340820</v>
      </c>
      <c r="BB470">
        <v>6884014</v>
      </c>
      <c r="BC470">
        <v>4144966</v>
      </c>
      <c r="BD470">
        <v>6498743</v>
      </c>
      <c r="BE470">
        <v>4129432</v>
      </c>
      <c r="BF470">
        <v>6325640</v>
      </c>
      <c r="BG470">
        <v>4082252</v>
      </c>
      <c r="BH470">
        <v>6048105</v>
      </c>
      <c r="BI470">
        <v>4052895</v>
      </c>
      <c r="BJ470">
        <v>7241065</v>
      </c>
      <c r="BK470">
        <v>4040461</v>
      </c>
      <c r="BL470">
        <v>7330608</v>
      </c>
      <c r="BM470">
        <v>3982963</v>
      </c>
      <c r="BN470">
        <v>7996622</v>
      </c>
    </row>
    <row r="471" spans="1:66" x14ac:dyDescent="0.2">
      <c r="A471">
        <v>443049</v>
      </c>
      <c r="B471" t="s">
        <v>528</v>
      </c>
      <c r="C471">
        <v>3</v>
      </c>
      <c r="D471" s="1"/>
      <c r="E471">
        <v>3</v>
      </c>
      <c r="F471">
        <v>2</v>
      </c>
      <c r="G471">
        <v>15</v>
      </c>
      <c r="H471">
        <v>9</v>
      </c>
      <c r="I471">
        <v>31</v>
      </c>
      <c r="J471">
        <v>20</v>
      </c>
      <c r="K471">
        <v>8</v>
      </c>
      <c r="L471">
        <v>7</v>
      </c>
      <c r="M471">
        <v>11</v>
      </c>
      <c r="N471">
        <v>9</v>
      </c>
      <c r="O471">
        <v>6</v>
      </c>
      <c r="P471">
        <v>6</v>
      </c>
      <c r="Q471">
        <v>22</v>
      </c>
      <c r="R471">
        <v>11</v>
      </c>
      <c r="S471">
        <v>2</v>
      </c>
      <c r="T471">
        <v>1</v>
      </c>
      <c r="U471">
        <v>6</v>
      </c>
      <c r="V471">
        <v>4</v>
      </c>
      <c r="W471">
        <v>16</v>
      </c>
      <c r="X471">
        <v>10</v>
      </c>
      <c r="Y471">
        <v>7</v>
      </c>
      <c r="Z471">
        <v>5</v>
      </c>
      <c r="AA471">
        <v>9</v>
      </c>
      <c r="AB471">
        <v>6</v>
      </c>
      <c r="AC471">
        <v>10</v>
      </c>
      <c r="AD471">
        <v>7</v>
      </c>
      <c r="AE471">
        <v>10</v>
      </c>
      <c r="AF471">
        <v>8</v>
      </c>
      <c r="AG471">
        <v>11</v>
      </c>
      <c r="AH471">
        <v>8</v>
      </c>
      <c r="AI471">
        <v>8550</v>
      </c>
      <c r="AJ471">
        <v>7875</v>
      </c>
      <c r="AK471">
        <v>7236</v>
      </c>
      <c r="AL471">
        <v>7840</v>
      </c>
      <c r="AM471">
        <v>7840</v>
      </c>
      <c r="AN471">
        <v>7885</v>
      </c>
      <c r="AO471">
        <v>7560</v>
      </c>
      <c r="AP471">
        <v>7560</v>
      </c>
      <c r="AQ471">
        <v>7700</v>
      </c>
      <c r="AR471">
        <v>9400</v>
      </c>
      <c r="AS471">
        <v>1771</v>
      </c>
      <c r="AT471">
        <v>6600</v>
      </c>
      <c r="AU471">
        <v>3236</v>
      </c>
      <c r="AV471">
        <v>4998</v>
      </c>
      <c r="AW471">
        <v>700</v>
      </c>
      <c r="AX471">
        <v>1270</v>
      </c>
      <c r="AY471" s="1"/>
      <c r="AZ471">
        <v>2311930</v>
      </c>
      <c r="BA471" s="1"/>
      <c r="BB471">
        <v>2254815</v>
      </c>
      <c r="BC471" s="1"/>
      <c r="BD471">
        <v>1737325</v>
      </c>
      <c r="BE471" s="1"/>
      <c r="BF471">
        <v>2030386</v>
      </c>
      <c r="BG471" s="1"/>
      <c r="BH471">
        <v>2965247</v>
      </c>
      <c r="BI471" s="1"/>
      <c r="BJ471">
        <v>2762578</v>
      </c>
      <c r="BK471" s="1"/>
      <c r="BL471">
        <v>2583595</v>
      </c>
      <c r="BM471" s="1"/>
      <c r="BN471">
        <v>2304889</v>
      </c>
    </row>
    <row r="472" spans="1:66" x14ac:dyDescent="0.2">
      <c r="A472">
        <v>443058</v>
      </c>
      <c r="B472" t="s">
        <v>529</v>
      </c>
      <c r="C472">
        <v>3</v>
      </c>
      <c r="D472" s="1"/>
      <c r="E472" s="1"/>
      <c r="F472" s="1"/>
      <c r="G472">
        <v>7</v>
      </c>
      <c r="H472">
        <v>3</v>
      </c>
      <c r="I472">
        <v>4</v>
      </c>
      <c r="J472">
        <v>3</v>
      </c>
      <c r="K472">
        <v>2</v>
      </c>
      <c r="L472">
        <v>2</v>
      </c>
      <c r="M472">
        <v>3</v>
      </c>
      <c r="N472">
        <v>1</v>
      </c>
      <c r="O472">
        <v>3</v>
      </c>
      <c r="P472">
        <v>2</v>
      </c>
      <c r="Q472">
        <v>1</v>
      </c>
      <c r="R472">
        <v>1</v>
      </c>
      <c r="S472">
        <v>0</v>
      </c>
      <c r="T472">
        <v>0</v>
      </c>
      <c r="U472">
        <v>3</v>
      </c>
      <c r="V472">
        <v>1</v>
      </c>
      <c r="W472">
        <v>3</v>
      </c>
      <c r="X472">
        <v>2</v>
      </c>
      <c r="Y472">
        <v>2</v>
      </c>
      <c r="Z472">
        <v>2</v>
      </c>
      <c r="AA472">
        <v>1</v>
      </c>
      <c r="AB472">
        <v>0</v>
      </c>
      <c r="AC472">
        <v>2</v>
      </c>
      <c r="AD472">
        <v>1</v>
      </c>
      <c r="AE472">
        <v>0</v>
      </c>
      <c r="AF472">
        <v>0</v>
      </c>
      <c r="AG472">
        <v>3</v>
      </c>
      <c r="AH472">
        <v>2</v>
      </c>
      <c r="AI472">
        <v>6870</v>
      </c>
      <c r="AJ472">
        <v>6570</v>
      </c>
      <c r="AK472">
        <v>6570</v>
      </c>
      <c r="AL472">
        <v>6220</v>
      </c>
      <c r="AM472">
        <v>6070</v>
      </c>
      <c r="AN472">
        <v>6120</v>
      </c>
      <c r="AO472">
        <v>5970</v>
      </c>
      <c r="AP472">
        <v>5610</v>
      </c>
      <c r="AQ472" s="1"/>
      <c r="AR472" s="1"/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 s="1"/>
      <c r="AZ472">
        <v>721635</v>
      </c>
      <c r="BA472" s="1"/>
      <c r="BB472">
        <v>705915</v>
      </c>
      <c r="BC472" s="1"/>
      <c r="BD472">
        <v>588108</v>
      </c>
      <c r="BE472" s="1"/>
      <c r="BF472">
        <v>377495</v>
      </c>
      <c r="BG472" s="1"/>
      <c r="BH472">
        <v>412853</v>
      </c>
      <c r="BI472" s="1"/>
      <c r="BJ472">
        <v>401240</v>
      </c>
      <c r="BK472" s="1"/>
      <c r="BL472">
        <v>407285</v>
      </c>
      <c r="BM472" s="1"/>
      <c r="BN472">
        <v>369780</v>
      </c>
    </row>
    <row r="473" spans="1:66" x14ac:dyDescent="0.2">
      <c r="A473">
        <v>101189</v>
      </c>
      <c r="B473" t="s">
        <v>530</v>
      </c>
      <c r="C473">
        <v>276</v>
      </c>
      <c r="D473">
        <v>259</v>
      </c>
      <c r="E473">
        <v>273</v>
      </c>
      <c r="F473">
        <v>254</v>
      </c>
      <c r="G473">
        <v>333</v>
      </c>
      <c r="H473">
        <v>311</v>
      </c>
      <c r="I473">
        <v>314</v>
      </c>
      <c r="J473">
        <v>297</v>
      </c>
      <c r="K473">
        <v>297</v>
      </c>
      <c r="L473">
        <v>280</v>
      </c>
      <c r="M473">
        <v>407</v>
      </c>
      <c r="N473">
        <v>385</v>
      </c>
      <c r="O473">
        <v>298</v>
      </c>
      <c r="P473">
        <v>287</v>
      </c>
      <c r="Q473">
        <v>378</v>
      </c>
      <c r="R473">
        <v>349</v>
      </c>
      <c r="S473">
        <v>254</v>
      </c>
      <c r="T473">
        <v>155</v>
      </c>
      <c r="U473">
        <v>311</v>
      </c>
      <c r="V473">
        <v>169</v>
      </c>
      <c r="W473">
        <v>295</v>
      </c>
      <c r="X473">
        <v>171</v>
      </c>
      <c r="Y473">
        <v>279</v>
      </c>
      <c r="Z473">
        <v>152</v>
      </c>
      <c r="AA473">
        <v>381</v>
      </c>
      <c r="AB473">
        <v>216</v>
      </c>
      <c r="AC473">
        <v>287</v>
      </c>
      <c r="AD473">
        <v>173</v>
      </c>
      <c r="AE473">
        <v>346</v>
      </c>
      <c r="AF473">
        <v>173</v>
      </c>
      <c r="AG473">
        <v>310</v>
      </c>
      <c r="AH473">
        <v>177</v>
      </c>
      <c r="AI473">
        <v>22310</v>
      </c>
      <c r="AJ473">
        <v>21690</v>
      </c>
      <c r="AK473">
        <v>20970</v>
      </c>
      <c r="AL473">
        <v>20130</v>
      </c>
      <c r="AM473">
        <v>19280</v>
      </c>
      <c r="AN473">
        <v>18750</v>
      </c>
      <c r="AO473">
        <v>18230</v>
      </c>
      <c r="AP473">
        <v>17380</v>
      </c>
      <c r="AQ473">
        <v>2827619</v>
      </c>
      <c r="AR473">
        <v>2665770</v>
      </c>
      <c r="AS473">
        <v>2788718</v>
      </c>
      <c r="AT473">
        <v>2712470</v>
      </c>
      <c r="AU473">
        <v>2011924</v>
      </c>
      <c r="AV473">
        <v>2831339</v>
      </c>
      <c r="AW473">
        <v>2123409</v>
      </c>
      <c r="AX473">
        <v>2106261</v>
      </c>
      <c r="AY473">
        <v>18492390</v>
      </c>
      <c r="AZ473">
        <v>43859630</v>
      </c>
      <c r="BA473">
        <v>18900744</v>
      </c>
      <c r="BB473">
        <v>43252022</v>
      </c>
      <c r="BC473">
        <v>18466329</v>
      </c>
      <c r="BD473">
        <v>44636660</v>
      </c>
      <c r="BE473">
        <v>17308614</v>
      </c>
      <c r="BF473">
        <v>44744293</v>
      </c>
      <c r="BG473">
        <v>18222279</v>
      </c>
      <c r="BH473">
        <v>43302272</v>
      </c>
      <c r="BI473">
        <v>19111352</v>
      </c>
      <c r="BJ473">
        <v>44565242</v>
      </c>
      <c r="BK473">
        <v>18015943</v>
      </c>
      <c r="BL473">
        <v>44678442</v>
      </c>
      <c r="BM473">
        <v>19790895</v>
      </c>
      <c r="BN473">
        <v>42910442</v>
      </c>
    </row>
    <row r="474" spans="1:66" x14ac:dyDescent="0.2">
      <c r="A474">
        <v>184612</v>
      </c>
      <c r="B474" t="s">
        <v>531</v>
      </c>
      <c r="C474">
        <v>382</v>
      </c>
      <c r="D474">
        <v>381</v>
      </c>
      <c r="E474">
        <v>288</v>
      </c>
      <c r="F474">
        <v>288</v>
      </c>
      <c r="G474">
        <v>308</v>
      </c>
      <c r="H474">
        <v>308</v>
      </c>
      <c r="I474">
        <v>316</v>
      </c>
      <c r="J474">
        <v>316</v>
      </c>
      <c r="K474">
        <v>298</v>
      </c>
      <c r="L474">
        <v>296</v>
      </c>
      <c r="M474">
        <v>270</v>
      </c>
      <c r="N474">
        <v>270</v>
      </c>
      <c r="O474">
        <v>153</v>
      </c>
      <c r="P474">
        <v>151</v>
      </c>
      <c r="Q474">
        <v>229</v>
      </c>
      <c r="R474">
        <v>228</v>
      </c>
      <c r="S474">
        <v>288</v>
      </c>
      <c r="T474">
        <v>225</v>
      </c>
      <c r="U474">
        <v>308</v>
      </c>
      <c r="V474">
        <v>236</v>
      </c>
      <c r="W474">
        <v>316</v>
      </c>
      <c r="X474">
        <v>239</v>
      </c>
      <c r="Y474">
        <v>296</v>
      </c>
      <c r="Z474">
        <v>249</v>
      </c>
      <c r="AA474">
        <v>270</v>
      </c>
      <c r="AB474">
        <v>226</v>
      </c>
      <c r="AC474">
        <v>151</v>
      </c>
      <c r="AD474">
        <v>119</v>
      </c>
      <c r="AE474">
        <v>228</v>
      </c>
      <c r="AF474">
        <v>173</v>
      </c>
      <c r="AG474">
        <v>341</v>
      </c>
      <c r="AH474">
        <v>254</v>
      </c>
      <c r="AI474">
        <v>35000</v>
      </c>
      <c r="AJ474">
        <v>34320</v>
      </c>
      <c r="AK474">
        <v>33650</v>
      </c>
      <c r="AL474">
        <v>32990</v>
      </c>
      <c r="AM474">
        <v>31235</v>
      </c>
      <c r="AN474">
        <v>30605</v>
      </c>
      <c r="AO474">
        <v>29990</v>
      </c>
      <c r="AP474">
        <v>29400</v>
      </c>
      <c r="AQ474">
        <v>7802515</v>
      </c>
      <c r="AR474">
        <v>5735152</v>
      </c>
      <c r="AS474">
        <v>6050567</v>
      </c>
      <c r="AT474">
        <v>5629277</v>
      </c>
      <c r="AU474">
        <v>5052478</v>
      </c>
      <c r="AV474">
        <v>4678034</v>
      </c>
      <c r="AW474">
        <v>2296413</v>
      </c>
      <c r="AX474">
        <v>2464815</v>
      </c>
      <c r="AY474">
        <v>6958710</v>
      </c>
      <c r="AZ474">
        <v>43479408</v>
      </c>
      <c r="BA474">
        <v>6956129</v>
      </c>
      <c r="BB474">
        <v>41580255</v>
      </c>
      <c r="BC474">
        <v>6520945</v>
      </c>
      <c r="BD474">
        <v>41306503</v>
      </c>
      <c r="BE474">
        <v>6200336</v>
      </c>
      <c r="BF474">
        <v>41099798</v>
      </c>
      <c r="BG474">
        <v>5914303</v>
      </c>
      <c r="BH474">
        <v>39617765</v>
      </c>
      <c r="BI474">
        <v>4847623</v>
      </c>
      <c r="BJ474">
        <v>40088497</v>
      </c>
      <c r="BK474">
        <v>4832428</v>
      </c>
      <c r="BL474">
        <v>40651886</v>
      </c>
      <c r="BM474">
        <v>4763653</v>
      </c>
      <c r="BN474">
        <v>41288862</v>
      </c>
    </row>
    <row r="475" spans="1:66" x14ac:dyDescent="0.2">
      <c r="A475">
        <v>232089</v>
      </c>
      <c r="B475" t="s">
        <v>532</v>
      </c>
      <c r="C475">
        <v>355</v>
      </c>
      <c r="D475">
        <v>355</v>
      </c>
      <c r="E475">
        <v>416</v>
      </c>
      <c r="F475">
        <v>416</v>
      </c>
      <c r="G475">
        <v>359</v>
      </c>
      <c r="H475">
        <v>359</v>
      </c>
      <c r="I475">
        <v>451</v>
      </c>
      <c r="J475">
        <v>451</v>
      </c>
      <c r="K475">
        <v>422</v>
      </c>
      <c r="L475">
        <v>422</v>
      </c>
      <c r="M475">
        <v>499</v>
      </c>
      <c r="N475">
        <v>499</v>
      </c>
      <c r="O475">
        <v>554</v>
      </c>
      <c r="P475">
        <v>554</v>
      </c>
      <c r="Q475">
        <v>550</v>
      </c>
      <c r="R475">
        <v>550</v>
      </c>
      <c r="S475">
        <v>416</v>
      </c>
      <c r="T475">
        <v>226</v>
      </c>
      <c r="U475">
        <v>359</v>
      </c>
      <c r="V475">
        <v>177</v>
      </c>
      <c r="W475">
        <v>451</v>
      </c>
      <c r="X475">
        <v>217</v>
      </c>
      <c r="Y475">
        <v>422</v>
      </c>
      <c r="Z475">
        <v>247</v>
      </c>
      <c r="AA475">
        <v>499</v>
      </c>
      <c r="AB475">
        <v>274</v>
      </c>
      <c r="AC475">
        <v>554</v>
      </c>
      <c r="AD475">
        <v>266</v>
      </c>
      <c r="AE475">
        <v>550</v>
      </c>
      <c r="AF475">
        <v>271</v>
      </c>
      <c r="AG475">
        <v>574</v>
      </c>
      <c r="AH475">
        <v>304</v>
      </c>
      <c r="AI475">
        <v>35365</v>
      </c>
      <c r="AJ475">
        <v>34175</v>
      </c>
      <c r="AK475">
        <v>33025</v>
      </c>
      <c r="AL475">
        <v>31915</v>
      </c>
      <c r="AM475">
        <v>30835</v>
      </c>
      <c r="AN475">
        <v>29795</v>
      </c>
      <c r="AO475">
        <v>28585</v>
      </c>
      <c r="AP475">
        <v>27425</v>
      </c>
      <c r="AQ475">
        <v>7763025</v>
      </c>
      <c r="AR475">
        <v>8119654</v>
      </c>
      <c r="AS475">
        <v>6826043</v>
      </c>
      <c r="AT475">
        <v>7777127</v>
      </c>
      <c r="AU475">
        <v>7991164</v>
      </c>
      <c r="AV475">
        <v>9160749</v>
      </c>
      <c r="AW475">
        <v>8345442</v>
      </c>
      <c r="AX475">
        <v>8609301</v>
      </c>
      <c r="AY475">
        <v>53758102</v>
      </c>
      <c r="AZ475">
        <v>32655651</v>
      </c>
      <c r="BA475">
        <v>52977771</v>
      </c>
      <c r="BB475">
        <v>33607262</v>
      </c>
      <c r="BC475">
        <v>51192714</v>
      </c>
      <c r="BD475">
        <v>33232447</v>
      </c>
      <c r="BE475">
        <v>45587783</v>
      </c>
      <c r="BF475">
        <v>33533133</v>
      </c>
      <c r="BG475">
        <v>48618294</v>
      </c>
      <c r="BH475">
        <v>35773208</v>
      </c>
      <c r="BI475">
        <v>49199012</v>
      </c>
      <c r="BJ475">
        <v>34918688</v>
      </c>
      <c r="BK475">
        <v>43292408</v>
      </c>
      <c r="BL475">
        <v>34833965</v>
      </c>
      <c r="BM475">
        <v>39512262</v>
      </c>
      <c r="BN475">
        <v>33016226</v>
      </c>
    </row>
    <row r="476" spans="1:66" x14ac:dyDescent="0.2">
      <c r="A476">
        <v>114549</v>
      </c>
      <c r="B476" t="s">
        <v>533</v>
      </c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>
        <v>6657306</v>
      </c>
      <c r="AZ476">
        <v>22710511</v>
      </c>
      <c r="BA476">
        <v>6258729</v>
      </c>
      <c r="BB476">
        <v>21476564</v>
      </c>
      <c r="BC476">
        <v>5705989</v>
      </c>
      <c r="BD476">
        <v>21383998</v>
      </c>
      <c r="BE476">
        <v>4810797</v>
      </c>
      <c r="BF476">
        <v>21280989</v>
      </c>
      <c r="BG476">
        <v>4853259</v>
      </c>
      <c r="BH476">
        <v>21428832</v>
      </c>
      <c r="BI476">
        <v>4810300</v>
      </c>
      <c r="BJ476">
        <v>20278143</v>
      </c>
      <c r="BK476">
        <v>4196194</v>
      </c>
      <c r="BL476">
        <v>21994578</v>
      </c>
      <c r="BM476">
        <v>2810886</v>
      </c>
      <c r="BN476">
        <v>23324568</v>
      </c>
    </row>
    <row r="477" spans="1:66" x14ac:dyDescent="0.2">
      <c r="A477">
        <v>172440</v>
      </c>
      <c r="B477" t="s">
        <v>534</v>
      </c>
      <c r="C477">
        <v>116</v>
      </c>
      <c r="D477">
        <v>116</v>
      </c>
      <c r="E477">
        <v>113</v>
      </c>
      <c r="F477">
        <v>108</v>
      </c>
      <c r="G477">
        <v>99</v>
      </c>
      <c r="H477">
        <v>98</v>
      </c>
      <c r="I477">
        <v>153</v>
      </c>
      <c r="J477">
        <v>152</v>
      </c>
      <c r="K477">
        <v>164</v>
      </c>
      <c r="L477">
        <v>162</v>
      </c>
      <c r="M477">
        <v>106</v>
      </c>
      <c r="N477">
        <v>105</v>
      </c>
      <c r="O477">
        <v>107</v>
      </c>
      <c r="P477">
        <v>105</v>
      </c>
      <c r="Q477">
        <v>125</v>
      </c>
      <c r="R477">
        <v>121</v>
      </c>
      <c r="S477">
        <v>78</v>
      </c>
      <c r="T477">
        <v>39</v>
      </c>
      <c r="U477">
        <v>72</v>
      </c>
      <c r="V477">
        <v>49</v>
      </c>
      <c r="W477">
        <v>152</v>
      </c>
      <c r="X477">
        <v>47</v>
      </c>
      <c r="Y477">
        <v>133</v>
      </c>
      <c r="Z477">
        <v>61</v>
      </c>
      <c r="AA477">
        <v>73</v>
      </c>
      <c r="AB477">
        <v>40</v>
      </c>
      <c r="AC477">
        <v>75</v>
      </c>
      <c r="AD477">
        <v>45</v>
      </c>
      <c r="AE477">
        <v>87</v>
      </c>
      <c r="AF477">
        <v>50</v>
      </c>
      <c r="AG477">
        <v>141</v>
      </c>
      <c r="AH477">
        <v>69</v>
      </c>
      <c r="AI477">
        <v>23308</v>
      </c>
      <c r="AJ477">
        <v>22758</v>
      </c>
      <c r="AK477">
        <v>22758</v>
      </c>
      <c r="AL477">
        <v>22758</v>
      </c>
      <c r="AM477">
        <v>22110</v>
      </c>
      <c r="AN477">
        <v>21480</v>
      </c>
      <c r="AO477">
        <v>20480</v>
      </c>
      <c r="AP477">
        <v>20480</v>
      </c>
      <c r="AQ477">
        <v>1138976</v>
      </c>
      <c r="AR477">
        <v>996874</v>
      </c>
      <c r="AS477">
        <v>688842</v>
      </c>
      <c r="AT477">
        <v>860761</v>
      </c>
      <c r="AU477">
        <v>703369</v>
      </c>
      <c r="AV477">
        <v>323586</v>
      </c>
      <c r="AW477">
        <v>539000</v>
      </c>
      <c r="AX477">
        <v>748019</v>
      </c>
      <c r="AY477">
        <v>5704166</v>
      </c>
      <c r="AZ477">
        <v>13210689</v>
      </c>
      <c r="BA477">
        <v>7958061</v>
      </c>
      <c r="BB477">
        <v>12918014</v>
      </c>
      <c r="BC477">
        <v>4946914</v>
      </c>
      <c r="BD477">
        <v>12917103</v>
      </c>
      <c r="BE477">
        <v>4789324</v>
      </c>
      <c r="BF477">
        <v>13302654</v>
      </c>
      <c r="BG477">
        <v>4874990</v>
      </c>
      <c r="BH477">
        <v>13113588</v>
      </c>
      <c r="BI477">
        <v>4890610</v>
      </c>
      <c r="BJ477">
        <v>12913450</v>
      </c>
      <c r="BK477">
        <v>4248107</v>
      </c>
      <c r="BL477">
        <v>12605061</v>
      </c>
      <c r="BM477">
        <v>4160249</v>
      </c>
      <c r="BN477">
        <v>12927914</v>
      </c>
    </row>
    <row r="478" spans="1:66" x14ac:dyDescent="0.2">
      <c r="A478">
        <v>165802</v>
      </c>
      <c r="B478" t="s">
        <v>535</v>
      </c>
      <c r="C478">
        <v>174</v>
      </c>
      <c r="D478">
        <v>174</v>
      </c>
      <c r="E478">
        <v>211</v>
      </c>
      <c r="F478">
        <v>209</v>
      </c>
      <c r="G478">
        <v>263</v>
      </c>
      <c r="H478">
        <v>225</v>
      </c>
      <c r="I478">
        <v>282</v>
      </c>
      <c r="J478">
        <v>261</v>
      </c>
      <c r="K478">
        <v>278</v>
      </c>
      <c r="L478">
        <v>278</v>
      </c>
      <c r="M478">
        <v>323</v>
      </c>
      <c r="N478">
        <v>289</v>
      </c>
      <c r="O478">
        <v>335</v>
      </c>
      <c r="P478">
        <v>292</v>
      </c>
      <c r="Q478">
        <v>388</v>
      </c>
      <c r="R478">
        <v>355</v>
      </c>
      <c r="S478">
        <v>141</v>
      </c>
      <c r="T478">
        <v>88</v>
      </c>
      <c r="U478">
        <v>130</v>
      </c>
      <c r="V478">
        <v>82</v>
      </c>
      <c r="W478">
        <v>112</v>
      </c>
      <c r="X478">
        <v>67</v>
      </c>
      <c r="Y478">
        <v>118</v>
      </c>
      <c r="Z478">
        <v>73</v>
      </c>
      <c r="AA478">
        <v>118</v>
      </c>
      <c r="AB478">
        <v>68</v>
      </c>
      <c r="AC478">
        <v>109</v>
      </c>
      <c r="AD478">
        <v>65</v>
      </c>
      <c r="AE478">
        <v>134</v>
      </c>
      <c r="AF478">
        <v>75</v>
      </c>
      <c r="AG478">
        <v>105</v>
      </c>
      <c r="AH478">
        <v>67</v>
      </c>
      <c r="AI478">
        <v>31992</v>
      </c>
      <c r="AJ478">
        <v>31384</v>
      </c>
      <c r="AK478">
        <v>30499</v>
      </c>
      <c r="AL478">
        <v>29640</v>
      </c>
      <c r="AM478">
        <v>28942</v>
      </c>
      <c r="AN478">
        <v>28260</v>
      </c>
      <c r="AO478">
        <v>27575</v>
      </c>
      <c r="AP478">
        <v>26775</v>
      </c>
      <c r="AQ478">
        <v>3134800</v>
      </c>
      <c r="AR478">
        <v>3582909</v>
      </c>
      <c r="AS478">
        <v>3965037</v>
      </c>
      <c r="AT478">
        <v>3471194</v>
      </c>
      <c r="AU478">
        <v>3671569</v>
      </c>
      <c r="AV478">
        <v>3469387</v>
      </c>
      <c r="AW478">
        <v>2935921</v>
      </c>
      <c r="AX478">
        <v>3715915</v>
      </c>
      <c r="AY478" s="1"/>
      <c r="AZ478">
        <v>24837521</v>
      </c>
      <c r="BA478" s="1"/>
      <c r="BB478">
        <v>24837680</v>
      </c>
      <c r="BC478" s="1"/>
      <c r="BD478">
        <v>25028517</v>
      </c>
      <c r="BE478" s="1"/>
      <c r="BF478">
        <v>25420750</v>
      </c>
      <c r="BG478" s="1"/>
      <c r="BH478">
        <v>24105563</v>
      </c>
      <c r="BI478">
        <v>16529200</v>
      </c>
      <c r="BJ478">
        <v>23273536</v>
      </c>
      <c r="BK478" s="1"/>
      <c r="BL478">
        <v>22193455</v>
      </c>
      <c r="BM478" s="1"/>
      <c r="BN478">
        <v>20022805</v>
      </c>
    </row>
    <row r="479" spans="1:66" x14ac:dyDescent="0.2">
      <c r="A479">
        <v>220181</v>
      </c>
      <c r="B479" t="s">
        <v>536</v>
      </c>
      <c r="C479">
        <v>327</v>
      </c>
      <c r="D479">
        <v>324</v>
      </c>
      <c r="E479">
        <v>278</v>
      </c>
      <c r="F479">
        <v>274</v>
      </c>
      <c r="G479">
        <v>135</v>
      </c>
      <c r="H479">
        <v>132</v>
      </c>
      <c r="I479">
        <v>124</v>
      </c>
      <c r="J479">
        <v>123</v>
      </c>
      <c r="K479">
        <v>216</v>
      </c>
      <c r="L479">
        <v>208</v>
      </c>
      <c r="M479">
        <v>227</v>
      </c>
      <c r="N479">
        <v>221</v>
      </c>
      <c r="O479">
        <v>232</v>
      </c>
      <c r="P479">
        <v>230</v>
      </c>
      <c r="Q479">
        <v>183</v>
      </c>
      <c r="R479">
        <v>181</v>
      </c>
      <c r="S479">
        <v>274</v>
      </c>
      <c r="T479">
        <v>214</v>
      </c>
      <c r="U479">
        <v>132</v>
      </c>
      <c r="V479">
        <v>107</v>
      </c>
      <c r="W479">
        <v>123</v>
      </c>
      <c r="X479">
        <v>100</v>
      </c>
      <c r="Y479">
        <v>208</v>
      </c>
      <c r="Z479">
        <v>163</v>
      </c>
      <c r="AA479">
        <v>221</v>
      </c>
      <c r="AB479">
        <v>180</v>
      </c>
      <c r="AC479">
        <v>230</v>
      </c>
      <c r="AD479">
        <v>188</v>
      </c>
      <c r="AE479">
        <v>221</v>
      </c>
      <c r="AF479">
        <v>155</v>
      </c>
      <c r="AG479">
        <v>110</v>
      </c>
      <c r="AH479">
        <v>93</v>
      </c>
      <c r="AI479">
        <v>22132</v>
      </c>
      <c r="AJ479">
        <v>21480</v>
      </c>
      <c r="AK479">
        <v>21480</v>
      </c>
      <c r="AL479">
        <v>21480</v>
      </c>
      <c r="AM479">
        <v>21480</v>
      </c>
      <c r="AN479">
        <v>20858</v>
      </c>
      <c r="AO479">
        <v>20449</v>
      </c>
      <c r="AP479">
        <v>20002</v>
      </c>
      <c r="AQ479">
        <v>2902044</v>
      </c>
      <c r="AR479">
        <v>1876217</v>
      </c>
      <c r="AS479">
        <v>1143921</v>
      </c>
      <c r="AT479">
        <v>473851</v>
      </c>
      <c r="AU479">
        <v>3177804</v>
      </c>
      <c r="AV479">
        <v>2490078</v>
      </c>
      <c r="AW479">
        <v>2606326</v>
      </c>
      <c r="AX479">
        <v>3156103</v>
      </c>
      <c r="AY479">
        <v>25530213</v>
      </c>
      <c r="AZ479">
        <v>28748734</v>
      </c>
      <c r="BA479">
        <v>23264506</v>
      </c>
      <c r="BB479">
        <v>28686960</v>
      </c>
      <c r="BC479">
        <v>20062281</v>
      </c>
      <c r="BD479">
        <v>27645959</v>
      </c>
      <c r="BE479">
        <v>18977117</v>
      </c>
      <c r="BF479">
        <v>27731095</v>
      </c>
      <c r="BG479">
        <v>18577263</v>
      </c>
      <c r="BH479">
        <v>29111875</v>
      </c>
      <c r="BI479">
        <v>17927239</v>
      </c>
      <c r="BJ479">
        <v>25817137</v>
      </c>
      <c r="BK479">
        <v>17535865</v>
      </c>
      <c r="BL479">
        <v>24567104</v>
      </c>
      <c r="BM479">
        <v>11232825</v>
      </c>
      <c r="BN479">
        <v>26025948</v>
      </c>
    </row>
    <row r="480" spans="1:66" x14ac:dyDescent="0.2">
      <c r="A480">
        <v>114585</v>
      </c>
      <c r="B480" t="s">
        <v>537</v>
      </c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>
        <v>6846927</v>
      </c>
    </row>
    <row r="481" spans="1:66" x14ac:dyDescent="0.2">
      <c r="A481">
        <v>133711</v>
      </c>
      <c r="B481" t="s">
        <v>538</v>
      </c>
      <c r="C481">
        <v>640</v>
      </c>
      <c r="D481">
        <v>640</v>
      </c>
      <c r="E481">
        <v>653</v>
      </c>
      <c r="F481">
        <v>653</v>
      </c>
      <c r="G481">
        <v>737</v>
      </c>
      <c r="H481">
        <v>735</v>
      </c>
      <c r="I481">
        <v>600</v>
      </c>
      <c r="J481">
        <v>600</v>
      </c>
      <c r="K481">
        <v>621</v>
      </c>
      <c r="L481">
        <v>616</v>
      </c>
      <c r="M481">
        <v>673</v>
      </c>
      <c r="N481">
        <v>673</v>
      </c>
      <c r="O481">
        <v>708</v>
      </c>
      <c r="P481">
        <v>708</v>
      </c>
      <c r="Q481">
        <v>646</v>
      </c>
      <c r="R481">
        <v>646</v>
      </c>
      <c r="S481">
        <v>652</v>
      </c>
      <c r="T481">
        <v>483</v>
      </c>
      <c r="U481">
        <v>735</v>
      </c>
      <c r="V481">
        <v>505</v>
      </c>
      <c r="W481">
        <v>600</v>
      </c>
      <c r="X481">
        <v>434</v>
      </c>
      <c r="Y481">
        <v>615</v>
      </c>
      <c r="Z481">
        <v>438</v>
      </c>
      <c r="AA481">
        <v>673</v>
      </c>
      <c r="AB481">
        <v>485</v>
      </c>
      <c r="AC481">
        <v>707</v>
      </c>
      <c r="AD481">
        <v>486</v>
      </c>
      <c r="AE481">
        <v>646</v>
      </c>
      <c r="AF481">
        <v>432</v>
      </c>
      <c r="AG481">
        <v>665</v>
      </c>
      <c r="AH481">
        <v>463</v>
      </c>
      <c r="AI481">
        <v>19500</v>
      </c>
      <c r="AJ481">
        <v>18950</v>
      </c>
      <c r="AK481">
        <v>18200</v>
      </c>
      <c r="AL481">
        <v>17500</v>
      </c>
      <c r="AM481">
        <v>16830</v>
      </c>
      <c r="AN481">
        <v>16180</v>
      </c>
      <c r="AO481">
        <v>16180</v>
      </c>
      <c r="AP481">
        <v>15340</v>
      </c>
      <c r="AQ481">
        <v>3441974</v>
      </c>
      <c r="AR481">
        <v>3387300</v>
      </c>
      <c r="AS481">
        <v>3407101</v>
      </c>
      <c r="AT481">
        <v>2514786</v>
      </c>
      <c r="AU481">
        <v>2287156</v>
      </c>
      <c r="AV481">
        <v>2128388</v>
      </c>
      <c r="AW481">
        <v>1907872</v>
      </c>
      <c r="AX481">
        <v>1575493</v>
      </c>
      <c r="AY481">
        <v>69919268</v>
      </c>
      <c r="AZ481">
        <v>62106503</v>
      </c>
      <c r="BA481">
        <v>68693060</v>
      </c>
      <c r="BB481">
        <v>63552465</v>
      </c>
      <c r="BC481">
        <v>57063118</v>
      </c>
      <c r="BD481">
        <v>58183429</v>
      </c>
      <c r="BE481">
        <v>59386131</v>
      </c>
      <c r="BF481">
        <v>56125212</v>
      </c>
      <c r="BG481">
        <v>62030446</v>
      </c>
      <c r="BH481">
        <v>53072855</v>
      </c>
      <c r="BI481">
        <v>62494626</v>
      </c>
      <c r="BJ481">
        <v>50285920</v>
      </c>
      <c r="BK481">
        <v>57225971</v>
      </c>
      <c r="BL481">
        <v>47433142</v>
      </c>
      <c r="BM481">
        <v>53456075</v>
      </c>
      <c r="BN481">
        <v>45522970</v>
      </c>
    </row>
    <row r="482" spans="1:66" x14ac:dyDescent="0.2">
      <c r="A482">
        <v>444990</v>
      </c>
      <c r="B482" t="s">
        <v>539</v>
      </c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>
        <v>2333086</v>
      </c>
      <c r="BK482" s="1"/>
      <c r="BL482">
        <v>2604596</v>
      </c>
      <c r="BM482" s="1"/>
      <c r="BN482">
        <v>2581164</v>
      </c>
    </row>
    <row r="483" spans="1:66" x14ac:dyDescent="0.2">
      <c r="A483">
        <v>133809</v>
      </c>
      <c r="B483" t="s">
        <v>540</v>
      </c>
      <c r="C483">
        <v>205</v>
      </c>
      <c r="D483">
        <v>203</v>
      </c>
      <c r="E483">
        <v>206</v>
      </c>
      <c r="F483">
        <v>205</v>
      </c>
      <c r="G483">
        <v>158</v>
      </c>
      <c r="H483">
        <v>156</v>
      </c>
      <c r="I483">
        <v>179</v>
      </c>
      <c r="J483">
        <v>179</v>
      </c>
      <c r="K483">
        <v>189</v>
      </c>
      <c r="L483">
        <v>189</v>
      </c>
      <c r="M483">
        <v>212</v>
      </c>
      <c r="N483">
        <v>212</v>
      </c>
      <c r="O483">
        <v>198</v>
      </c>
      <c r="P483">
        <v>196</v>
      </c>
      <c r="Q483">
        <v>192</v>
      </c>
      <c r="R483">
        <v>189</v>
      </c>
      <c r="S483">
        <v>180</v>
      </c>
      <c r="T483">
        <v>130</v>
      </c>
      <c r="U483">
        <v>156</v>
      </c>
      <c r="V483">
        <v>96</v>
      </c>
      <c r="W483">
        <v>179</v>
      </c>
      <c r="X483">
        <v>133</v>
      </c>
      <c r="Y483">
        <v>188</v>
      </c>
      <c r="Z483">
        <v>119</v>
      </c>
      <c r="AA483">
        <v>203</v>
      </c>
      <c r="AB483">
        <v>157</v>
      </c>
      <c r="AC483">
        <v>189</v>
      </c>
      <c r="AD483">
        <v>121</v>
      </c>
      <c r="AE483">
        <v>189</v>
      </c>
      <c r="AF483">
        <v>127</v>
      </c>
      <c r="AG483">
        <v>198</v>
      </c>
      <c r="AH483">
        <v>141</v>
      </c>
      <c r="AI483">
        <v>17300</v>
      </c>
      <c r="AJ483">
        <v>17142</v>
      </c>
      <c r="AK483">
        <v>17142</v>
      </c>
      <c r="AL483">
        <v>16550</v>
      </c>
      <c r="AM483">
        <v>16074</v>
      </c>
      <c r="AN483">
        <v>15330</v>
      </c>
      <c r="AO483">
        <v>14490</v>
      </c>
      <c r="AP483">
        <v>13820</v>
      </c>
      <c r="AQ483">
        <v>1198181</v>
      </c>
      <c r="AR483">
        <v>1103587</v>
      </c>
      <c r="AS483">
        <v>767000</v>
      </c>
      <c r="AT483">
        <v>739044</v>
      </c>
      <c r="AU483">
        <v>721771</v>
      </c>
      <c r="AV483">
        <v>736482</v>
      </c>
      <c r="AW483">
        <v>632947</v>
      </c>
      <c r="AX483">
        <v>701003</v>
      </c>
      <c r="AY483">
        <v>11724101</v>
      </c>
      <c r="AZ483">
        <v>19336801</v>
      </c>
      <c r="BA483">
        <v>12101341</v>
      </c>
      <c r="BB483">
        <v>18908249</v>
      </c>
      <c r="BC483">
        <v>11694765</v>
      </c>
      <c r="BD483">
        <v>18330316</v>
      </c>
      <c r="BE483">
        <v>11814035</v>
      </c>
      <c r="BF483">
        <v>18010860</v>
      </c>
      <c r="BG483">
        <v>12449620</v>
      </c>
      <c r="BH483">
        <v>17428572</v>
      </c>
      <c r="BI483">
        <v>10803969</v>
      </c>
      <c r="BJ483">
        <v>16639053</v>
      </c>
      <c r="BK483">
        <v>10173688</v>
      </c>
      <c r="BL483">
        <v>15576313</v>
      </c>
      <c r="BM483">
        <v>9381580</v>
      </c>
      <c r="BN483">
        <v>14579090</v>
      </c>
    </row>
    <row r="484" spans="1:66" x14ac:dyDescent="0.2">
      <c r="A484">
        <v>133881</v>
      </c>
      <c r="B484" t="s">
        <v>541</v>
      </c>
      <c r="C484">
        <v>668</v>
      </c>
      <c r="D484">
        <v>665</v>
      </c>
      <c r="E484">
        <v>784</v>
      </c>
      <c r="F484">
        <v>779</v>
      </c>
      <c r="G484">
        <v>721</v>
      </c>
      <c r="H484">
        <v>718</v>
      </c>
      <c r="I484">
        <v>761</v>
      </c>
      <c r="J484">
        <v>759</v>
      </c>
      <c r="K484">
        <v>645</v>
      </c>
      <c r="L484">
        <v>644</v>
      </c>
      <c r="M484">
        <v>771</v>
      </c>
      <c r="N484">
        <v>768</v>
      </c>
      <c r="O484">
        <v>783</v>
      </c>
      <c r="P484">
        <v>781</v>
      </c>
      <c r="Q484">
        <v>756</v>
      </c>
      <c r="R484">
        <v>755</v>
      </c>
      <c r="S484">
        <v>770</v>
      </c>
      <c r="T484">
        <v>606</v>
      </c>
      <c r="U484">
        <v>718</v>
      </c>
      <c r="V484">
        <v>578</v>
      </c>
      <c r="W484">
        <v>759</v>
      </c>
      <c r="X484">
        <v>604</v>
      </c>
      <c r="Y484">
        <v>644</v>
      </c>
      <c r="Z484">
        <v>534</v>
      </c>
      <c r="AA484">
        <v>768</v>
      </c>
      <c r="AB484">
        <v>603</v>
      </c>
      <c r="AC484">
        <v>781</v>
      </c>
      <c r="AD484">
        <v>590</v>
      </c>
      <c r="AE484">
        <v>755</v>
      </c>
      <c r="AF484">
        <v>602</v>
      </c>
      <c r="AG484">
        <v>668</v>
      </c>
      <c r="AH484">
        <v>527</v>
      </c>
      <c r="AI484">
        <v>42470</v>
      </c>
      <c r="AJ484">
        <v>41850</v>
      </c>
      <c r="AK484">
        <v>41240</v>
      </c>
      <c r="AL484">
        <v>40446</v>
      </c>
      <c r="AM484">
        <v>39290</v>
      </c>
      <c r="AN484">
        <v>37990</v>
      </c>
      <c r="AO484">
        <v>36020</v>
      </c>
      <c r="AP484">
        <v>36020</v>
      </c>
      <c r="AQ484">
        <v>13584982</v>
      </c>
      <c r="AR484">
        <v>15176468</v>
      </c>
      <c r="AS484">
        <v>14057556</v>
      </c>
      <c r="AT484">
        <v>15234223</v>
      </c>
      <c r="AU484">
        <v>13437608</v>
      </c>
      <c r="AV484">
        <v>14085856</v>
      </c>
      <c r="AW484">
        <v>13094598</v>
      </c>
      <c r="AX484">
        <v>12464641</v>
      </c>
      <c r="AY484">
        <v>89708504</v>
      </c>
      <c r="AZ484">
        <v>178567570</v>
      </c>
      <c r="BA484">
        <v>79818147</v>
      </c>
      <c r="BB484">
        <v>176173006</v>
      </c>
      <c r="BC484">
        <v>70778448</v>
      </c>
      <c r="BD484">
        <v>173629787</v>
      </c>
      <c r="BE484">
        <v>62088227</v>
      </c>
      <c r="BF484">
        <v>190506852</v>
      </c>
      <c r="BG484">
        <v>66598460</v>
      </c>
      <c r="BH484">
        <v>189475566</v>
      </c>
      <c r="BI484">
        <v>61122532</v>
      </c>
      <c r="BJ484">
        <v>171804801</v>
      </c>
      <c r="BK484">
        <v>54539692</v>
      </c>
      <c r="BL484">
        <v>154999794</v>
      </c>
      <c r="BM484">
        <v>48845386</v>
      </c>
      <c r="BN484">
        <v>141878749</v>
      </c>
    </row>
    <row r="485" spans="1:66" x14ac:dyDescent="0.2">
      <c r="A485">
        <v>480569</v>
      </c>
      <c r="B485" t="s">
        <v>542</v>
      </c>
      <c r="C485">
        <v>34</v>
      </c>
      <c r="D485">
        <v>19</v>
      </c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>
        <v>0</v>
      </c>
      <c r="T485">
        <v>0</v>
      </c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>
        <v>12240</v>
      </c>
      <c r="AJ485" s="1"/>
      <c r="AK485" s="1"/>
      <c r="AL485" s="1"/>
      <c r="AM485" s="1"/>
      <c r="AN485" s="1"/>
      <c r="AO485" s="1"/>
      <c r="AP485" s="1"/>
      <c r="AQ485">
        <v>879</v>
      </c>
      <c r="AR485" s="1"/>
      <c r="AS485" s="1"/>
      <c r="AT485" s="1"/>
      <c r="AU485" s="1"/>
      <c r="AV485" s="1"/>
      <c r="AW485" s="1"/>
      <c r="AX485" s="1"/>
      <c r="AY485" s="1"/>
      <c r="AZ485">
        <v>7747703</v>
      </c>
      <c r="BA485" s="1"/>
      <c r="BB485">
        <v>8851367</v>
      </c>
      <c r="BC485" s="1"/>
      <c r="BD485">
        <v>10120983</v>
      </c>
      <c r="BE485" s="1"/>
      <c r="BF485">
        <v>11157832</v>
      </c>
      <c r="BG485" s="1"/>
      <c r="BH485">
        <v>11214831</v>
      </c>
      <c r="BI485" s="1"/>
      <c r="BJ485">
        <v>10572365</v>
      </c>
      <c r="BK485" s="1"/>
      <c r="BL485">
        <v>10739555</v>
      </c>
      <c r="BM485" s="1"/>
      <c r="BN485">
        <v>12699674</v>
      </c>
    </row>
    <row r="486" spans="1:66" x14ac:dyDescent="0.2">
      <c r="A486">
        <v>133979</v>
      </c>
      <c r="B486" t="s">
        <v>543</v>
      </c>
      <c r="C486">
        <v>325</v>
      </c>
      <c r="D486">
        <v>317</v>
      </c>
      <c r="E486">
        <v>341</v>
      </c>
      <c r="F486">
        <v>332</v>
      </c>
      <c r="G486">
        <v>327</v>
      </c>
      <c r="H486">
        <v>315</v>
      </c>
      <c r="I486">
        <v>384</v>
      </c>
      <c r="J486">
        <v>377</v>
      </c>
      <c r="K486">
        <v>377</v>
      </c>
      <c r="L486">
        <v>374</v>
      </c>
      <c r="M486">
        <v>463</v>
      </c>
      <c r="N486">
        <v>457</v>
      </c>
      <c r="O486">
        <v>412</v>
      </c>
      <c r="P486">
        <v>400</v>
      </c>
      <c r="Q486">
        <v>405</v>
      </c>
      <c r="R486">
        <v>390</v>
      </c>
      <c r="S486">
        <v>332</v>
      </c>
      <c r="T486">
        <v>211</v>
      </c>
      <c r="U486">
        <v>309</v>
      </c>
      <c r="V486">
        <v>175</v>
      </c>
      <c r="W486">
        <v>367</v>
      </c>
      <c r="X486">
        <v>205</v>
      </c>
      <c r="Y486">
        <v>364</v>
      </c>
      <c r="Z486">
        <v>219</v>
      </c>
      <c r="AA486">
        <v>443</v>
      </c>
      <c r="AB486">
        <v>274</v>
      </c>
      <c r="AC486">
        <v>398</v>
      </c>
      <c r="AD486">
        <v>249</v>
      </c>
      <c r="AE486">
        <v>381</v>
      </c>
      <c r="AF486">
        <v>262</v>
      </c>
      <c r="AG486">
        <v>378</v>
      </c>
      <c r="AH486">
        <v>266</v>
      </c>
      <c r="AI486">
        <v>16236</v>
      </c>
      <c r="AJ486">
        <v>15536</v>
      </c>
      <c r="AK486">
        <v>15536</v>
      </c>
      <c r="AL486">
        <v>15536</v>
      </c>
      <c r="AM486">
        <v>15280</v>
      </c>
      <c r="AN486">
        <v>14776</v>
      </c>
      <c r="AO486">
        <v>14776</v>
      </c>
      <c r="AP486">
        <v>15000</v>
      </c>
      <c r="AQ486">
        <v>569463</v>
      </c>
      <c r="AR486">
        <v>342517</v>
      </c>
      <c r="AS486">
        <v>669121</v>
      </c>
      <c r="AT486">
        <v>694157</v>
      </c>
      <c r="AU486">
        <v>514286</v>
      </c>
      <c r="AV486">
        <v>1069190</v>
      </c>
      <c r="AW486">
        <v>351118</v>
      </c>
      <c r="AX486">
        <v>357000</v>
      </c>
      <c r="AY486">
        <v>3998843</v>
      </c>
      <c r="AZ486">
        <v>37497037</v>
      </c>
      <c r="BA486">
        <v>3735502</v>
      </c>
      <c r="BB486">
        <v>35256250</v>
      </c>
      <c r="BC486">
        <v>5925333</v>
      </c>
      <c r="BD486">
        <v>35572911</v>
      </c>
      <c r="BE486">
        <v>5115677</v>
      </c>
      <c r="BF486">
        <v>37331542</v>
      </c>
      <c r="BG486">
        <v>8405201</v>
      </c>
      <c r="BH486">
        <v>36060585</v>
      </c>
      <c r="BI486">
        <v>8354380</v>
      </c>
      <c r="BJ486">
        <v>36310133</v>
      </c>
      <c r="BK486">
        <v>9276148</v>
      </c>
      <c r="BL486">
        <v>39085552</v>
      </c>
      <c r="BM486">
        <v>10182613</v>
      </c>
      <c r="BN486">
        <v>43402256</v>
      </c>
    </row>
    <row r="487" spans="1:66" x14ac:dyDescent="0.2">
      <c r="A487">
        <v>134079</v>
      </c>
      <c r="B487" t="s">
        <v>544</v>
      </c>
      <c r="C487">
        <v>685</v>
      </c>
      <c r="D487">
        <v>681</v>
      </c>
      <c r="E487">
        <v>707</v>
      </c>
      <c r="F487">
        <v>702</v>
      </c>
      <c r="G487">
        <v>722</v>
      </c>
      <c r="H487">
        <v>719</v>
      </c>
      <c r="I487">
        <v>648</v>
      </c>
      <c r="J487">
        <v>643</v>
      </c>
      <c r="K487">
        <v>698</v>
      </c>
      <c r="L487">
        <v>692</v>
      </c>
      <c r="M487">
        <v>581</v>
      </c>
      <c r="N487">
        <v>577</v>
      </c>
      <c r="O487">
        <v>635</v>
      </c>
      <c r="P487">
        <v>633</v>
      </c>
      <c r="Q487">
        <v>537</v>
      </c>
      <c r="R487">
        <v>536</v>
      </c>
      <c r="S487">
        <v>697</v>
      </c>
      <c r="T487">
        <v>573</v>
      </c>
      <c r="U487">
        <v>716</v>
      </c>
      <c r="V487">
        <v>585</v>
      </c>
      <c r="W487">
        <v>643</v>
      </c>
      <c r="X487">
        <v>513</v>
      </c>
      <c r="Y487">
        <v>690</v>
      </c>
      <c r="Z487">
        <v>558</v>
      </c>
      <c r="AA487">
        <v>577</v>
      </c>
      <c r="AB487">
        <v>462</v>
      </c>
      <c r="AC487">
        <v>633</v>
      </c>
      <c r="AD487">
        <v>510</v>
      </c>
      <c r="AE487">
        <v>536</v>
      </c>
      <c r="AF487">
        <v>417</v>
      </c>
      <c r="AG487">
        <v>523</v>
      </c>
      <c r="AH487">
        <v>398</v>
      </c>
      <c r="AI487">
        <v>37640</v>
      </c>
      <c r="AJ487">
        <v>36348</v>
      </c>
      <c r="AK487">
        <v>34774</v>
      </c>
      <c r="AL487">
        <v>33150</v>
      </c>
      <c r="AM487">
        <v>31460</v>
      </c>
      <c r="AN487">
        <v>29990</v>
      </c>
      <c r="AO487">
        <v>28580</v>
      </c>
      <c r="AP487">
        <v>27200</v>
      </c>
      <c r="AQ487">
        <v>13664986</v>
      </c>
      <c r="AR487">
        <v>13756639</v>
      </c>
      <c r="AS487">
        <v>13068127</v>
      </c>
      <c r="AT487">
        <v>11001907</v>
      </c>
      <c r="AU487">
        <v>11053001</v>
      </c>
      <c r="AV487">
        <v>8199426</v>
      </c>
      <c r="AW487">
        <v>8128258</v>
      </c>
      <c r="AX487">
        <v>6330457</v>
      </c>
      <c r="AY487">
        <v>94802803</v>
      </c>
      <c r="AZ487">
        <v>95199942</v>
      </c>
      <c r="BA487">
        <v>94687679</v>
      </c>
      <c r="BB487">
        <v>87961539</v>
      </c>
      <c r="BC487">
        <v>77818590</v>
      </c>
      <c r="BD487">
        <v>82112353</v>
      </c>
      <c r="BE487">
        <v>71722523</v>
      </c>
      <c r="BF487">
        <v>75033756</v>
      </c>
      <c r="BG487">
        <v>79212366</v>
      </c>
      <c r="BH487">
        <v>70310782</v>
      </c>
      <c r="BI487">
        <v>82380831</v>
      </c>
      <c r="BJ487">
        <v>67337396</v>
      </c>
      <c r="BK487">
        <v>80546773</v>
      </c>
      <c r="BL487">
        <v>62657709</v>
      </c>
      <c r="BM487">
        <v>76031050</v>
      </c>
      <c r="BN487">
        <v>57848948</v>
      </c>
    </row>
    <row r="488" spans="1:66" x14ac:dyDescent="0.2">
      <c r="A488">
        <v>177418</v>
      </c>
      <c r="B488" t="s">
        <v>545</v>
      </c>
      <c r="C488">
        <v>184</v>
      </c>
      <c r="D488">
        <v>184</v>
      </c>
      <c r="E488">
        <v>183</v>
      </c>
      <c r="F488">
        <v>183</v>
      </c>
      <c r="G488">
        <v>139</v>
      </c>
      <c r="H488">
        <v>139</v>
      </c>
      <c r="I488">
        <v>141</v>
      </c>
      <c r="J488">
        <v>140</v>
      </c>
      <c r="K488">
        <v>178</v>
      </c>
      <c r="L488">
        <v>178</v>
      </c>
      <c r="M488">
        <v>113</v>
      </c>
      <c r="N488">
        <v>111</v>
      </c>
      <c r="O488">
        <v>160</v>
      </c>
      <c r="P488">
        <v>157</v>
      </c>
      <c r="Q488">
        <v>141</v>
      </c>
      <c r="R488">
        <v>136</v>
      </c>
      <c r="S488">
        <v>183</v>
      </c>
      <c r="T488">
        <v>124</v>
      </c>
      <c r="U488">
        <v>139</v>
      </c>
      <c r="V488">
        <v>103</v>
      </c>
      <c r="W488">
        <v>140</v>
      </c>
      <c r="X488">
        <v>112</v>
      </c>
      <c r="Y488">
        <v>178</v>
      </c>
      <c r="Z488">
        <v>143</v>
      </c>
      <c r="AA488">
        <v>111</v>
      </c>
      <c r="AB488">
        <v>88</v>
      </c>
      <c r="AC488">
        <v>157</v>
      </c>
      <c r="AD488">
        <v>107</v>
      </c>
      <c r="AE488">
        <v>136</v>
      </c>
      <c r="AF488">
        <v>108</v>
      </c>
      <c r="AG488">
        <v>142</v>
      </c>
      <c r="AH488">
        <v>100</v>
      </c>
      <c r="AI488">
        <v>27260</v>
      </c>
      <c r="AJ488">
        <v>26340</v>
      </c>
      <c r="AK488">
        <v>25460</v>
      </c>
      <c r="AL488">
        <v>24610</v>
      </c>
      <c r="AM488">
        <v>23790</v>
      </c>
      <c r="AN488">
        <v>22770</v>
      </c>
      <c r="AO488">
        <v>22684</v>
      </c>
      <c r="AP488">
        <v>21220</v>
      </c>
      <c r="AQ488">
        <v>3503344</v>
      </c>
      <c r="AR488">
        <v>3363431</v>
      </c>
      <c r="AS488">
        <v>2010468</v>
      </c>
      <c r="AT488">
        <v>1764715</v>
      </c>
      <c r="AU488">
        <v>2470056</v>
      </c>
      <c r="AV488">
        <v>1344936</v>
      </c>
      <c r="AW488">
        <v>1831190</v>
      </c>
      <c r="AX488">
        <v>1395218</v>
      </c>
      <c r="AY488">
        <v>15210260</v>
      </c>
      <c r="AZ488">
        <v>28213941</v>
      </c>
      <c r="BA488">
        <v>14669491</v>
      </c>
      <c r="BB488">
        <v>29894920</v>
      </c>
      <c r="BC488">
        <v>17220596</v>
      </c>
      <c r="BD488">
        <v>30314938</v>
      </c>
      <c r="BE488">
        <v>17609122</v>
      </c>
      <c r="BF488">
        <v>32159060</v>
      </c>
      <c r="BG488">
        <v>19210434</v>
      </c>
      <c r="BH488">
        <v>31383895</v>
      </c>
      <c r="BI488">
        <v>18889296</v>
      </c>
      <c r="BJ488">
        <v>32609490</v>
      </c>
      <c r="BK488">
        <v>20343731</v>
      </c>
      <c r="BL488">
        <v>33472601</v>
      </c>
      <c r="BM488">
        <v>21760716</v>
      </c>
      <c r="BN488">
        <v>35606340</v>
      </c>
    </row>
    <row r="489" spans="1:66" x14ac:dyDescent="0.2">
      <c r="A489">
        <v>191241</v>
      </c>
      <c r="B489" t="s">
        <v>546</v>
      </c>
      <c r="C489">
        <v>2270</v>
      </c>
      <c r="D489">
        <v>2260</v>
      </c>
      <c r="E489">
        <v>2299</v>
      </c>
      <c r="F489">
        <v>2285</v>
      </c>
      <c r="G489">
        <v>2283</v>
      </c>
      <c r="H489">
        <v>2269</v>
      </c>
      <c r="I489">
        <v>2199</v>
      </c>
      <c r="J489">
        <v>2189</v>
      </c>
      <c r="K489">
        <v>2211</v>
      </c>
      <c r="L489">
        <v>2191</v>
      </c>
      <c r="M489">
        <v>2258</v>
      </c>
      <c r="N489">
        <v>2229</v>
      </c>
      <c r="O489">
        <v>1967</v>
      </c>
      <c r="P489">
        <v>1944</v>
      </c>
      <c r="Q489">
        <v>1882</v>
      </c>
      <c r="R489">
        <v>1855</v>
      </c>
      <c r="S489">
        <v>2284</v>
      </c>
      <c r="T489">
        <v>2080</v>
      </c>
      <c r="U489">
        <v>2269</v>
      </c>
      <c r="V489">
        <v>2036</v>
      </c>
      <c r="W489">
        <v>2189</v>
      </c>
      <c r="X489">
        <v>1996</v>
      </c>
      <c r="Y489">
        <v>2191</v>
      </c>
      <c r="Z489">
        <v>1996</v>
      </c>
      <c r="AA489">
        <v>2229</v>
      </c>
      <c r="AB489">
        <v>2025</v>
      </c>
      <c r="AC489">
        <v>1943</v>
      </c>
      <c r="AD489">
        <v>1738</v>
      </c>
      <c r="AE489">
        <v>1855</v>
      </c>
      <c r="AF489">
        <v>1679</v>
      </c>
      <c r="AG489">
        <v>1962</v>
      </c>
      <c r="AH489">
        <v>1734</v>
      </c>
      <c r="AI489">
        <v>54393</v>
      </c>
      <c r="AJ489">
        <v>52687</v>
      </c>
      <c r="AK489">
        <v>50986</v>
      </c>
      <c r="AL489">
        <v>49073</v>
      </c>
      <c r="AM489">
        <v>47317</v>
      </c>
      <c r="AN489">
        <v>45623</v>
      </c>
      <c r="AO489">
        <v>43902</v>
      </c>
      <c r="AP489">
        <v>42057</v>
      </c>
      <c r="AQ489">
        <v>60120698</v>
      </c>
      <c r="AR489">
        <v>58353874</v>
      </c>
      <c r="AS489">
        <v>55123035</v>
      </c>
      <c r="AT489">
        <v>50079080</v>
      </c>
      <c r="AU489">
        <v>47408353</v>
      </c>
      <c r="AV489">
        <v>47274643</v>
      </c>
      <c r="AW489">
        <v>38356933</v>
      </c>
      <c r="AX489">
        <v>34563921</v>
      </c>
      <c r="AY489">
        <v>733516000</v>
      </c>
      <c r="AZ489">
        <v>635194000</v>
      </c>
      <c r="BA489">
        <v>729179000</v>
      </c>
      <c r="BB489">
        <v>617107000</v>
      </c>
      <c r="BC489">
        <v>691077000</v>
      </c>
      <c r="BD489">
        <v>592348000</v>
      </c>
      <c r="BE489">
        <v>614871000</v>
      </c>
      <c r="BF489">
        <v>580117000</v>
      </c>
      <c r="BG489">
        <v>665532000</v>
      </c>
      <c r="BH489">
        <v>568965784</v>
      </c>
      <c r="BI489">
        <v>675054000</v>
      </c>
      <c r="BJ489">
        <v>534326262</v>
      </c>
      <c r="BK489">
        <v>592538000</v>
      </c>
      <c r="BL489">
        <v>522305871</v>
      </c>
      <c r="BM489">
        <v>491585000</v>
      </c>
      <c r="BN489">
        <v>496206422</v>
      </c>
    </row>
    <row r="490" spans="1:66" x14ac:dyDescent="0.2">
      <c r="A490">
        <v>177427</v>
      </c>
      <c r="B490" t="s">
        <v>547</v>
      </c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>
        <v>5727229</v>
      </c>
      <c r="BK490" s="1"/>
      <c r="BL490">
        <v>5224541</v>
      </c>
      <c r="BM490" s="1"/>
      <c r="BN490">
        <v>5807272</v>
      </c>
    </row>
    <row r="491" spans="1:66" x14ac:dyDescent="0.2">
      <c r="A491">
        <v>160074</v>
      </c>
      <c r="B491" t="s">
        <v>548</v>
      </c>
      <c r="C491">
        <v>78</v>
      </c>
      <c r="D491">
        <v>71</v>
      </c>
      <c r="E491">
        <v>83</v>
      </c>
      <c r="F491">
        <v>67</v>
      </c>
      <c r="G491">
        <v>101</v>
      </c>
      <c r="H491">
        <v>80</v>
      </c>
      <c r="I491">
        <v>92</v>
      </c>
      <c r="J491">
        <v>75</v>
      </c>
      <c r="K491">
        <v>94</v>
      </c>
      <c r="L491">
        <v>70</v>
      </c>
      <c r="M491">
        <v>107</v>
      </c>
      <c r="N491">
        <v>86</v>
      </c>
      <c r="O491">
        <v>111</v>
      </c>
      <c r="P491">
        <v>107</v>
      </c>
      <c r="Q491">
        <v>116</v>
      </c>
      <c r="R491">
        <v>100</v>
      </c>
      <c r="S491">
        <v>43</v>
      </c>
      <c r="T491">
        <v>32</v>
      </c>
      <c r="U491">
        <v>61</v>
      </c>
      <c r="V491">
        <v>47</v>
      </c>
      <c r="W491">
        <v>56</v>
      </c>
      <c r="X491">
        <v>42</v>
      </c>
      <c r="Y491">
        <v>52</v>
      </c>
      <c r="Z491">
        <v>31</v>
      </c>
      <c r="AA491">
        <v>65</v>
      </c>
      <c r="AB491">
        <v>44</v>
      </c>
      <c r="AC491">
        <v>107</v>
      </c>
      <c r="AD491">
        <v>56</v>
      </c>
      <c r="AE491">
        <v>97</v>
      </c>
      <c r="AF491">
        <v>58</v>
      </c>
      <c r="AG491">
        <v>57</v>
      </c>
      <c r="AH491">
        <v>40</v>
      </c>
      <c r="AI491">
        <v>14145</v>
      </c>
      <c r="AJ491">
        <v>13287</v>
      </c>
      <c r="AK491">
        <v>12764</v>
      </c>
      <c r="AL491">
        <v>12046</v>
      </c>
      <c r="AM491">
        <v>11444</v>
      </c>
      <c r="AN491">
        <v>11144</v>
      </c>
      <c r="AO491">
        <v>10532</v>
      </c>
      <c r="AP491">
        <v>9757</v>
      </c>
      <c r="AQ491">
        <v>224106</v>
      </c>
      <c r="AR491">
        <v>190489</v>
      </c>
      <c r="AS491">
        <v>197095</v>
      </c>
      <c r="AT491">
        <v>203449</v>
      </c>
      <c r="AU491">
        <v>120390</v>
      </c>
      <c r="AV491">
        <v>135270</v>
      </c>
      <c r="AW491">
        <v>165996</v>
      </c>
      <c r="AX491">
        <v>154000</v>
      </c>
      <c r="AY491">
        <v>11666385</v>
      </c>
      <c r="AZ491">
        <v>22947751</v>
      </c>
      <c r="BA491">
        <v>12456712</v>
      </c>
      <c r="BB491">
        <v>21728707</v>
      </c>
      <c r="BC491">
        <v>12027510</v>
      </c>
      <c r="BD491">
        <v>22218675</v>
      </c>
      <c r="BE491">
        <v>10901118</v>
      </c>
      <c r="BF491">
        <v>23052665</v>
      </c>
      <c r="BG491">
        <v>10948331</v>
      </c>
      <c r="BH491">
        <v>22011892</v>
      </c>
      <c r="BI491">
        <v>10836139</v>
      </c>
      <c r="BJ491">
        <v>23048444</v>
      </c>
      <c r="BK491">
        <v>9610929</v>
      </c>
      <c r="BL491">
        <v>22540764</v>
      </c>
      <c r="BM491">
        <v>8765894</v>
      </c>
      <c r="BN491">
        <v>20934067</v>
      </c>
    </row>
    <row r="492" spans="1:66" x14ac:dyDescent="0.2">
      <c r="A492">
        <v>114734</v>
      </c>
      <c r="B492" t="s">
        <v>549</v>
      </c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>
        <v>5211972</v>
      </c>
      <c r="AZ492">
        <v>1824963</v>
      </c>
      <c r="BA492">
        <v>5208424</v>
      </c>
      <c r="BB492">
        <v>1790785</v>
      </c>
      <c r="BC492">
        <v>5179661</v>
      </c>
      <c r="BD492">
        <v>1628367</v>
      </c>
      <c r="BE492">
        <v>5168861</v>
      </c>
      <c r="BF492">
        <v>1732975</v>
      </c>
      <c r="BG492">
        <v>5009093</v>
      </c>
      <c r="BH492">
        <v>1664048</v>
      </c>
      <c r="BI492">
        <v>4901221</v>
      </c>
      <c r="BJ492">
        <v>2351341</v>
      </c>
      <c r="BK492">
        <v>5728724</v>
      </c>
      <c r="BL492">
        <v>1698528</v>
      </c>
      <c r="BM492">
        <v>5467577</v>
      </c>
      <c r="BN492">
        <v>1709847</v>
      </c>
    </row>
    <row r="493" spans="1:66" x14ac:dyDescent="0.2">
      <c r="A493">
        <v>205957</v>
      </c>
      <c r="B493" t="s">
        <v>550</v>
      </c>
      <c r="C493">
        <v>494</v>
      </c>
      <c r="D493">
        <v>484</v>
      </c>
      <c r="E493">
        <v>576</v>
      </c>
      <c r="F493">
        <v>564</v>
      </c>
      <c r="G493">
        <v>479</v>
      </c>
      <c r="H493">
        <v>475</v>
      </c>
      <c r="I493">
        <v>456</v>
      </c>
      <c r="J493">
        <v>453</v>
      </c>
      <c r="K493">
        <v>456</v>
      </c>
      <c r="L493">
        <v>456</v>
      </c>
      <c r="M493">
        <v>464</v>
      </c>
      <c r="N493">
        <v>463</v>
      </c>
      <c r="O493">
        <v>460</v>
      </c>
      <c r="P493">
        <v>458</v>
      </c>
      <c r="Q493">
        <v>435</v>
      </c>
      <c r="R493">
        <v>435</v>
      </c>
      <c r="S493">
        <v>513</v>
      </c>
      <c r="T493">
        <v>453</v>
      </c>
      <c r="U493">
        <v>435</v>
      </c>
      <c r="V493">
        <v>375</v>
      </c>
      <c r="W493">
        <v>414</v>
      </c>
      <c r="X493">
        <v>361</v>
      </c>
      <c r="Y493">
        <v>425</v>
      </c>
      <c r="Z493">
        <v>355</v>
      </c>
      <c r="AA493">
        <v>443</v>
      </c>
      <c r="AB493">
        <v>380</v>
      </c>
      <c r="AC493">
        <v>424</v>
      </c>
      <c r="AD493">
        <v>367</v>
      </c>
      <c r="AE493">
        <v>393</v>
      </c>
      <c r="AF493">
        <v>339</v>
      </c>
      <c r="AG493">
        <v>423</v>
      </c>
      <c r="AH493">
        <v>367</v>
      </c>
      <c r="AI493">
        <v>28880</v>
      </c>
      <c r="AJ493">
        <v>27630</v>
      </c>
      <c r="AK493">
        <v>26430</v>
      </c>
      <c r="AL493">
        <v>25680</v>
      </c>
      <c r="AM493">
        <v>24780</v>
      </c>
      <c r="AN493">
        <v>23930</v>
      </c>
      <c r="AO493">
        <v>23160</v>
      </c>
      <c r="AP493">
        <v>22180</v>
      </c>
      <c r="AQ493">
        <v>6435784</v>
      </c>
      <c r="AR493">
        <v>5935528</v>
      </c>
      <c r="AS493">
        <v>4773819</v>
      </c>
      <c r="AT493">
        <v>4377712</v>
      </c>
      <c r="AU493">
        <v>3897814</v>
      </c>
      <c r="AV493">
        <v>4023440</v>
      </c>
      <c r="AW493">
        <v>3405770</v>
      </c>
      <c r="AX493">
        <v>2897299</v>
      </c>
      <c r="AY493">
        <v>63747212</v>
      </c>
      <c r="AZ493">
        <v>75001062</v>
      </c>
      <c r="BA493">
        <v>61438797</v>
      </c>
      <c r="BB493">
        <v>69909011</v>
      </c>
      <c r="BC493">
        <v>57210205</v>
      </c>
      <c r="BD493">
        <v>69005827</v>
      </c>
      <c r="BE493">
        <v>54495662</v>
      </c>
      <c r="BF493">
        <v>64575304</v>
      </c>
      <c r="BG493">
        <v>55126646</v>
      </c>
      <c r="BH493">
        <v>61683977</v>
      </c>
      <c r="BI493">
        <v>52409417</v>
      </c>
      <c r="BJ493">
        <v>60090299</v>
      </c>
      <c r="BK493">
        <v>46275611</v>
      </c>
      <c r="BL493">
        <v>54734512</v>
      </c>
      <c r="BM493">
        <v>39485781</v>
      </c>
      <c r="BN493">
        <v>54567311</v>
      </c>
    </row>
    <row r="494" spans="1:66" x14ac:dyDescent="0.2">
      <c r="A494">
        <v>212577</v>
      </c>
      <c r="B494" t="s">
        <v>551</v>
      </c>
      <c r="C494">
        <v>627</v>
      </c>
      <c r="D494">
        <v>627</v>
      </c>
      <c r="E494">
        <v>611</v>
      </c>
      <c r="F494">
        <v>611</v>
      </c>
      <c r="G494">
        <v>645</v>
      </c>
      <c r="H494">
        <v>645</v>
      </c>
      <c r="I494">
        <v>639</v>
      </c>
      <c r="J494">
        <v>639</v>
      </c>
      <c r="K494">
        <v>592</v>
      </c>
      <c r="L494">
        <v>592</v>
      </c>
      <c r="M494">
        <v>592</v>
      </c>
      <c r="N494">
        <v>591</v>
      </c>
      <c r="O494">
        <v>605</v>
      </c>
      <c r="P494">
        <v>604</v>
      </c>
      <c r="Q494">
        <v>599</v>
      </c>
      <c r="R494">
        <v>599</v>
      </c>
      <c r="S494">
        <v>611</v>
      </c>
      <c r="T494">
        <v>551</v>
      </c>
      <c r="U494">
        <v>644</v>
      </c>
      <c r="V494">
        <v>595</v>
      </c>
      <c r="W494">
        <v>639</v>
      </c>
      <c r="X494">
        <v>585</v>
      </c>
      <c r="Y494">
        <v>592</v>
      </c>
      <c r="Z494">
        <v>536</v>
      </c>
      <c r="AA494">
        <v>591</v>
      </c>
      <c r="AB494">
        <v>544</v>
      </c>
      <c r="AC494">
        <v>604</v>
      </c>
      <c r="AD494">
        <v>549</v>
      </c>
      <c r="AE494">
        <v>599</v>
      </c>
      <c r="AF494">
        <v>550</v>
      </c>
      <c r="AG494">
        <v>597</v>
      </c>
      <c r="AH494">
        <v>550</v>
      </c>
      <c r="AI494">
        <v>58800</v>
      </c>
      <c r="AJ494">
        <v>56550</v>
      </c>
      <c r="AK494">
        <v>54380</v>
      </c>
      <c r="AL494">
        <v>52290</v>
      </c>
      <c r="AM494">
        <v>50400</v>
      </c>
      <c r="AN494">
        <v>48514</v>
      </c>
      <c r="AO494">
        <v>46285</v>
      </c>
      <c r="AP494">
        <v>44360</v>
      </c>
      <c r="AQ494">
        <v>15272327</v>
      </c>
      <c r="AR494">
        <v>14607234</v>
      </c>
      <c r="AS494">
        <v>16876992</v>
      </c>
      <c r="AT494">
        <v>14205325</v>
      </c>
      <c r="AU494">
        <v>12149934</v>
      </c>
      <c r="AV494">
        <v>12671072</v>
      </c>
      <c r="AW494">
        <v>11055379</v>
      </c>
      <c r="AX494">
        <v>10854252</v>
      </c>
      <c r="AY494">
        <v>387957207</v>
      </c>
      <c r="AZ494">
        <v>141991744</v>
      </c>
      <c r="BA494">
        <v>386590960</v>
      </c>
      <c r="BB494">
        <v>140525873</v>
      </c>
      <c r="BC494">
        <v>367933000</v>
      </c>
      <c r="BD494">
        <v>138275961</v>
      </c>
      <c r="BE494">
        <v>328340000</v>
      </c>
      <c r="BF494">
        <v>136202887</v>
      </c>
      <c r="BG494">
        <v>334620000</v>
      </c>
      <c r="BH494">
        <v>126449000</v>
      </c>
      <c r="BI494">
        <v>339204000</v>
      </c>
      <c r="BJ494">
        <v>122920385</v>
      </c>
      <c r="BK494">
        <v>306219000</v>
      </c>
      <c r="BL494">
        <v>120358795</v>
      </c>
      <c r="BM494">
        <v>285108000</v>
      </c>
      <c r="BN494">
        <v>113922045</v>
      </c>
    </row>
    <row r="495" spans="1:66" x14ac:dyDescent="0.2">
      <c r="A495">
        <v>150604</v>
      </c>
      <c r="B495" t="s">
        <v>552</v>
      </c>
      <c r="C495">
        <v>270</v>
      </c>
      <c r="D495">
        <v>270</v>
      </c>
      <c r="E495">
        <v>272</v>
      </c>
      <c r="F495">
        <v>272</v>
      </c>
      <c r="G495">
        <v>267</v>
      </c>
      <c r="H495">
        <v>267</v>
      </c>
      <c r="I495">
        <v>238</v>
      </c>
      <c r="J495">
        <v>238</v>
      </c>
      <c r="K495">
        <v>290</v>
      </c>
      <c r="L495">
        <v>290</v>
      </c>
      <c r="M495">
        <v>327</v>
      </c>
      <c r="N495">
        <v>327</v>
      </c>
      <c r="O495">
        <v>272</v>
      </c>
      <c r="P495">
        <v>272</v>
      </c>
      <c r="Q495">
        <v>289</v>
      </c>
      <c r="R495">
        <v>289</v>
      </c>
      <c r="S495">
        <v>269</v>
      </c>
      <c r="T495">
        <v>198</v>
      </c>
      <c r="U495">
        <v>267</v>
      </c>
      <c r="V495">
        <v>204</v>
      </c>
      <c r="W495">
        <v>237</v>
      </c>
      <c r="X495">
        <v>178</v>
      </c>
      <c r="Y495">
        <v>290</v>
      </c>
      <c r="Z495">
        <v>214</v>
      </c>
      <c r="AA495">
        <v>327</v>
      </c>
      <c r="AB495">
        <v>261</v>
      </c>
      <c r="AC495">
        <v>272</v>
      </c>
      <c r="AD495">
        <v>216</v>
      </c>
      <c r="AE495">
        <v>290</v>
      </c>
      <c r="AF495">
        <v>211</v>
      </c>
      <c r="AG495">
        <v>275</v>
      </c>
      <c r="AH495">
        <v>208</v>
      </c>
      <c r="AI495">
        <v>32970</v>
      </c>
      <c r="AJ495">
        <v>32010</v>
      </c>
      <c r="AK495">
        <v>30920</v>
      </c>
      <c r="AL495">
        <v>30025</v>
      </c>
      <c r="AM495">
        <v>29025</v>
      </c>
      <c r="AN495">
        <v>28185</v>
      </c>
      <c r="AO495">
        <v>27695</v>
      </c>
      <c r="AP495">
        <v>26895</v>
      </c>
      <c r="AQ495">
        <v>5064349</v>
      </c>
      <c r="AR495">
        <v>4565229</v>
      </c>
      <c r="AS495">
        <v>4302110</v>
      </c>
      <c r="AT495">
        <v>3650109</v>
      </c>
      <c r="AU495">
        <v>4096951</v>
      </c>
      <c r="AV495">
        <v>4567153</v>
      </c>
      <c r="AW495">
        <v>3520244</v>
      </c>
      <c r="AX495">
        <v>3604463</v>
      </c>
      <c r="AY495">
        <v>87386625</v>
      </c>
      <c r="AZ495">
        <v>30227843</v>
      </c>
      <c r="BA495">
        <v>87618795</v>
      </c>
      <c r="BB495">
        <v>28581439</v>
      </c>
      <c r="BC495">
        <v>84607136</v>
      </c>
      <c r="BD495">
        <v>28481507</v>
      </c>
      <c r="BE495">
        <v>80617215</v>
      </c>
      <c r="BF495">
        <v>29501679</v>
      </c>
      <c r="BG495">
        <v>84715894</v>
      </c>
      <c r="BH495">
        <v>29077625</v>
      </c>
      <c r="BI495">
        <v>87613381</v>
      </c>
      <c r="BJ495">
        <v>28135308</v>
      </c>
      <c r="BK495">
        <v>82249777</v>
      </c>
      <c r="BL495">
        <v>27901796</v>
      </c>
      <c r="BM495">
        <v>79998869</v>
      </c>
      <c r="BN495">
        <v>27380853</v>
      </c>
    </row>
    <row r="496" spans="1:66" x14ac:dyDescent="0.2">
      <c r="A496">
        <v>182795</v>
      </c>
      <c r="B496" t="s">
        <v>553</v>
      </c>
      <c r="C496">
        <v>416</v>
      </c>
      <c r="D496">
        <v>416</v>
      </c>
      <c r="E496">
        <v>461</v>
      </c>
      <c r="F496">
        <v>458</v>
      </c>
      <c r="G496">
        <v>462</v>
      </c>
      <c r="H496">
        <v>462</v>
      </c>
      <c r="I496">
        <v>635</v>
      </c>
      <c r="J496">
        <v>635</v>
      </c>
      <c r="K496">
        <v>424</v>
      </c>
      <c r="L496">
        <v>424</v>
      </c>
      <c r="M496">
        <v>456</v>
      </c>
      <c r="N496">
        <v>456</v>
      </c>
      <c r="O496">
        <v>450</v>
      </c>
      <c r="P496">
        <v>450</v>
      </c>
      <c r="Q496">
        <v>547</v>
      </c>
      <c r="R496">
        <v>544</v>
      </c>
      <c r="S496">
        <v>454</v>
      </c>
      <c r="T496">
        <v>310</v>
      </c>
      <c r="U496">
        <v>462</v>
      </c>
      <c r="V496">
        <v>277</v>
      </c>
      <c r="W496">
        <v>635</v>
      </c>
      <c r="X496">
        <v>445</v>
      </c>
      <c r="Y496">
        <v>417</v>
      </c>
      <c r="Z496">
        <v>259</v>
      </c>
      <c r="AA496">
        <v>456</v>
      </c>
      <c r="AB496">
        <v>304</v>
      </c>
      <c r="AC496">
        <v>450</v>
      </c>
      <c r="AD496">
        <v>302</v>
      </c>
      <c r="AE496">
        <v>538</v>
      </c>
      <c r="AF496">
        <v>362</v>
      </c>
      <c r="AG496">
        <v>368</v>
      </c>
      <c r="AH496">
        <v>232</v>
      </c>
      <c r="AI496">
        <v>39100</v>
      </c>
      <c r="AJ496">
        <v>36900</v>
      </c>
      <c r="AK496">
        <v>34995</v>
      </c>
      <c r="AL496">
        <v>34050</v>
      </c>
      <c r="AM496">
        <v>33320</v>
      </c>
      <c r="AN496">
        <v>31782</v>
      </c>
      <c r="AO496">
        <v>31000</v>
      </c>
      <c r="AP496">
        <v>29950</v>
      </c>
      <c r="AQ496">
        <v>11436690</v>
      </c>
      <c r="AR496">
        <v>10896913</v>
      </c>
      <c r="AS496">
        <v>9540173</v>
      </c>
      <c r="AT496">
        <v>13788064</v>
      </c>
      <c r="AU496">
        <v>7703893</v>
      </c>
      <c r="AV496">
        <v>8160397</v>
      </c>
      <c r="AW496">
        <v>8058512</v>
      </c>
      <c r="AX496">
        <v>9013441</v>
      </c>
      <c r="AY496">
        <v>14553926</v>
      </c>
      <c r="AZ496">
        <v>51940237</v>
      </c>
      <c r="BA496">
        <v>13146316</v>
      </c>
      <c r="BB496">
        <v>50388119</v>
      </c>
      <c r="BC496">
        <v>10119586</v>
      </c>
      <c r="BD496">
        <v>53737090</v>
      </c>
      <c r="BE496">
        <v>7210410</v>
      </c>
      <c r="BF496">
        <v>48499644</v>
      </c>
      <c r="BG496">
        <v>5019608</v>
      </c>
      <c r="BH496">
        <v>47506741</v>
      </c>
      <c r="BI496">
        <v>4785478</v>
      </c>
      <c r="BJ496">
        <v>50099515</v>
      </c>
      <c r="BK496">
        <v>5546139</v>
      </c>
      <c r="BL496">
        <v>45865871</v>
      </c>
      <c r="BM496">
        <v>4209371</v>
      </c>
      <c r="BN496">
        <v>47013317</v>
      </c>
    </row>
    <row r="497" spans="1:66" x14ac:dyDescent="0.2">
      <c r="A497">
        <v>202806</v>
      </c>
      <c r="B497" t="s">
        <v>554</v>
      </c>
      <c r="C497">
        <v>433</v>
      </c>
      <c r="D497">
        <v>318</v>
      </c>
      <c r="E497">
        <v>83</v>
      </c>
      <c r="F497">
        <v>8</v>
      </c>
      <c r="G497">
        <v>29</v>
      </c>
      <c r="H497">
        <v>7</v>
      </c>
      <c r="I497">
        <v>43</v>
      </c>
      <c r="J497">
        <v>12</v>
      </c>
      <c r="K497">
        <v>44</v>
      </c>
      <c r="L497">
        <v>11</v>
      </c>
      <c r="M497">
        <v>58</v>
      </c>
      <c r="N497">
        <v>6</v>
      </c>
      <c r="O497">
        <v>86</v>
      </c>
      <c r="P497">
        <v>9</v>
      </c>
      <c r="Q497">
        <v>193</v>
      </c>
      <c r="R497">
        <v>19</v>
      </c>
      <c r="S497">
        <v>132</v>
      </c>
      <c r="T497">
        <v>62</v>
      </c>
      <c r="U497">
        <v>7</v>
      </c>
      <c r="V497">
        <v>2</v>
      </c>
      <c r="W497">
        <v>10</v>
      </c>
      <c r="X497">
        <v>2</v>
      </c>
      <c r="Y497">
        <v>11</v>
      </c>
      <c r="Z497">
        <v>5</v>
      </c>
      <c r="AA497">
        <v>6</v>
      </c>
      <c r="AB497">
        <v>3</v>
      </c>
      <c r="AC497">
        <v>9</v>
      </c>
      <c r="AD497">
        <v>2</v>
      </c>
      <c r="AE497">
        <v>19</v>
      </c>
      <c r="AF497">
        <v>9</v>
      </c>
      <c r="AG497">
        <v>63</v>
      </c>
      <c r="AH497">
        <v>22</v>
      </c>
      <c r="AI497">
        <v>9577</v>
      </c>
      <c r="AJ497">
        <v>12649</v>
      </c>
      <c r="AK497">
        <v>12241</v>
      </c>
      <c r="AL497">
        <v>11881</v>
      </c>
      <c r="AM497">
        <v>11641</v>
      </c>
      <c r="AN497">
        <v>11161</v>
      </c>
      <c r="AO497">
        <v>10681</v>
      </c>
      <c r="AP497">
        <v>9985</v>
      </c>
      <c r="AQ497">
        <v>4170826</v>
      </c>
      <c r="AR497">
        <v>2103779</v>
      </c>
      <c r="AS497">
        <v>5750</v>
      </c>
      <c r="AT497">
        <v>0</v>
      </c>
      <c r="AU497">
        <v>0</v>
      </c>
      <c r="AV497">
        <v>0</v>
      </c>
      <c r="AW497">
        <v>0</v>
      </c>
      <c r="AX497">
        <v>11445</v>
      </c>
      <c r="AY497">
        <v>7233000</v>
      </c>
      <c r="AZ497">
        <v>71857000</v>
      </c>
      <c r="BA497">
        <v>6785000</v>
      </c>
      <c r="BB497">
        <v>55461000</v>
      </c>
      <c r="BC497">
        <v>6381000</v>
      </c>
      <c r="BD497">
        <v>54288000</v>
      </c>
      <c r="BE497">
        <v>5680000</v>
      </c>
      <c r="BF497">
        <v>62625000</v>
      </c>
      <c r="BG497">
        <v>5497000</v>
      </c>
      <c r="BH497">
        <v>63910000</v>
      </c>
      <c r="BI497">
        <v>5349000</v>
      </c>
      <c r="BJ497">
        <v>64713000</v>
      </c>
      <c r="BK497">
        <v>5345000</v>
      </c>
      <c r="BL497">
        <v>66988000</v>
      </c>
      <c r="BM497">
        <v>4597000</v>
      </c>
      <c r="BN497">
        <v>67197000</v>
      </c>
    </row>
    <row r="498" spans="1:66" x14ac:dyDescent="0.2">
      <c r="A498">
        <v>441982</v>
      </c>
      <c r="B498" t="s">
        <v>555</v>
      </c>
      <c r="C498">
        <v>85</v>
      </c>
      <c r="D498">
        <v>85</v>
      </c>
      <c r="E498">
        <v>84</v>
      </c>
      <c r="F498">
        <v>84</v>
      </c>
      <c r="G498">
        <v>90</v>
      </c>
      <c r="H498">
        <v>90</v>
      </c>
      <c r="I498">
        <v>79</v>
      </c>
      <c r="J498">
        <v>79</v>
      </c>
      <c r="K498">
        <v>76</v>
      </c>
      <c r="L498">
        <v>76</v>
      </c>
      <c r="M498">
        <v>79</v>
      </c>
      <c r="N498">
        <v>79</v>
      </c>
      <c r="O498">
        <v>82</v>
      </c>
      <c r="P498">
        <v>82</v>
      </c>
      <c r="Q498">
        <v>81</v>
      </c>
      <c r="R498">
        <v>81</v>
      </c>
      <c r="S498">
        <v>84</v>
      </c>
      <c r="T498">
        <v>83</v>
      </c>
      <c r="U498">
        <v>89</v>
      </c>
      <c r="V498">
        <v>89</v>
      </c>
      <c r="W498">
        <v>79</v>
      </c>
      <c r="X498">
        <v>78</v>
      </c>
      <c r="Y498">
        <v>76</v>
      </c>
      <c r="Z498">
        <v>75</v>
      </c>
      <c r="AA498">
        <v>79</v>
      </c>
      <c r="AB498">
        <v>72</v>
      </c>
      <c r="AC498">
        <v>81</v>
      </c>
      <c r="AD498">
        <v>78</v>
      </c>
      <c r="AE498">
        <v>81</v>
      </c>
      <c r="AF498">
        <v>78</v>
      </c>
      <c r="AG498">
        <v>82</v>
      </c>
      <c r="AH498">
        <v>79</v>
      </c>
      <c r="AI498">
        <v>55500</v>
      </c>
      <c r="AJ498">
        <v>53736</v>
      </c>
      <c r="AK498">
        <v>51936</v>
      </c>
      <c r="AL498">
        <v>49986</v>
      </c>
      <c r="AM498">
        <v>48181</v>
      </c>
      <c r="AN498">
        <v>46681</v>
      </c>
      <c r="AO498">
        <v>45156</v>
      </c>
      <c r="AP498">
        <v>42975</v>
      </c>
      <c r="AQ498">
        <v>3301264</v>
      </c>
      <c r="AR498">
        <v>3007059</v>
      </c>
      <c r="AS498">
        <v>3336633</v>
      </c>
      <c r="AT498">
        <v>2533427</v>
      </c>
      <c r="AU498">
        <v>2355486</v>
      </c>
      <c r="AV498">
        <v>2411705</v>
      </c>
      <c r="AW498">
        <v>2592776</v>
      </c>
      <c r="AX498">
        <v>2254917</v>
      </c>
      <c r="AY498">
        <v>383956000</v>
      </c>
      <c r="AZ498">
        <v>40071000</v>
      </c>
      <c r="BA498">
        <v>384059000</v>
      </c>
      <c r="BB498">
        <v>39669000</v>
      </c>
      <c r="BC498">
        <v>376279000</v>
      </c>
      <c r="BD498">
        <v>39655000</v>
      </c>
      <c r="BE498">
        <v>352460000</v>
      </c>
      <c r="BF498">
        <v>37344000</v>
      </c>
      <c r="BG498">
        <v>379431000</v>
      </c>
      <c r="BH498">
        <v>37870000</v>
      </c>
      <c r="BI498">
        <v>380328000</v>
      </c>
      <c r="BJ498">
        <v>37039000</v>
      </c>
      <c r="BK498">
        <v>349371000</v>
      </c>
      <c r="BL498">
        <v>36798000</v>
      </c>
      <c r="BM498">
        <v>338212000</v>
      </c>
      <c r="BN498">
        <v>35425000</v>
      </c>
    </row>
    <row r="499" spans="1:66" x14ac:dyDescent="0.2">
      <c r="A499">
        <v>220215</v>
      </c>
      <c r="B499" t="s">
        <v>556</v>
      </c>
      <c r="C499">
        <v>327</v>
      </c>
      <c r="D499">
        <v>327</v>
      </c>
      <c r="E499">
        <v>308</v>
      </c>
      <c r="F499">
        <v>308</v>
      </c>
      <c r="G499">
        <v>315</v>
      </c>
      <c r="H499">
        <v>313</v>
      </c>
      <c r="I499">
        <v>325</v>
      </c>
      <c r="J499">
        <v>324</v>
      </c>
      <c r="K499">
        <v>294</v>
      </c>
      <c r="L499">
        <v>292</v>
      </c>
      <c r="M499">
        <v>344</v>
      </c>
      <c r="N499">
        <v>340</v>
      </c>
      <c r="O499">
        <v>356</v>
      </c>
      <c r="P499">
        <v>355</v>
      </c>
      <c r="Q499">
        <v>321</v>
      </c>
      <c r="R499">
        <v>321</v>
      </c>
      <c r="S499">
        <v>308</v>
      </c>
      <c r="T499">
        <v>256</v>
      </c>
      <c r="U499">
        <v>313</v>
      </c>
      <c r="V499">
        <v>257</v>
      </c>
      <c r="W499">
        <v>324</v>
      </c>
      <c r="X499">
        <v>258</v>
      </c>
      <c r="Y499">
        <v>292</v>
      </c>
      <c r="Z499">
        <v>229</v>
      </c>
      <c r="AA499">
        <v>340</v>
      </c>
      <c r="AB499">
        <v>277</v>
      </c>
      <c r="AC499">
        <v>355</v>
      </c>
      <c r="AD499">
        <v>262</v>
      </c>
      <c r="AE499">
        <v>321</v>
      </c>
      <c r="AF499">
        <v>249</v>
      </c>
      <c r="AG499">
        <v>384</v>
      </c>
      <c r="AH499">
        <v>274</v>
      </c>
      <c r="AI499">
        <v>22950</v>
      </c>
      <c r="AJ499">
        <v>21950</v>
      </c>
      <c r="AK499">
        <v>21950</v>
      </c>
      <c r="AL499">
        <v>21500</v>
      </c>
      <c r="AM499">
        <v>21500</v>
      </c>
      <c r="AN499">
        <v>20468</v>
      </c>
      <c r="AO499">
        <v>20468</v>
      </c>
      <c r="AP499">
        <v>20468</v>
      </c>
      <c r="AQ499">
        <v>4368780</v>
      </c>
      <c r="AR499">
        <v>4123308</v>
      </c>
      <c r="AS499">
        <v>4346138</v>
      </c>
      <c r="AT499">
        <v>4380420</v>
      </c>
      <c r="AU499">
        <v>3776323</v>
      </c>
      <c r="AV499">
        <v>4127084</v>
      </c>
      <c r="AW499">
        <v>4006466</v>
      </c>
      <c r="AX499">
        <v>3167530</v>
      </c>
      <c r="AY499">
        <v>58837446</v>
      </c>
      <c r="AZ499">
        <v>35674193</v>
      </c>
      <c r="BA499">
        <v>57859525</v>
      </c>
      <c r="BB499">
        <v>36014292</v>
      </c>
      <c r="BC499">
        <v>51976004</v>
      </c>
      <c r="BD499">
        <v>35089161</v>
      </c>
      <c r="BE499">
        <v>47013652</v>
      </c>
      <c r="BF499">
        <v>37230898</v>
      </c>
      <c r="BG499">
        <v>51511939</v>
      </c>
      <c r="BH499">
        <v>35561434</v>
      </c>
      <c r="BI499">
        <v>44396114</v>
      </c>
      <c r="BJ499">
        <v>37325146</v>
      </c>
      <c r="BK499">
        <v>42919783</v>
      </c>
      <c r="BL499">
        <v>36195643</v>
      </c>
      <c r="BM499">
        <v>34577309</v>
      </c>
      <c r="BN499">
        <v>35731297</v>
      </c>
    </row>
    <row r="500" spans="1:66" x14ac:dyDescent="0.2">
      <c r="A500">
        <v>114813</v>
      </c>
      <c r="B500" t="s">
        <v>557</v>
      </c>
      <c r="C500">
        <v>177</v>
      </c>
      <c r="D500">
        <v>174</v>
      </c>
      <c r="E500">
        <v>235</v>
      </c>
      <c r="F500">
        <v>232</v>
      </c>
      <c r="G500">
        <v>203</v>
      </c>
      <c r="H500">
        <v>202</v>
      </c>
      <c r="I500">
        <v>213</v>
      </c>
      <c r="J500">
        <v>211</v>
      </c>
      <c r="K500">
        <v>168</v>
      </c>
      <c r="L500">
        <v>165</v>
      </c>
      <c r="M500">
        <v>202</v>
      </c>
      <c r="N500">
        <v>199</v>
      </c>
      <c r="O500">
        <v>213</v>
      </c>
      <c r="P500">
        <v>210</v>
      </c>
      <c r="Q500">
        <v>256</v>
      </c>
      <c r="R500">
        <v>252</v>
      </c>
      <c r="S500">
        <v>232</v>
      </c>
      <c r="T500">
        <v>172</v>
      </c>
      <c r="U500">
        <v>179</v>
      </c>
      <c r="V500">
        <v>136</v>
      </c>
      <c r="W500">
        <v>199</v>
      </c>
      <c r="X500">
        <v>157</v>
      </c>
      <c r="Y500">
        <v>154</v>
      </c>
      <c r="Z500">
        <v>133</v>
      </c>
      <c r="AA500">
        <v>191</v>
      </c>
      <c r="AB500">
        <v>153</v>
      </c>
      <c r="AC500">
        <v>210</v>
      </c>
      <c r="AD500">
        <v>170</v>
      </c>
      <c r="AE500">
        <v>236</v>
      </c>
      <c r="AF500">
        <v>195</v>
      </c>
      <c r="AG500">
        <v>248</v>
      </c>
      <c r="AH500">
        <v>193</v>
      </c>
      <c r="AI500">
        <v>32950</v>
      </c>
      <c r="AJ500">
        <v>32458</v>
      </c>
      <c r="AK500">
        <v>30458</v>
      </c>
      <c r="AL500">
        <v>29320</v>
      </c>
      <c r="AM500">
        <v>27954</v>
      </c>
      <c r="AN500">
        <v>26638</v>
      </c>
      <c r="AO500">
        <v>25716</v>
      </c>
      <c r="AP500">
        <v>25336</v>
      </c>
      <c r="AQ500">
        <v>3067857</v>
      </c>
      <c r="AR500">
        <v>3994049</v>
      </c>
      <c r="AS500">
        <v>2859678</v>
      </c>
      <c r="AT500">
        <v>3219745</v>
      </c>
      <c r="AU500">
        <v>1904137</v>
      </c>
      <c r="AV500">
        <v>2457671</v>
      </c>
      <c r="AW500">
        <v>2850196</v>
      </c>
      <c r="AX500">
        <v>2622107</v>
      </c>
      <c r="AY500">
        <v>16932104</v>
      </c>
      <c r="AZ500">
        <v>63251329</v>
      </c>
      <c r="BA500">
        <v>16110908</v>
      </c>
      <c r="BB500">
        <v>71844248</v>
      </c>
      <c r="BC500">
        <v>13759955</v>
      </c>
      <c r="BD500">
        <v>59866480</v>
      </c>
      <c r="BE500">
        <v>12506327</v>
      </c>
      <c r="BF500">
        <v>55799378</v>
      </c>
      <c r="BG500">
        <v>13343413</v>
      </c>
      <c r="BH500">
        <v>55253862</v>
      </c>
      <c r="BI500">
        <v>12779152</v>
      </c>
      <c r="BJ500">
        <v>59028816</v>
      </c>
      <c r="BK500">
        <v>11445801</v>
      </c>
      <c r="BL500">
        <v>54886111</v>
      </c>
      <c r="BM500">
        <v>11281067</v>
      </c>
      <c r="BN500">
        <v>50332387</v>
      </c>
    </row>
    <row r="501" spans="1:66" x14ac:dyDescent="0.2">
      <c r="A501">
        <v>155089</v>
      </c>
      <c r="B501" t="s">
        <v>558</v>
      </c>
      <c r="C501">
        <v>177</v>
      </c>
      <c r="D501">
        <v>176</v>
      </c>
      <c r="E501">
        <v>173</v>
      </c>
      <c r="F501">
        <v>173</v>
      </c>
      <c r="G501">
        <v>176</v>
      </c>
      <c r="H501">
        <v>174</v>
      </c>
      <c r="I501">
        <v>165</v>
      </c>
      <c r="J501">
        <v>163</v>
      </c>
      <c r="K501">
        <v>166</v>
      </c>
      <c r="L501">
        <v>164</v>
      </c>
      <c r="M501">
        <v>182</v>
      </c>
      <c r="N501">
        <v>181</v>
      </c>
      <c r="O501">
        <v>184</v>
      </c>
      <c r="P501">
        <v>178</v>
      </c>
      <c r="Q501">
        <v>196</v>
      </c>
      <c r="R501">
        <v>193</v>
      </c>
      <c r="S501">
        <v>173</v>
      </c>
      <c r="T501">
        <v>119</v>
      </c>
      <c r="U501">
        <v>174</v>
      </c>
      <c r="V501">
        <v>130</v>
      </c>
      <c r="W501">
        <v>163</v>
      </c>
      <c r="X501">
        <v>121</v>
      </c>
      <c r="Y501">
        <v>164</v>
      </c>
      <c r="Z501">
        <v>103</v>
      </c>
      <c r="AA501">
        <v>180</v>
      </c>
      <c r="AB501">
        <v>133</v>
      </c>
      <c r="AC501">
        <v>178</v>
      </c>
      <c r="AD501">
        <v>121</v>
      </c>
      <c r="AE501">
        <v>193</v>
      </c>
      <c r="AF501">
        <v>125</v>
      </c>
      <c r="AG501">
        <v>218</v>
      </c>
      <c r="AH501">
        <v>130</v>
      </c>
      <c r="AI501">
        <v>29394</v>
      </c>
      <c r="AJ501">
        <v>28415</v>
      </c>
      <c r="AK501">
        <v>27565</v>
      </c>
      <c r="AL501">
        <v>26865</v>
      </c>
      <c r="AM501">
        <v>25965</v>
      </c>
      <c r="AN501">
        <v>24630</v>
      </c>
      <c r="AO501">
        <v>23430</v>
      </c>
      <c r="AP501">
        <v>22500</v>
      </c>
      <c r="AQ501">
        <v>2617146</v>
      </c>
      <c r="AR501">
        <v>2558840</v>
      </c>
      <c r="AS501">
        <v>2646341</v>
      </c>
      <c r="AT501">
        <v>2290013</v>
      </c>
      <c r="AU501">
        <v>1844289</v>
      </c>
      <c r="AV501">
        <v>2044038</v>
      </c>
      <c r="AW501">
        <v>1656857</v>
      </c>
      <c r="AX501">
        <v>2024437</v>
      </c>
      <c r="AY501">
        <v>53347240</v>
      </c>
      <c r="AZ501">
        <v>27619383</v>
      </c>
      <c r="BA501">
        <v>51829699</v>
      </c>
      <c r="BB501">
        <v>28344021</v>
      </c>
      <c r="BC501">
        <v>49080840</v>
      </c>
      <c r="BD501">
        <v>27951267</v>
      </c>
      <c r="BE501">
        <v>43164851</v>
      </c>
      <c r="BF501">
        <v>29193398</v>
      </c>
      <c r="BG501">
        <v>45780000</v>
      </c>
      <c r="BH501">
        <v>32492000</v>
      </c>
      <c r="BI501">
        <v>48233000</v>
      </c>
      <c r="BJ501">
        <v>35252000</v>
      </c>
      <c r="BK501">
        <v>44688000</v>
      </c>
      <c r="BL501">
        <v>35188000</v>
      </c>
      <c r="BM501">
        <v>40294000</v>
      </c>
      <c r="BN501">
        <v>36262000</v>
      </c>
    </row>
    <row r="502" spans="1:66" x14ac:dyDescent="0.2">
      <c r="A502">
        <v>156727</v>
      </c>
      <c r="B502" t="s">
        <v>559</v>
      </c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>
        <v>23055038</v>
      </c>
      <c r="AZ502">
        <v>30055244</v>
      </c>
      <c r="BA502">
        <v>22755097</v>
      </c>
      <c r="BB502">
        <v>25698958</v>
      </c>
      <c r="BC502">
        <v>21259378</v>
      </c>
      <c r="BD502">
        <v>22364440</v>
      </c>
      <c r="BE502">
        <v>19700934</v>
      </c>
      <c r="BF502">
        <v>20959957</v>
      </c>
      <c r="BG502">
        <v>19771961</v>
      </c>
      <c r="BH502">
        <v>19382809</v>
      </c>
      <c r="BI502">
        <v>18477342</v>
      </c>
      <c r="BJ502">
        <v>16993307</v>
      </c>
      <c r="BK502">
        <v>4213396</v>
      </c>
      <c r="BL502">
        <v>15245185</v>
      </c>
      <c r="BM502">
        <v>3318582</v>
      </c>
      <c r="BN502">
        <v>12646357</v>
      </c>
    </row>
    <row r="503" spans="1:66" x14ac:dyDescent="0.2">
      <c r="A503">
        <v>114840</v>
      </c>
      <c r="B503" t="s">
        <v>560</v>
      </c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>
        <v>169573000</v>
      </c>
      <c r="AZ503">
        <v>61735000</v>
      </c>
      <c r="BA503">
        <v>185985000</v>
      </c>
      <c r="BB503">
        <v>60523000</v>
      </c>
      <c r="BC503">
        <v>191132000</v>
      </c>
      <c r="BD503">
        <v>62079000</v>
      </c>
      <c r="BE503">
        <v>192372000</v>
      </c>
      <c r="BF503">
        <v>64210000</v>
      </c>
      <c r="BG503">
        <v>200851000</v>
      </c>
      <c r="BH503">
        <v>65919000</v>
      </c>
      <c r="BI503">
        <v>210081000</v>
      </c>
      <c r="BJ503">
        <v>59282000</v>
      </c>
      <c r="BK503">
        <v>174842000</v>
      </c>
      <c r="BL503">
        <v>53734000</v>
      </c>
      <c r="BM503">
        <v>171432000</v>
      </c>
      <c r="BN503">
        <v>53694000</v>
      </c>
    </row>
    <row r="504" spans="1:66" x14ac:dyDescent="0.2">
      <c r="A504">
        <v>218070</v>
      </c>
      <c r="B504" t="s">
        <v>561</v>
      </c>
      <c r="C504">
        <v>648</v>
      </c>
      <c r="D504">
        <v>648</v>
      </c>
      <c r="E504">
        <v>713</v>
      </c>
      <c r="F504">
        <v>713</v>
      </c>
      <c r="G504">
        <v>702</v>
      </c>
      <c r="H504">
        <v>700</v>
      </c>
      <c r="I504">
        <v>748</v>
      </c>
      <c r="J504">
        <v>748</v>
      </c>
      <c r="K504">
        <v>669</v>
      </c>
      <c r="L504">
        <v>668</v>
      </c>
      <c r="M504">
        <v>726</v>
      </c>
      <c r="N504">
        <v>723</v>
      </c>
      <c r="O504">
        <v>756</v>
      </c>
      <c r="P504">
        <v>755</v>
      </c>
      <c r="Q504">
        <v>695</v>
      </c>
      <c r="R504">
        <v>694</v>
      </c>
      <c r="S504">
        <v>713</v>
      </c>
      <c r="T504">
        <v>638</v>
      </c>
      <c r="U504">
        <v>700</v>
      </c>
      <c r="V504">
        <v>619</v>
      </c>
      <c r="W504">
        <v>748</v>
      </c>
      <c r="X504">
        <v>692</v>
      </c>
      <c r="Y504">
        <v>668</v>
      </c>
      <c r="Z504">
        <v>590</v>
      </c>
      <c r="AA504">
        <v>723</v>
      </c>
      <c r="AB504">
        <v>645</v>
      </c>
      <c r="AC504">
        <v>755</v>
      </c>
      <c r="AD504">
        <v>669</v>
      </c>
      <c r="AE504">
        <v>694</v>
      </c>
      <c r="AF504">
        <v>607</v>
      </c>
      <c r="AG504">
        <v>785</v>
      </c>
      <c r="AH504">
        <v>688</v>
      </c>
      <c r="AI504">
        <v>50844</v>
      </c>
      <c r="AJ504">
        <v>49532</v>
      </c>
      <c r="AK504">
        <v>48348</v>
      </c>
      <c r="AL504">
        <v>47164</v>
      </c>
      <c r="AM504">
        <v>46012</v>
      </c>
      <c r="AN504">
        <v>44668</v>
      </c>
      <c r="AO504">
        <v>43164</v>
      </c>
      <c r="AP504">
        <v>41532</v>
      </c>
      <c r="AQ504">
        <v>16127060</v>
      </c>
      <c r="AR504">
        <v>17803832</v>
      </c>
      <c r="AS504">
        <v>18386638</v>
      </c>
      <c r="AT504">
        <v>20657105</v>
      </c>
      <c r="AU504">
        <v>17455166</v>
      </c>
      <c r="AV504">
        <v>17626902</v>
      </c>
      <c r="AW504">
        <v>17474050</v>
      </c>
      <c r="AX504">
        <v>11590565</v>
      </c>
      <c r="AY504">
        <v>694271736</v>
      </c>
      <c r="AZ504">
        <v>166265813</v>
      </c>
      <c r="BA504">
        <v>702854866</v>
      </c>
      <c r="BB504">
        <v>160885928</v>
      </c>
      <c r="BC504">
        <v>661046233</v>
      </c>
      <c r="BD504">
        <v>150361493</v>
      </c>
      <c r="BE504">
        <v>609730540</v>
      </c>
      <c r="BF504">
        <v>147892494</v>
      </c>
      <c r="BG504">
        <v>631397402</v>
      </c>
      <c r="BH504">
        <v>140762871</v>
      </c>
      <c r="BI504">
        <v>650034650</v>
      </c>
      <c r="BJ504">
        <v>140822240</v>
      </c>
      <c r="BK504">
        <v>592996843</v>
      </c>
      <c r="BL504">
        <v>137540698</v>
      </c>
      <c r="BM504">
        <v>550265503</v>
      </c>
      <c r="BN504">
        <v>132493332</v>
      </c>
    </row>
    <row r="505" spans="1:66" x14ac:dyDescent="0.2">
      <c r="A505">
        <v>131450</v>
      </c>
      <c r="B505" t="s">
        <v>562</v>
      </c>
      <c r="C505">
        <v>183</v>
      </c>
      <c r="D505">
        <v>183</v>
      </c>
      <c r="E505">
        <v>201</v>
      </c>
      <c r="F505">
        <v>201</v>
      </c>
      <c r="G505">
        <v>247</v>
      </c>
      <c r="H505">
        <v>247</v>
      </c>
      <c r="I505">
        <v>245</v>
      </c>
      <c r="J505">
        <v>245</v>
      </c>
      <c r="K505">
        <v>178</v>
      </c>
      <c r="L505">
        <v>178</v>
      </c>
      <c r="M505">
        <v>182</v>
      </c>
      <c r="N505">
        <v>181</v>
      </c>
      <c r="O505">
        <v>201</v>
      </c>
      <c r="P505">
        <v>200</v>
      </c>
      <c r="Q505">
        <v>213</v>
      </c>
      <c r="R505">
        <v>212</v>
      </c>
      <c r="S505">
        <v>201</v>
      </c>
      <c r="T505">
        <v>150</v>
      </c>
      <c r="U505">
        <v>247</v>
      </c>
      <c r="V505">
        <v>177</v>
      </c>
      <c r="W505">
        <v>245</v>
      </c>
      <c r="X505">
        <v>154</v>
      </c>
      <c r="Y505">
        <v>178</v>
      </c>
      <c r="Z505">
        <v>143</v>
      </c>
      <c r="AA505">
        <v>181</v>
      </c>
      <c r="AB505">
        <v>122</v>
      </c>
      <c r="AC505">
        <v>200</v>
      </c>
      <c r="AD505">
        <v>133</v>
      </c>
      <c r="AE505">
        <v>212</v>
      </c>
      <c r="AF505">
        <v>146</v>
      </c>
      <c r="AG505">
        <v>200</v>
      </c>
      <c r="AH505">
        <v>154</v>
      </c>
      <c r="AI505">
        <v>17038</v>
      </c>
      <c r="AJ505">
        <v>17038</v>
      </c>
      <c r="AK505">
        <v>16558</v>
      </c>
      <c r="AL505">
        <v>16078</v>
      </c>
      <c r="AM505">
        <v>15604</v>
      </c>
      <c r="AN505">
        <v>15024</v>
      </c>
      <c r="AO505">
        <v>13800</v>
      </c>
      <c r="AP505">
        <v>12806</v>
      </c>
      <c r="AQ505">
        <v>1327415</v>
      </c>
      <c r="AR505">
        <v>1987867</v>
      </c>
      <c r="AS505">
        <v>2009280</v>
      </c>
      <c r="AT505">
        <v>1250199</v>
      </c>
      <c r="AU505">
        <v>1490322</v>
      </c>
      <c r="AV505">
        <v>1251258</v>
      </c>
      <c r="AW505">
        <v>1114351</v>
      </c>
      <c r="AX505">
        <v>937515</v>
      </c>
      <c r="AY505">
        <v>185974727</v>
      </c>
      <c r="AZ505">
        <v>152668979</v>
      </c>
      <c r="BA505">
        <v>183167962</v>
      </c>
      <c r="BB505">
        <v>151635189</v>
      </c>
      <c r="BC505">
        <v>179111738</v>
      </c>
      <c r="BD505">
        <v>146776468</v>
      </c>
      <c r="BE505">
        <v>170539440</v>
      </c>
      <c r="BF505">
        <v>146239803</v>
      </c>
      <c r="BG505">
        <v>172688350</v>
      </c>
      <c r="BH505">
        <v>138714745</v>
      </c>
      <c r="BI505">
        <v>193140437</v>
      </c>
      <c r="BJ505">
        <v>137232343</v>
      </c>
      <c r="BK505">
        <v>182248197</v>
      </c>
      <c r="BL505">
        <v>136056248</v>
      </c>
      <c r="BM505">
        <v>159505519</v>
      </c>
      <c r="BN505">
        <v>135033268</v>
      </c>
    </row>
    <row r="506" spans="1:66" x14ac:dyDescent="0.2">
      <c r="A506">
        <v>212601</v>
      </c>
      <c r="B506" t="s">
        <v>563</v>
      </c>
      <c r="C506">
        <v>734</v>
      </c>
      <c r="D506">
        <v>719</v>
      </c>
      <c r="E506">
        <v>771</v>
      </c>
      <c r="F506">
        <v>762</v>
      </c>
      <c r="G506">
        <v>645</v>
      </c>
      <c r="H506">
        <v>637</v>
      </c>
      <c r="I506">
        <v>631</v>
      </c>
      <c r="J506">
        <v>626</v>
      </c>
      <c r="K506">
        <v>618</v>
      </c>
      <c r="L506">
        <v>614</v>
      </c>
      <c r="M506">
        <v>596</v>
      </c>
      <c r="N506">
        <v>594</v>
      </c>
      <c r="O506">
        <v>622</v>
      </c>
      <c r="P506">
        <v>611</v>
      </c>
      <c r="Q506">
        <v>630</v>
      </c>
      <c r="R506">
        <v>618</v>
      </c>
      <c r="S506">
        <v>746</v>
      </c>
      <c r="T506">
        <v>613</v>
      </c>
      <c r="U506">
        <v>614</v>
      </c>
      <c r="V506">
        <v>510</v>
      </c>
      <c r="W506">
        <v>607</v>
      </c>
      <c r="X506">
        <v>517</v>
      </c>
      <c r="Y506">
        <v>591</v>
      </c>
      <c r="Z506">
        <v>461</v>
      </c>
      <c r="AA506">
        <v>573</v>
      </c>
      <c r="AB506">
        <v>484</v>
      </c>
      <c r="AC506">
        <v>589</v>
      </c>
      <c r="AD506">
        <v>492</v>
      </c>
      <c r="AE506">
        <v>594</v>
      </c>
      <c r="AF506">
        <v>468</v>
      </c>
      <c r="AG506">
        <v>640</v>
      </c>
      <c r="AH506">
        <v>513</v>
      </c>
      <c r="AI506">
        <v>33226</v>
      </c>
      <c r="AJ506">
        <v>32136</v>
      </c>
      <c r="AK506">
        <v>30932</v>
      </c>
      <c r="AL506">
        <v>30042</v>
      </c>
      <c r="AM506">
        <v>29258</v>
      </c>
      <c r="AN506">
        <v>28368</v>
      </c>
      <c r="AO506">
        <v>27546</v>
      </c>
      <c r="AP506">
        <v>26526</v>
      </c>
      <c r="AQ506">
        <v>14313182</v>
      </c>
      <c r="AR506">
        <v>14820991</v>
      </c>
      <c r="AS506">
        <v>11205530</v>
      </c>
      <c r="AT506">
        <v>11042185</v>
      </c>
      <c r="AU506">
        <v>9834269</v>
      </c>
      <c r="AV506">
        <v>9184891</v>
      </c>
      <c r="AW506">
        <v>8997671</v>
      </c>
      <c r="AX506">
        <v>8436471</v>
      </c>
      <c r="AY506">
        <v>65365000</v>
      </c>
      <c r="AZ506">
        <v>89426000</v>
      </c>
      <c r="BA506">
        <v>63421000</v>
      </c>
      <c r="BB506">
        <v>87808000</v>
      </c>
      <c r="BC506">
        <v>60226000</v>
      </c>
      <c r="BD506">
        <v>96930000</v>
      </c>
      <c r="BE506">
        <v>56566000</v>
      </c>
      <c r="BF506">
        <v>87115000</v>
      </c>
      <c r="BG506">
        <v>58151000</v>
      </c>
      <c r="BH506">
        <v>81790000</v>
      </c>
      <c r="BI506">
        <v>56142000</v>
      </c>
      <c r="BJ506">
        <v>76677000</v>
      </c>
      <c r="BK506">
        <v>47281000</v>
      </c>
      <c r="BL506">
        <v>73905000</v>
      </c>
      <c r="BM506">
        <v>41278000</v>
      </c>
      <c r="BN506">
        <v>72369000</v>
      </c>
    </row>
    <row r="507" spans="1:66" x14ac:dyDescent="0.2">
      <c r="A507">
        <v>198561</v>
      </c>
      <c r="B507" t="s">
        <v>564</v>
      </c>
      <c r="C507">
        <v>402</v>
      </c>
      <c r="D507">
        <v>401</v>
      </c>
      <c r="E507">
        <v>409</v>
      </c>
      <c r="F507">
        <v>408</v>
      </c>
      <c r="G507">
        <v>381</v>
      </c>
      <c r="H507">
        <v>381</v>
      </c>
      <c r="I507">
        <v>444</v>
      </c>
      <c r="J507">
        <v>444</v>
      </c>
      <c r="K507">
        <v>460</v>
      </c>
      <c r="L507">
        <v>460</v>
      </c>
      <c r="M507">
        <v>494</v>
      </c>
      <c r="N507">
        <v>493</v>
      </c>
      <c r="O507">
        <v>434</v>
      </c>
      <c r="P507">
        <v>434</v>
      </c>
      <c r="Q507">
        <v>493</v>
      </c>
      <c r="R507">
        <v>493</v>
      </c>
      <c r="S507">
        <v>408</v>
      </c>
      <c r="T507">
        <v>301</v>
      </c>
      <c r="U507">
        <v>381</v>
      </c>
      <c r="V507">
        <v>291</v>
      </c>
      <c r="W507">
        <v>444</v>
      </c>
      <c r="X507">
        <v>316</v>
      </c>
      <c r="Y507">
        <v>460</v>
      </c>
      <c r="Z507">
        <v>306</v>
      </c>
      <c r="AA507">
        <v>493</v>
      </c>
      <c r="AB507">
        <v>359</v>
      </c>
      <c r="AC507">
        <v>434</v>
      </c>
      <c r="AD507">
        <v>320</v>
      </c>
      <c r="AE507">
        <v>493</v>
      </c>
      <c r="AF507">
        <v>354</v>
      </c>
      <c r="AG507">
        <v>461</v>
      </c>
      <c r="AH507">
        <v>307</v>
      </c>
      <c r="AI507">
        <v>32240</v>
      </c>
      <c r="AJ507">
        <v>32000</v>
      </c>
      <c r="AK507">
        <v>30700</v>
      </c>
      <c r="AL507">
        <v>29810</v>
      </c>
      <c r="AM507">
        <v>28280</v>
      </c>
      <c r="AN507">
        <v>27080</v>
      </c>
      <c r="AO507">
        <v>25830</v>
      </c>
      <c r="AP507">
        <v>24450</v>
      </c>
      <c r="AQ507">
        <v>8108311</v>
      </c>
      <c r="AR507">
        <v>8037496</v>
      </c>
      <c r="AS507">
        <v>7748927</v>
      </c>
      <c r="AT507">
        <v>7914308</v>
      </c>
      <c r="AU507">
        <v>6024168</v>
      </c>
      <c r="AV507">
        <v>7432154</v>
      </c>
      <c r="AW507">
        <v>4559406</v>
      </c>
      <c r="AX507">
        <v>4954882</v>
      </c>
      <c r="AY507">
        <v>70518164</v>
      </c>
      <c r="AZ507">
        <v>64987921</v>
      </c>
      <c r="BA507">
        <v>65927130</v>
      </c>
      <c r="BB507">
        <v>65240432</v>
      </c>
      <c r="BC507">
        <v>64397685</v>
      </c>
      <c r="BD507">
        <v>69018054</v>
      </c>
      <c r="BE507">
        <v>61454226</v>
      </c>
      <c r="BF507">
        <v>68360682</v>
      </c>
      <c r="BG507">
        <v>61349802</v>
      </c>
      <c r="BH507">
        <v>66630587</v>
      </c>
      <c r="BI507">
        <v>62987273</v>
      </c>
      <c r="BJ507">
        <v>65288874</v>
      </c>
      <c r="BK507">
        <v>55579130</v>
      </c>
      <c r="BL507">
        <v>64863386</v>
      </c>
      <c r="BM507">
        <v>51104072</v>
      </c>
      <c r="BN507">
        <v>60816388</v>
      </c>
    </row>
    <row r="508" spans="1:66" x14ac:dyDescent="0.2">
      <c r="A508">
        <v>145275</v>
      </c>
      <c r="B508" t="s">
        <v>565</v>
      </c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>
        <v>101450430</v>
      </c>
      <c r="AZ508">
        <v>13011137</v>
      </c>
      <c r="BA508">
        <v>97309787</v>
      </c>
      <c r="BB508">
        <v>12546041</v>
      </c>
      <c r="BC508">
        <v>92321904</v>
      </c>
      <c r="BD508">
        <v>11874181</v>
      </c>
      <c r="BE508">
        <v>87900980</v>
      </c>
      <c r="BF508">
        <v>12840305</v>
      </c>
      <c r="BG508">
        <v>92139304</v>
      </c>
      <c r="BH508">
        <v>13062505</v>
      </c>
      <c r="BI508">
        <v>94719432</v>
      </c>
      <c r="BJ508">
        <v>14075417</v>
      </c>
      <c r="BK508">
        <v>70184112</v>
      </c>
      <c r="BL508">
        <v>12972249</v>
      </c>
      <c r="BM508">
        <v>69286784</v>
      </c>
      <c r="BN508">
        <v>13681203</v>
      </c>
    </row>
    <row r="509" spans="1:66" x14ac:dyDescent="0.2">
      <c r="A509">
        <v>456542</v>
      </c>
      <c r="B509" t="s">
        <v>566</v>
      </c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>
        <v>2514512</v>
      </c>
      <c r="AZ509">
        <v>36356093</v>
      </c>
      <c r="BA509">
        <v>2285573</v>
      </c>
      <c r="BB509">
        <v>34740684</v>
      </c>
      <c r="BC509">
        <v>1957075</v>
      </c>
      <c r="BD509">
        <v>35498270</v>
      </c>
      <c r="BE509">
        <v>1386406</v>
      </c>
      <c r="BF509">
        <v>33668071</v>
      </c>
      <c r="BG509">
        <v>1184831</v>
      </c>
      <c r="BH509">
        <v>33103628</v>
      </c>
      <c r="BI509">
        <v>760012</v>
      </c>
      <c r="BJ509">
        <v>32742576</v>
      </c>
      <c r="BK509">
        <v>720000</v>
      </c>
      <c r="BL509">
        <v>32538887</v>
      </c>
      <c r="BM509">
        <v>710125</v>
      </c>
      <c r="BN509">
        <v>32615131</v>
      </c>
    </row>
    <row r="510" spans="1:66" x14ac:dyDescent="0.2">
      <c r="A510">
        <v>212656</v>
      </c>
      <c r="B510" t="s">
        <v>567</v>
      </c>
      <c r="C510">
        <v>314</v>
      </c>
      <c r="D510">
        <v>310</v>
      </c>
      <c r="E510">
        <v>306</v>
      </c>
      <c r="F510">
        <v>305</v>
      </c>
      <c r="G510">
        <v>303</v>
      </c>
      <c r="H510">
        <v>301</v>
      </c>
      <c r="I510">
        <v>292</v>
      </c>
      <c r="J510">
        <v>289</v>
      </c>
      <c r="K510">
        <v>337</v>
      </c>
      <c r="L510">
        <v>332</v>
      </c>
      <c r="M510">
        <v>315</v>
      </c>
      <c r="N510">
        <v>312</v>
      </c>
      <c r="O510">
        <v>338</v>
      </c>
      <c r="P510">
        <v>334</v>
      </c>
      <c r="Q510">
        <v>340</v>
      </c>
      <c r="R510">
        <v>339</v>
      </c>
      <c r="S510">
        <v>302</v>
      </c>
      <c r="T510">
        <v>220</v>
      </c>
      <c r="U510">
        <v>300</v>
      </c>
      <c r="V510">
        <v>229</v>
      </c>
      <c r="W510">
        <v>289</v>
      </c>
      <c r="X510">
        <v>230</v>
      </c>
      <c r="Y510">
        <v>329</v>
      </c>
      <c r="Z510">
        <v>267</v>
      </c>
      <c r="AA510">
        <v>311</v>
      </c>
      <c r="AB510">
        <v>259</v>
      </c>
      <c r="AC510">
        <v>334</v>
      </c>
      <c r="AD510">
        <v>281</v>
      </c>
      <c r="AE510">
        <v>339</v>
      </c>
      <c r="AF510">
        <v>261</v>
      </c>
      <c r="AG510">
        <v>312</v>
      </c>
      <c r="AH510">
        <v>248</v>
      </c>
      <c r="AI510">
        <v>28190</v>
      </c>
      <c r="AJ510">
        <v>27230</v>
      </c>
      <c r="AK510">
        <v>26070</v>
      </c>
      <c r="AL510">
        <v>25680</v>
      </c>
      <c r="AM510">
        <v>25450</v>
      </c>
      <c r="AN510">
        <v>25220</v>
      </c>
      <c r="AO510">
        <v>25220</v>
      </c>
      <c r="AP510">
        <v>24480</v>
      </c>
      <c r="AQ510">
        <v>4731885</v>
      </c>
      <c r="AR510">
        <v>4507530</v>
      </c>
      <c r="AS510">
        <v>4062632</v>
      </c>
      <c r="AT510">
        <v>3683552</v>
      </c>
      <c r="AU510">
        <v>3741421</v>
      </c>
      <c r="AV510">
        <v>3635891</v>
      </c>
      <c r="AW510">
        <v>4157676</v>
      </c>
      <c r="AX510">
        <v>4180235</v>
      </c>
      <c r="AY510">
        <v>43264240</v>
      </c>
      <c r="AZ510">
        <v>34031726</v>
      </c>
      <c r="BA510">
        <v>42067457</v>
      </c>
      <c r="BB510">
        <v>33853029</v>
      </c>
      <c r="BC510">
        <v>36976463</v>
      </c>
      <c r="BD510">
        <v>35321136</v>
      </c>
      <c r="BE510">
        <v>36936073</v>
      </c>
      <c r="BF510">
        <v>35463390</v>
      </c>
      <c r="BG510">
        <v>39260559</v>
      </c>
      <c r="BH510">
        <v>36895393</v>
      </c>
      <c r="BI510">
        <v>38063014</v>
      </c>
      <c r="BJ510">
        <v>38338267</v>
      </c>
      <c r="BK510">
        <v>35192570</v>
      </c>
      <c r="BL510">
        <v>38088299</v>
      </c>
      <c r="BM510">
        <v>31944786</v>
      </c>
      <c r="BN510">
        <v>38102838</v>
      </c>
    </row>
    <row r="511" spans="1:66" x14ac:dyDescent="0.2">
      <c r="A511">
        <v>208822</v>
      </c>
      <c r="B511" t="s">
        <v>568</v>
      </c>
      <c r="C511">
        <v>603</v>
      </c>
      <c r="D511">
        <v>602</v>
      </c>
      <c r="E511">
        <v>594</v>
      </c>
      <c r="F511">
        <v>593</v>
      </c>
      <c r="G511">
        <v>634</v>
      </c>
      <c r="H511">
        <v>630</v>
      </c>
      <c r="I511">
        <v>635</v>
      </c>
      <c r="J511">
        <v>634</v>
      </c>
      <c r="K511">
        <v>682</v>
      </c>
      <c r="L511">
        <v>653</v>
      </c>
      <c r="M511">
        <v>629</v>
      </c>
      <c r="N511">
        <v>627</v>
      </c>
      <c r="O511">
        <v>619</v>
      </c>
      <c r="P511">
        <v>619</v>
      </c>
      <c r="Q511">
        <v>422</v>
      </c>
      <c r="R511">
        <v>420</v>
      </c>
      <c r="S511">
        <v>593</v>
      </c>
      <c r="T511">
        <v>503</v>
      </c>
      <c r="U511">
        <v>628</v>
      </c>
      <c r="V511">
        <v>511</v>
      </c>
      <c r="W511">
        <v>631</v>
      </c>
      <c r="X511">
        <v>526</v>
      </c>
      <c r="Y511">
        <v>619</v>
      </c>
      <c r="Z511">
        <v>503</v>
      </c>
      <c r="AA511">
        <v>627</v>
      </c>
      <c r="AB511">
        <v>507</v>
      </c>
      <c r="AC511">
        <v>619</v>
      </c>
      <c r="AD511">
        <v>511</v>
      </c>
      <c r="AE511">
        <v>420</v>
      </c>
      <c r="AF511">
        <v>347</v>
      </c>
      <c r="AG511">
        <v>454</v>
      </c>
      <c r="AH511">
        <v>371</v>
      </c>
      <c r="AI511">
        <v>37280</v>
      </c>
      <c r="AJ511">
        <v>36020</v>
      </c>
      <c r="AK511">
        <v>35016</v>
      </c>
      <c r="AL511">
        <v>33730</v>
      </c>
      <c r="AM511">
        <v>33142</v>
      </c>
      <c r="AN511">
        <v>31866</v>
      </c>
      <c r="AO511">
        <v>31120</v>
      </c>
      <c r="AP511">
        <v>30230</v>
      </c>
      <c r="AQ511">
        <v>11761196</v>
      </c>
      <c r="AR511">
        <v>10294633</v>
      </c>
      <c r="AS511">
        <v>10503085</v>
      </c>
      <c r="AT511">
        <v>10154122</v>
      </c>
      <c r="AU511">
        <v>9740291</v>
      </c>
      <c r="AV511">
        <v>9298535</v>
      </c>
      <c r="AW511">
        <v>8964793</v>
      </c>
      <c r="AX511">
        <v>6251829</v>
      </c>
      <c r="AY511">
        <v>24893166</v>
      </c>
      <c r="AZ511">
        <v>86714738</v>
      </c>
      <c r="BA511">
        <v>23639880</v>
      </c>
      <c r="BB511">
        <v>85031571</v>
      </c>
      <c r="BC511">
        <v>22821150</v>
      </c>
      <c r="BD511">
        <v>79917853</v>
      </c>
      <c r="BE511">
        <v>20442093</v>
      </c>
      <c r="BF511">
        <v>73877714</v>
      </c>
      <c r="BG511">
        <v>20894426</v>
      </c>
      <c r="BH511">
        <v>68688407</v>
      </c>
      <c r="BI511">
        <v>21568324</v>
      </c>
      <c r="BJ511">
        <v>62781792</v>
      </c>
      <c r="BK511">
        <v>18709173</v>
      </c>
      <c r="BL511">
        <v>60335086</v>
      </c>
      <c r="BM511">
        <v>18037725</v>
      </c>
      <c r="BN511">
        <v>62785069</v>
      </c>
    </row>
    <row r="512" spans="1:66" x14ac:dyDescent="0.2">
      <c r="A512">
        <v>131469</v>
      </c>
      <c r="B512" t="s">
        <v>569</v>
      </c>
      <c r="C512">
        <v>2619</v>
      </c>
      <c r="D512">
        <v>2609</v>
      </c>
      <c r="E512">
        <v>2845</v>
      </c>
      <c r="F512">
        <v>2838</v>
      </c>
      <c r="G512">
        <v>2610</v>
      </c>
      <c r="H512">
        <v>2607</v>
      </c>
      <c r="I512">
        <v>2525</v>
      </c>
      <c r="J512">
        <v>2517</v>
      </c>
      <c r="K512">
        <v>2589</v>
      </c>
      <c r="L512">
        <v>2578</v>
      </c>
      <c r="M512">
        <v>2416</v>
      </c>
      <c r="N512">
        <v>2410</v>
      </c>
      <c r="O512">
        <v>2356</v>
      </c>
      <c r="P512">
        <v>2348</v>
      </c>
      <c r="Q512">
        <v>2387</v>
      </c>
      <c r="R512">
        <v>2376</v>
      </c>
      <c r="S512">
        <v>2837</v>
      </c>
      <c r="T512">
        <v>2611</v>
      </c>
      <c r="U512">
        <v>2607</v>
      </c>
      <c r="V512">
        <v>2422</v>
      </c>
      <c r="W512">
        <v>2513</v>
      </c>
      <c r="X512">
        <v>2296</v>
      </c>
      <c r="Y512">
        <v>2578</v>
      </c>
      <c r="Z512">
        <v>2326</v>
      </c>
      <c r="AA512">
        <v>2410</v>
      </c>
      <c r="AB512">
        <v>2263</v>
      </c>
      <c r="AC512">
        <v>2348</v>
      </c>
      <c r="AD512">
        <v>2193</v>
      </c>
      <c r="AE512">
        <v>2376</v>
      </c>
      <c r="AF512">
        <v>2192</v>
      </c>
      <c r="AG512">
        <v>2230</v>
      </c>
      <c r="AH512">
        <v>2043</v>
      </c>
      <c r="AI512">
        <v>56935</v>
      </c>
      <c r="AJ512">
        <v>55230</v>
      </c>
      <c r="AK512">
        <v>53518</v>
      </c>
      <c r="AL512">
        <v>51950</v>
      </c>
      <c r="AM512">
        <v>50435</v>
      </c>
      <c r="AN512">
        <v>48760</v>
      </c>
      <c r="AO512">
        <v>47343</v>
      </c>
      <c r="AP512">
        <v>45780</v>
      </c>
      <c r="AQ512">
        <v>59756133</v>
      </c>
      <c r="AR512">
        <v>67289030</v>
      </c>
      <c r="AS512">
        <v>59145555</v>
      </c>
      <c r="AT512">
        <v>52834071</v>
      </c>
      <c r="AU512">
        <v>50488355</v>
      </c>
      <c r="AV512">
        <v>45834589</v>
      </c>
      <c r="AW512">
        <v>42829195</v>
      </c>
      <c r="AX512">
        <v>39338667</v>
      </c>
      <c r="AY512">
        <v>1778559000</v>
      </c>
      <c r="AZ512">
        <v>1533747000</v>
      </c>
      <c r="BA512">
        <v>1798810000</v>
      </c>
      <c r="BB512">
        <v>1327947000</v>
      </c>
      <c r="BC512">
        <v>1729147000</v>
      </c>
      <c r="BD512">
        <v>1276898000</v>
      </c>
      <c r="BE512">
        <v>1570278000</v>
      </c>
      <c r="BF512">
        <v>1247717000</v>
      </c>
      <c r="BG512">
        <v>1616357000</v>
      </c>
      <c r="BH512">
        <v>1236193000</v>
      </c>
      <c r="BI512">
        <v>1576508000</v>
      </c>
      <c r="BJ512">
        <v>1190681000</v>
      </c>
      <c r="BK512">
        <v>1375202000</v>
      </c>
      <c r="BL512">
        <v>1119772000</v>
      </c>
      <c r="BM512">
        <v>1305892000</v>
      </c>
      <c r="BN512">
        <v>1048449000</v>
      </c>
    </row>
    <row r="513" spans="1:66" x14ac:dyDescent="0.2">
      <c r="A513">
        <v>156745</v>
      </c>
      <c r="B513" t="s">
        <v>570</v>
      </c>
      <c r="C513">
        <v>314</v>
      </c>
      <c r="D513">
        <v>314</v>
      </c>
      <c r="E513">
        <v>262</v>
      </c>
      <c r="F513">
        <v>262</v>
      </c>
      <c r="G513">
        <v>306</v>
      </c>
      <c r="H513">
        <v>306</v>
      </c>
      <c r="I513">
        <v>297</v>
      </c>
      <c r="J513">
        <v>297</v>
      </c>
      <c r="K513">
        <v>282</v>
      </c>
      <c r="L513">
        <v>282</v>
      </c>
      <c r="M513">
        <v>273</v>
      </c>
      <c r="N513">
        <v>271</v>
      </c>
      <c r="O513">
        <v>268</v>
      </c>
      <c r="P513">
        <v>243</v>
      </c>
      <c r="Q513">
        <v>237</v>
      </c>
      <c r="R513">
        <v>237</v>
      </c>
      <c r="S513">
        <v>262</v>
      </c>
      <c r="T513">
        <v>186</v>
      </c>
      <c r="U513">
        <v>305</v>
      </c>
      <c r="V513">
        <v>192</v>
      </c>
      <c r="W513">
        <v>297</v>
      </c>
      <c r="X513">
        <v>199</v>
      </c>
      <c r="Y513">
        <v>282</v>
      </c>
      <c r="Z513">
        <v>187</v>
      </c>
      <c r="AA513">
        <v>271</v>
      </c>
      <c r="AB513">
        <v>195</v>
      </c>
      <c r="AC513">
        <v>243</v>
      </c>
      <c r="AD513">
        <v>162</v>
      </c>
      <c r="AE513">
        <v>237</v>
      </c>
      <c r="AF513">
        <v>179</v>
      </c>
      <c r="AG513">
        <v>351</v>
      </c>
      <c r="AH513">
        <v>264</v>
      </c>
      <c r="AI513">
        <v>39810</v>
      </c>
      <c r="AJ513">
        <v>38650</v>
      </c>
      <c r="AK513">
        <v>37160</v>
      </c>
      <c r="AL513">
        <v>35650</v>
      </c>
      <c r="AM513">
        <v>34280</v>
      </c>
      <c r="AN513">
        <v>32960</v>
      </c>
      <c r="AO513">
        <v>32310</v>
      </c>
      <c r="AP513">
        <v>30770</v>
      </c>
      <c r="AQ513">
        <v>9293467</v>
      </c>
      <c r="AR513">
        <v>7364936</v>
      </c>
      <c r="AS513">
        <v>7519263</v>
      </c>
      <c r="AT513">
        <v>6498247</v>
      </c>
      <c r="AU513">
        <v>5899474</v>
      </c>
      <c r="AV513">
        <v>5231119</v>
      </c>
      <c r="AW513">
        <v>4166255</v>
      </c>
      <c r="AX513">
        <v>4139228</v>
      </c>
      <c r="AY513">
        <v>40849557</v>
      </c>
      <c r="AZ513">
        <v>32042468</v>
      </c>
      <c r="BA513">
        <v>41704433</v>
      </c>
      <c r="BB513">
        <v>31675666</v>
      </c>
      <c r="BC513">
        <v>39606258</v>
      </c>
      <c r="BD513">
        <v>32887796</v>
      </c>
      <c r="BE513">
        <v>37209631</v>
      </c>
      <c r="BF513">
        <v>32411551</v>
      </c>
      <c r="BG513">
        <v>38467586</v>
      </c>
      <c r="BH513">
        <v>33197266</v>
      </c>
      <c r="BI513">
        <v>42378409</v>
      </c>
      <c r="BJ513">
        <v>35529808</v>
      </c>
      <c r="BK513">
        <v>42489656</v>
      </c>
      <c r="BL513">
        <v>38190488</v>
      </c>
      <c r="BM513">
        <v>41069306</v>
      </c>
      <c r="BN513">
        <v>39898277</v>
      </c>
    </row>
    <row r="514" spans="1:66" x14ac:dyDescent="0.2">
      <c r="A514">
        <v>131496</v>
      </c>
      <c r="B514" t="s">
        <v>571</v>
      </c>
      <c r="C514">
        <v>1582</v>
      </c>
      <c r="D514">
        <v>1579</v>
      </c>
      <c r="E514">
        <v>1621</v>
      </c>
      <c r="F514">
        <v>1618</v>
      </c>
      <c r="G514">
        <v>1597</v>
      </c>
      <c r="H514">
        <v>1596</v>
      </c>
      <c r="I514">
        <v>1573</v>
      </c>
      <c r="J514">
        <v>1573</v>
      </c>
      <c r="K514">
        <v>1567</v>
      </c>
      <c r="L514">
        <v>1566</v>
      </c>
      <c r="M514">
        <v>1578</v>
      </c>
      <c r="N514">
        <v>1575</v>
      </c>
      <c r="O514">
        <v>1594</v>
      </c>
      <c r="P514">
        <v>1593</v>
      </c>
      <c r="Q514">
        <v>1570</v>
      </c>
      <c r="R514">
        <v>1568</v>
      </c>
      <c r="S514">
        <v>1618</v>
      </c>
      <c r="T514">
        <v>1566</v>
      </c>
      <c r="U514">
        <v>1596</v>
      </c>
      <c r="V514">
        <v>1536</v>
      </c>
      <c r="W514">
        <v>1573</v>
      </c>
      <c r="X514">
        <v>1514</v>
      </c>
      <c r="Y514">
        <v>1566</v>
      </c>
      <c r="Z514">
        <v>1511</v>
      </c>
      <c r="AA514">
        <v>1575</v>
      </c>
      <c r="AB514">
        <v>1517</v>
      </c>
      <c r="AC514">
        <v>1593</v>
      </c>
      <c r="AD514">
        <v>1534</v>
      </c>
      <c r="AE514">
        <v>1568</v>
      </c>
      <c r="AF514">
        <v>1505</v>
      </c>
      <c r="AG514">
        <v>1596</v>
      </c>
      <c r="AH514">
        <v>1538</v>
      </c>
      <c r="AI514">
        <v>56058</v>
      </c>
      <c r="AJ514">
        <v>54104</v>
      </c>
      <c r="AK514">
        <v>52300</v>
      </c>
      <c r="AL514">
        <v>50547</v>
      </c>
      <c r="AM514">
        <v>48611</v>
      </c>
      <c r="AN514">
        <v>46744</v>
      </c>
      <c r="AO514">
        <v>44805</v>
      </c>
      <c r="AP514">
        <v>42870</v>
      </c>
      <c r="AQ514">
        <v>29363185</v>
      </c>
      <c r="AR514">
        <v>31321794</v>
      </c>
      <c r="AS514">
        <v>28630027</v>
      </c>
      <c r="AT514">
        <v>25985807</v>
      </c>
      <c r="AU514">
        <v>25287447</v>
      </c>
      <c r="AV514">
        <v>22386587</v>
      </c>
      <c r="AW514">
        <v>22874897</v>
      </c>
      <c r="AX514">
        <v>21152324</v>
      </c>
      <c r="AY514">
        <v>1822484000</v>
      </c>
      <c r="AZ514">
        <v>1472674000</v>
      </c>
      <c r="BA514">
        <v>1769557000</v>
      </c>
      <c r="BB514">
        <v>1360732000</v>
      </c>
      <c r="BC514">
        <v>1661745000</v>
      </c>
      <c r="BD514">
        <v>1323910000</v>
      </c>
      <c r="BE514">
        <v>1483502000</v>
      </c>
      <c r="BF514">
        <v>1412062000</v>
      </c>
      <c r="BG514">
        <v>1528869000</v>
      </c>
      <c r="BH514">
        <v>1176603000</v>
      </c>
      <c r="BI514">
        <v>1461276000</v>
      </c>
      <c r="BJ514">
        <v>1119227000</v>
      </c>
      <c r="BK514">
        <v>1286322000</v>
      </c>
      <c r="BL514">
        <v>1117893000</v>
      </c>
      <c r="BM514">
        <v>1140486000</v>
      </c>
      <c r="BN514">
        <v>1146339000</v>
      </c>
    </row>
    <row r="515" spans="1:66" x14ac:dyDescent="0.2">
      <c r="A515">
        <v>461236</v>
      </c>
      <c r="B515" t="s">
        <v>572</v>
      </c>
      <c r="C515" s="1"/>
      <c r="D515" s="1"/>
      <c r="E515" s="1"/>
      <c r="F515" s="1"/>
      <c r="G515">
        <v>3</v>
      </c>
      <c r="H515">
        <v>2</v>
      </c>
      <c r="I515">
        <v>18</v>
      </c>
      <c r="J515">
        <v>10</v>
      </c>
      <c r="K515">
        <v>11</v>
      </c>
      <c r="L515">
        <v>10</v>
      </c>
      <c r="M515">
        <v>22</v>
      </c>
      <c r="N515">
        <v>20</v>
      </c>
      <c r="O515">
        <v>13</v>
      </c>
      <c r="P515">
        <v>13</v>
      </c>
      <c r="Q515">
        <v>18</v>
      </c>
      <c r="R515">
        <v>18</v>
      </c>
      <c r="S515" s="1"/>
      <c r="T515" s="1"/>
      <c r="U515" s="1"/>
      <c r="V515" s="1"/>
      <c r="W515">
        <v>10</v>
      </c>
      <c r="X515">
        <v>5</v>
      </c>
      <c r="Y515">
        <v>10</v>
      </c>
      <c r="Z515">
        <v>5</v>
      </c>
      <c r="AA515">
        <v>20</v>
      </c>
      <c r="AB515">
        <v>12</v>
      </c>
      <c r="AC515">
        <v>13</v>
      </c>
      <c r="AD515">
        <v>10</v>
      </c>
      <c r="AE515">
        <v>18</v>
      </c>
      <c r="AF515">
        <v>9</v>
      </c>
      <c r="AG515">
        <v>3</v>
      </c>
      <c r="AH515">
        <v>3</v>
      </c>
      <c r="AI515" s="1"/>
      <c r="AJ515" s="1"/>
      <c r="AK515">
        <v>6220</v>
      </c>
      <c r="AL515">
        <v>5125</v>
      </c>
      <c r="AM515">
        <v>5125</v>
      </c>
      <c r="AN515">
        <v>5125</v>
      </c>
      <c r="AO515">
        <v>5010</v>
      </c>
      <c r="AP515">
        <v>5010</v>
      </c>
      <c r="AQ515" s="1"/>
      <c r="AR515" s="1"/>
      <c r="AS515" s="1"/>
      <c r="AT515">
        <v>0</v>
      </c>
      <c r="AU515">
        <v>2220</v>
      </c>
      <c r="AV515">
        <v>2220</v>
      </c>
      <c r="AW515">
        <v>400</v>
      </c>
      <c r="AX515">
        <v>844</v>
      </c>
      <c r="AY515" s="1"/>
      <c r="AZ515" s="1"/>
      <c r="BA515" s="1"/>
      <c r="BB515" s="1"/>
      <c r="BC515" s="1"/>
      <c r="BD515">
        <v>2540858</v>
      </c>
      <c r="BE515" s="1"/>
      <c r="BF515">
        <v>2192151</v>
      </c>
      <c r="BG515" s="1"/>
      <c r="BH515">
        <v>2192149</v>
      </c>
      <c r="BI515" s="1"/>
      <c r="BJ515">
        <v>1845038</v>
      </c>
      <c r="BK515" s="1"/>
      <c r="BL515">
        <v>1392114</v>
      </c>
      <c r="BM515" s="1"/>
      <c r="BN515">
        <v>1467054</v>
      </c>
    </row>
    <row r="516" spans="1:66" x14ac:dyDescent="0.2">
      <c r="A516">
        <v>184773</v>
      </c>
      <c r="B516" t="s">
        <v>573</v>
      </c>
      <c r="C516">
        <v>197</v>
      </c>
      <c r="D516">
        <v>187</v>
      </c>
      <c r="E516">
        <v>283</v>
      </c>
      <c r="F516">
        <v>280</v>
      </c>
      <c r="G516">
        <v>216</v>
      </c>
      <c r="H516">
        <v>216</v>
      </c>
      <c r="I516">
        <v>221</v>
      </c>
      <c r="J516">
        <v>221</v>
      </c>
      <c r="K516">
        <v>151</v>
      </c>
      <c r="L516">
        <v>149</v>
      </c>
      <c r="M516">
        <v>230</v>
      </c>
      <c r="N516">
        <v>228</v>
      </c>
      <c r="O516">
        <v>275</v>
      </c>
      <c r="P516">
        <v>275</v>
      </c>
      <c r="Q516">
        <v>161</v>
      </c>
      <c r="R516">
        <v>160</v>
      </c>
      <c r="S516">
        <v>280</v>
      </c>
      <c r="T516">
        <v>220</v>
      </c>
      <c r="U516">
        <v>216</v>
      </c>
      <c r="V516">
        <v>159</v>
      </c>
      <c r="W516">
        <v>221</v>
      </c>
      <c r="X516">
        <v>160</v>
      </c>
      <c r="Y516">
        <v>149</v>
      </c>
      <c r="Z516">
        <v>126</v>
      </c>
      <c r="AA516">
        <v>228</v>
      </c>
      <c r="AB516">
        <v>178</v>
      </c>
      <c r="AC516">
        <v>275</v>
      </c>
      <c r="AD516">
        <v>192</v>
      </c>
      <c r="AE516">
        <v>160</v>
      </c>
      <c r="AF516">
        <v>114</v>
      </c>
      <c r="AG516">
        <v>243</v>
      </c>
      <c r="AH516">
        <v>172</v>
      </c>
      <c r="AI516">
        <v>33610</v>
      </c>
      <c r="AJ516">
        <v>32976</v>
      </c>
      <c r="AK516">
        <v>32260</v>
      </c>
      <c r="AL516">
        <v>31618</v>
      </c>
      <c r="AM516">
        <v>31618</v>
      </c>
      <c r="AN516">
        <v>30998</v>
      </c>
      <c r="AO516">
        <v>29606</v>
      </c>
      <c r="AP516">
        <v>28040</v>
      </c>
      <c r="AQ516">
        <v>3332799</v>
      </c>
      <c r="AR516">
        <v>5305357</v>
      </c>
      <c r="AS516">
        <v>3826528</v>
      </c>
      <c r="AT516">
        <v>3726402</v>
      </c>
      <c r="AU516">
        <v>2078136</v>
      </c>
      <c r="AV516">
        <v>4002809</v>
      </c>
      <c r="AW516">
        <v>3760525</v>
      </c>
      <c r="AX516">
        <v>1960722</v>
      </c>
      <c r="AY516">
        <v>54858481</v>
      </c>
      <c r="AZ516">
        <v>47678495</v>
      </c>
      <c r="BA516">
        <v>54635332</v>
      </c>
      <c r="BB516">
        <v>46529009</v>
      </c>
      <c r="BC516">
        <v>52523478</v>
      </c>
      <c r="BD516">
        <v>45551465</v>
      </c>
      <c r="BE516">
        <v>48966468</v>
      </c>
      <c r="BF516">
        <v>43565666</v>
      </c>
      <c r="BG516">
        <v>51731037</v>
      </c>
      <c r="BH516">
        <v>45677650</v>
      </c>
      <c r="BI516">
        <v>51287913</v>
      </c>
      <c r="BJ516">
        <v>43893595</v>
      </c>
      <c r="BK516">
        <v>46117357</v>
      </c>
      <c r="BL516">
        <v>42358698</v>
      </c>
      <c r="BM516">
        <v>42954198</v>
      </c>
      <c r="BN516">
        <v>44716939</v>
      </c>
    </row>
    <row r="517" spans="1:66" x14ac:dyDescent="0.2">
      <c r="A517">
        <v>458511</v>
      </c>
      <c r="B517" t="s">
        <v>574</v>
      </c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>
        <v>8590608</v>
      </c>
      <c r="BN517">
        <v>2863362</v>
      </c>
    </row>
    <row r="518" spans="1:66" x14ac:dyDescent="0.2">
      <c r="A518">
        <v>212674</v>
      </c>
      <c r="B518" t="s">
        <v>575</v>
      </c>
      <c r="C518">
        <v>681</v>
      </c>
      <c r="D518">
        <v>681</v>
      </c>
      <c r="E518">
        <v>748</v>
      </c>
      <c r="F518">
        <v>748</v>
      </c>
      <c r="G518">
        <v>720</v>
      </c>
      <c r="H518">
        <v>720</v>
      </c>
      <c r="I518">
        <v>696</v>
      </c>
      <c r="J518">
        <v>696</v>
      </c>
      <c r="K518">
        <v>699</v>
      </c>
      <c r="L518">
        <v>699</v>
      </c>
      <c r="M518">
        <v>720</v>
      </c>
      <c r="N518">
        <v>720</v>
      </c>
      <c r="O518">
        <v>703</v>
      </c>
      <c r="P518">
        <v>703</v>
      </c>
      <c r="Q518">
        <v>769</v>
      </c>
      <c r="R518">
        <v>769</v>
      </c>
      <c r="S518">
        <v>748</v>
      </c>
      <c r="T518">
        <v>683</v>
      </c>
      <c r="U518">
        <v>720</v>
      </c>
      <c r="V518">
        <v>652</v>
      </c>
      <c r="W518">
        <v>696</v>
      </c>
      <c r="X518">
        <v>626</v>
      </c>
      <c r="Y518">
        <v>699</v>
      </c>
      <c r="Z518">
        <v>626</v>
      </c>
      <c r="AA518">
        <v>720</v>
      </c>
      <c r="AB518">
        <v>653</v>
      </c>
      <c r="AC518">
        <v>703</v>
      </c>
      <c r="AD518">
        <v>623</v>
      </c>
      <c r="AE518">
        <v>769</v>
      </c>
      <c r="AF518">
        <v>678</v>
      </c>
      <c r="AG518">
        <v>732</v>
      </c>
      <c r="AH518">
        <v>666</v>
      </c>
      <c r="AI518">
        <v>56390</v>
      </c>
      <c r="AJ518">
        <v>54480</v>
      </c>
      <c r="AK518">
        <v>52640</v>
      </c>
      <c r="AL518">
        <v>50860</v>
      </c>
      <c r="AM518">
        <v>49140</v>
      </c>
      <c r="AN518">
        <v>47480</v>
      </c>
      <c r="AO518">
        <v>45870</v>
      </c>
      <c r="AP518">
        <v>44210</v>
      </c>
      <c r="AQ518">
        <v>21548493</v>
      </c>
      <c r="AR518">
        <v>21469392</v>
      </c>
      <c r="AS518">
        <v>18073640</v>
      </c>
      <c r="AT518">
        <v>15384428</v>
      </c>
      <c r="AU518">
        <v>14246890</v>
      </c>
      <c r="AV518">
        <v>15353428</v>
      </c>
      <c r="AW518">
        <v>11162275</v>
      </c>
      <c r="AX518">
        <v>13290439</v>
      </c>
      <c r="AY518">
        <v>324181464</v>
      </c>
      <c r="AZ518">
        <v>136889620</v>
      </c>
      <c r="BA518">
        <v>331220428</v>
      </c>
      <c r="BB518">
        <v>131261131</v>
      </c>
      <c r="BC518">
        <v>313816062</v>
      </c>
      <c r="BD518">
        <v>128367266</v>
      </c>
      <c r="BE518">
        <v>282922994</v>
      </c>
      <c r="BF518">
        <v>128888771</v>
      </c>
      <c r="BG518">
        <v>295910848</v>
      </c>
      <c r="BH518">
        <v>129661296</v>
      </c>
      <c r="BI518">
        <v>289299515</v>
      </c>
      <c r="BJ518">
        <v>124182466</v>
      </c>
      <c r="BK518">
        <v>261569952</v>
      </c>
      <c r="BL518">
        <v>118476053</v>
      </c>
      <c r="BM518">
        <v>231450602</v>
      </c>
      <c r="BN518">
        <v>115198699</v>
      </c>
    </row>
    <row r="519" spans="1:66" x14ac:dyDescent="0.2">
      <c r="A519">
        <v>230889</v>
      </c>
      <c r="B519" t="s">
        <v>576</v>
      </c>
      <c r="C519">
        <v>8</v>
      </c>
      <c r="D519">
        <v>8</v>
      </c>
      <c r="E519">
        <v>5</v>
      </c>
      <c r="F519">
        <v>5</v>
      </c>
      <c r="G519">
        <v>4</v>
      </c>
      <c r="H519">
        <v>4</v>
      </c>
      <c r="I519">
        <v>9</v>
      </c>
      <c r="J519">
        <v>9</v>
      </c>
      <c r="K519">
        <v>6</v>
      </c>
      <c r="L519">
        <v>6</v>
      </c>
      <c r="M519">
        <v>5</v>
      </c>
      <c r="N519">
        <v>5</v>
      </c>
      <c r="O519">
        <v>2</v>
      </c>
      <c r="P519">
        <v>2</v>
      </c>
      <c r="Q519">
        <v>7</v>
      </c>
      <c r="R519">
        <v>7</v>
      </c>
      <c r="S519">
        <v>5</v>
      </c>
      <c r="T519">
        <v>4</v>
      </c>
      <c r="U519">
        <v>4</v>
      </c>
      <c r="V519">
        <v>2</v>
      </c>
      <c r="W519">
        <v>8</v>
      </c>
      <c r="X519">
        <v>4</v>
      </c>
      <c r="Y519">
        <v>6</v>
      </c>
      <c r="Z519">
        <v>4</v>
      </c>
      <c r="AA519">
        <v>5</v>
      </c>
      <c r="AB519">
        <v>3</v>
      </c>
      <c r="AC519">
        <v>2</v>
      </c>
      <c r="AD519">
        <v>1</v>
      </c>
      <c r="AE519">
        <v>6</v>
      </c>
      <c r="AF519">
        <v>4</v>
      </c>
      <c r="AG519">
        <v>7</v>
      </c>
      <c r="AH519">
        <v>4</v>
      </c>
      <c r="AI519">
        <v>17084</v>
      </c>
      <c r="AJ519">
        <v>16586</v>
      </c>
      <c r="AK519">
        <v>16260</v>
      </c>
      <c r="AL519">
        <v>15786</v>
      </c>
      <c r="AM519">
        <v>15476</v>
      </c>
      <c r="AN519">
        <v>14930</v>
      </c>
      <c r="AO519">
        <v>14930</v>
      </c>
      <c r="AP519">
        <v>14218</v>
      </c>
      <c r="AQ519">
        <v>5500</v>
      </c>
      <c r="AR519">
        <v>500</v>
      </c>
      <c r="AS519">
        <v>1500</v>
      </c>
      <c r="AT519">
        <v>3500</v>
      </c>
      <c r="AU519">
        <v>1500</v>
      </c>
      <c r="AV519">
        <v>2000</v>
      </c>
      <c r="AW519">
        <v>172</v>
      </c>
      <c r="AX519">
        <v>3000</v>
      </c>
      <c r="AY519">
        <v>1456508</v>
      </c>
      <c r="AZ519">
        <v>8713108</v>
      </c>
      <c r="BA519">
        <v>1324514</v>
      </c>
      <c r="BB519">
        <v>10210844</v>
      </c>
      <c r="BC519">
        <v>1250186</v>
      </c>
      <c r="BD519">
        <v>9810201</v>
      </c>
      <c r="BE519">
        <v>1081315</v>
      </c>
      <c r="BF519">
        <v>9839326</v>
      </c>
      <c r="BG519">
        <v>1176905</v>
      </c>
      <c r="BH519">
        <v>10372875</v>
      </c>
      <c r="BI519">
        <v>1129594</v>
      </c>
      <c r="BJ519">
        <v>11452327</v>
      </c>
      <c r="BK519">
        <v>1013850</v>
      </c>
      <c r="BL519">
        <v>12358968</v>
      </c>
      <c r="BM519">
        <v>922139</v>
      </c>
      <c r="BN519">
        <v>12692841</v>
      </c>
    </row>
    <row r="520" spans="1:66" x14ac:dyDescent="0.2">
      <c r="A520">
        <v>202903</v>
      </c>
      <c r="B520" t="s">
        <v>577</v>
      </c>
      <c r="C520">
        <v>56</v>
      </c>
      <c r="D520">
        <v>47</v>
      </c>
      <c r="E520">
        <v>42</v>
      </c>
      <c r="F520">
        <v>36</v>
      </c>
      <c r="G520">
        <v>46</v>
      </c>
      <c r="H520">
        <v>42</v>
      </c>
      <c r="I520">
        <v>59</v>
      </c>
      <c r="J520">
        <v>51</v>
      </c>
      <c r="K520">
        <v>56</v>
      </c>
      <c r="L520">
        <v>46</v>
      </c>
      <c r="M520">
        <v>41</v>
      </c>
      <c r="N520">
        <v>39</v>
      </c>
      <c r="O520">
        <v>67</v>
      </c>
      <c r="P520">
        <v>59</v>
      </c>
      <c r="Q520">
        <v>57</v>
      </c>
      <c r="R520">
        <v>51</v>
      </c>
      <c r="S520">
        <v>19</v>
      </c>
      <c r="T520">
        <v>17</v>
      </c>
      <c r="U520">
        <v>14</v>
      </c>
      <c r="V520">
        <v>13</v>
      </c>
      <c r="W520">
        <v>25</v>
      </c>
      <c r="X520">
        <v>24</v>
      </c>
      <c r="Y520">
        <v>45</v>
      </c>
      <c r="Z520">
        <v>32</v>
      </c>
      <c r="AA520">
        <v>39</v>
      </c>
      <c r="AB520">
        <v>26</v>
      </c>
      <c r="AC520">
        <v>58</v>
      </c>
      <c r="AD520">
        <v>45</v>
      </c>
      <c r="AE520">
        <v>51</v>
      </c>
      <c r="AF520">
        <v>39</v>
      </c>
      <c r="AG520">
        <v>69</v>
      </c>
      <c r="AH520">
        <v>42</v>
      </c>
      <c r="AI520">
        <v>7150</v>
      </c>
      <c r="AJ520">
        <v>7040</v>
      </c>
      <c r="AK520">
        <v>7040</v>
      </c>
      <c r="AL520">
        <v>7040</v>
      </c>
      <c r="AM520">
        <v>7040</v>
      </c>
      <c r="AN520">
        <v>7010</v>
      </c>
      <c r="AO520">
        <v>7000</v>
      </c>
      <c r="AP520">
        <v>6770</v>
      </c>
      <c r="AQ520">
        <v>133882</v>
      </c>
      <c r="AR520">
        <v>93120</v>
      </c>
      <c r="AS520">
        <v>88647</v>
      </c>
      <c r="AT520">
        <v>95384</v>
      </c>
      <c r="AU520">
        <v>51470</v>
      </c>
      <c r="AV520">
        <v>55820</v>
      </c>
      <c r="AW520">
        <v>65331</v>
      </c>
      <c r="AX520">
        <v>38364</v>
      </c>
      <c r="AY520" s="1"/>
      <c r="AZ520">
        <v>4458462</v>
      </c>
      <c r="BA520" s="1"/>
      <c r="BB520">
        <v>4113160</v>
      </c>
      <c r="BC520" s="1"/>
      <c r="BD520">
        <v>4311279</v>
      </c>
      <c r="BE520" s="1"/>
      <c r="BF520">
        <v>4255247</v>
      </c>
      <c r="BG520" s="1"/>
      <c r="BH520">
        <v>4323058</v>
      </c>
      <c r="BI520" s="1"/>
      <c r="BJ520">
        <v>4168165</v>
      </c>
      <c r="BK520" s="1"/>
      <c r="BL520">
        <v>4217039</v>
      </c>
      <c r="BM520" s="1"/>
      <c r="BN520">
        <v>4272989</v>
      </c>
    </row>
    <row r="521" spans="1:66" x14ac:dyDescent="0.2">
      <c r="A521">
        <v>115083</v>
      </c>
      <c r="B521" t="s">
        <v>578</v>
      </c>
      <c r="C521" s="1"/>
      <c r="D521" s="1"/>
      <c r="E521" s="1"/>
      <c r="F521" s="1"/>
      <c r="G521" s="1"/>
      <c r="H521" s="1"/>
      <c r="I521">
        <v>1</v>
      </c>
      <c r="J521" s="1"/>
      <c r="K521">
        <v>1</v>
      </c>
      <c r="L521">
        <v>1</v>
      </c>
      <c r="M521" s="1"/>
      <c r="N521" s="1"/>
      <c r="O521" s="1"/>
      <c r="P521" s="1"/>
      <c r="Q521" s="1"/>
      <c r="R521" s="1"/>
      <c r="S521" s="1"/>
      <c r="T521" s="1"/>
      <c r="U521" s="1"/>
      <c r="V521" s="1"/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 s="1"/>
      <c r="AJ521" s="1"/>
      <c r="AK521">
        <v>16095</v>
      </c>
      <c r="AL521">
        <v>15205</v>
      </c>
      <c r="AM521">
        <v>14640</v>
      </c>
      <c r="AN521">
        <v>14640</v>
      </c>
      <c r="AO521">
        <v>14400</v>
      </c>
      <c r="AP521">
        <v>14160</v>
      </c>
      <c r="AQ521" s="1"/>
      <c r="AR521" s="1"/>
      <c r="AS521" s="1"/>
      <c r="AT521" s="1"/>
      <c r="AU521" s="1"/>
      <c r="AV521" s="1"/>
      <c r="AW521" s="1"/>
      <c r="AX521" s="1"/>
      <c r="AY521">
        <v>47681987</v>
      </c>
      <c r="AZ521">
        <v>57325334</v>
      </c>
      <c r="BA521">
        <v>49557014</v>
      </c>
      <c r="BB521">
        <v>52948886</v>
      </c>
      <c r="BC521">
        <v>46881452</v>
      </c>
      <c r="BD521">
        <v>52752389</v>
      </c>
      <c r="BE521">
        <v>50861702</v>
      </c>
      <c r="BF521">
        <v>55246509</v>
      </c>
      <c r="BG521">
        <v>62847060</v>
      </c>
      <c r="BH521">
        <v>56758352</v>
      </c>
      <c r="BI521">
        <v>70876119</v>
      </c>
      <c r="BJ521">
        <v>60133947</v>
      </c>
      <c r="BK521">
        <v>65787439</v>
      </c>
      <c r="BL521">
        <v>64609757</v>
      </c>
      <c r="BM521">
        <v>62264545</v>
      </c>
      <c r="BN521">
        <v>61555911</v>
      </c>
    </row>
    <row r="522" spans="1:66" x14ac:dyDescent="0.2">
      <c r="A522">
        <v>130989</v>
      </c>
      <c r="B522" t="s">
        <v>579</v>
      </c>
      <c r="C522">
        <v>163</v>
      </c>
      <c r="D522">
        <v>160</v>
      </c>
      <c r="E522">
        <v>151</v>
      </c>
      <c r="F522">
        <v>149</v>
      </c>
      <c r="G522">
        <v>165</v>
      </c>
      <c r="H522">
        <v>162</v>
      </c>
      <c r="I522">
        <v>164</v>
      </c>
      <c r="J522">
        <v>158</v>
      </c>
      <c r="K522">
        <v>120</v>
      </c>
      <c r="L522">
        <v>119</v>
      </c>
      <c r="M522">
        <v>166</v>
      </c>
      <c r="N522">
        <v>161</v>
      </c>
      <c r="O522">
        <v>100</v>
      </c>
      <c r="P522">
        <v>93</v>
      </c>
      <c r="Q522">
        <v>96</v>
      </c>
      <c r="R522">
        <v>91</v>
      </c>
      <c r="S522">
        <v>148</v>
      </c>
      <c r="T522">
        <v>104</v>
      </c>
      <c r="U522">
        <v>159</v>
      </c>
      <c r="V522">
        <v>119</v>
      </c>
      <c r="W522">
        <v>158</v>
      </c>
      <c r="X522">
        <v>129</v>
      </c>
      <c r="Y522">
        <v>119</v>
      </c>
      <c r="Z522">
        <v>83</v>
      </c>
      <c r="AA522">
        <v>158</v>
      </c>
      <c r="AB522">
        <v>111</v>
      </c>
      <c r="AC522">
        <v>93</v>
      </c>
      <c r="AD522">
        <v>71</v>
      </c>
      <c r="AE522">
        <v>89</v>
      </c>
      <c r="AF522">
        <v>49</v>
      </c>
      <c r="AG522">
        <v>108</v>
      </c>
      <c r="AH522">
        <v>76</v>
      </c>
      <c r="AI522">
        <v>24780</v>
      </c>
      <c r="AJ522">
        <v>24300</v>
      </c>
      <c r="AK522">
        <v>23850</v>
      </c>
      <c r="AL522">
        <v>23400</v>
      </c>
      <c r="AM522">
        <v>22950</v>
      </c>
      <c r="AN522">
        <v>22500</v>
      </c>
      <c r="AO522">
        <v>22140</v>
      </c>
      <c r="AP522">
        <v>21120</v>
      </c>
      <c r="AQ522">
        <v>2586177</v>
      </c>
      <c r="AR522">
        <v>2787155</v>
      </c>
      <c r="AS522">
        <v>3049215</v>
      </c>
      <c r="AT522">
        <v>2875100</v>
      </c>
      <c r="AU522">
        <v>2130322</v>
      </c>
      <c r="AV522">
        <v>2674494</v>
      </c>
      <c r="AW522">
        <v>1133455</v>
      </c>
      <c r="AX522">
        <v>891471</v>
      </c>
      <c r="AY522">
        <v>158756327</v>
      </c>
      <c r="AZ522">
        <v>17065792</v>
      </c>
      <c r="BA522">
        <v>150447090</v>
      </c>
      <c r="BB522">
        <v>16447571</v>
      </c>
      <c r="BC522">
        <v>132294581</v>
      </c>
      <c r="BD522">
        <v>15657644</v>
      </c>
      <c r="BE522">
        <v>110173175</v>
      </c>
      <c r="BF522">
        <v>14074662</v>
      </c>
      <c r="BG522">
        <v>97006383</v>
      </c>
      <c r="BH522">
        <v>13507275</v>
      </c>
      <c r="BI522">
        <v>85408029</v>
      </c>
      <c r="BJ522">
        <v>14392439</v>
      </c>
      <c r="BK522">
        <v>59519864</v>
      </c>
      <c r="BL522">
        <v>12146957</v>
      </c>
      <c r="BM522">
        <v>53917942</v>
      </c>
      <c r="BN522">
        <v>21319747</v>
      </c>
    </row>
    <row r="523" spans="1:66" x14ac:dyDescent="0.2">
      <c r="A523">
        <v>235316</v>
      </c>
      <c r="B523" t="s">
        <v>580</v>
      </c>
      <c r="C523">
        <v>1248</v>
      </c>
      <c r="D523">
        <v>1247</v>
      </c>
      <c r="E523">
        <v>1196</v>
      </c>
      <c r="F523">
        <v>1196</v>
      </c>
      <c r="G523">
        <v>1257</v>
      </c>
      <c r="H523">
        <v>1257</v>
      </c>
      <c r="I523">
        <v>1271</v>
      </c>
      <c r="J523">
        <v>1270</v>
      </c>
      <c r="K523">
        <v>1337</v>
      </c>
      <c r="L523">
        <v>1335</v>
      </c>
      <c r="M523">
        <v>1048</v>
      </c>
      <c r="N523">
        <v>1048</v>
      </c>
      <c r="O523">
        <v>1238</v>
      </c>
      <c r="P523">
        <v>1238</v>
      </c>
      <c r="Q523">
        <v>1096</v>
      </c>
      <c r="R523">
        <v>1095</v>
      </c>
      <c r="S523">
        <v>1196</v>
      </c>
      <c r="T523">
        <v>1123</v>
      </c>
      <c r="U523">
        <v>1257</v>
      </c>
      <c r="V523">
        <v>1183</v>
      </c>
      <c r="W523">
        <v>1269</v>
      </c>
      <c r="X523">
        <v>1194</v>
      </c>
      <c r="Y523">
        <v>1335</v>
      </c>
      <c r="Z523">
        <v>1234</v>
      </c>
      <c r="AA523">
        <v>1048</v>
      </c>
      <c r="AB523">
        <v>991</v>
      </c>
      <c r="AC523">
        <v>1237</v>
      </c>
      <c r="AD523">
        <v>1143</v>
      </c>
      <c r="AE523">
        <v>1095</v>
      </c>
      <c r="AF523">
        <v>1032</v>
      </c>
      <c r="AG523">
        <v>1128</v>
      </c>
      <c r="AH523">
        <v>1055</v>
      </c>
      <c r="AI523">
        <v>45140</v>
      </c>
      <c r="AJ523">
        <v>43210</v>
      </c>
      <c r="AK523">
        <v>41330</v>
      </c>
      <c r="AL523">
        <v>39730</v>
      </c>
      <c r="AM523">
        <v>37990</v>
      </c>
      <c r="AN523">
        <v>36535</v>
      </c>
      <c r="AO523">
        <v>35062</v>
      </c>
      <c r="AP523">
        <v>33652</v>
      </c>
      <c r="AQ523">
        <v>29326098</v>
      </c>
      <c r="AR523">
        <v>25710451</v>
      </c>
      <c r="AS523">
        <v>25675602</v>
      </c>
      <c r="AT523">
        <v>25448668</v>
      </c>
      <c r="AU523">
        <v>24030696</v>
      </c>
      <c r="AV523">
        <v>17680973</v>
      </c>
      <c r="AW523">
        <v>19212813</v>
      </c>
      <c r="AX523">
        <v>16228544</v>
      </c>
      <c r="AY523">
        <v>299721000</v>
      </c>
      <c r="AZ523">
        <v>238132000</v>
      </c>
      <c r="BA523">
        <v>286850000</v>
      </c>
      <c r="BB523">
        <v>225525000</v>
      </c>
      <c r="BC523">
        <v>272116000</v>
      </c>
      <c r="BD523">
        <v>219490000</v>
      </c>
      <c r="BE523">
        <v>210670000</v>
      </c>
      <c r="BF523">
        <v>209289000</v>
      </c>
      <c r="BG523">
        <v>216572000</v>
      </c>
      <c r="BH523">
        <v>194883000</v>
      </c>
      <c r="BI523">
        <v>202671000</v>
      </c>
      <c r="BJ523">
        <v>184152000</v>
      </c>
      <c r="BK523">
        <v>161586000</v>
      </c>
      <c r="BL523">
        <v>178288000</v>
      </c>
      <c r="BM523">
        <v>142469840</v>
      </c>
      <c r="BN523">
        <v>181146969</v>
      </c>
    </row>
    <row r="524" spans="1:66" x14ac:dyDescent="0.2">
      <c r="A524">
        <v>202912</v>
      </c>
      <c r="B524" t="s">
        <v>581</v>
      </c>
      <c r="C524">
        <v>8</v>
      </c>
      <c r="D524">
        <v>5</v>
      </c>
      <c r="E524">
        <v>17</v>
      </c>
      <c r="F524">
        <v>11</v>
      </c>
      <c r="G524">
        <v>24</v>
      </c>
      <c r="H524">
        <v>7</v>
      </c>
      <c r="I524">
        <v>26</v>
      </c>
      <c r="J524">
        <v>19</v>
      </c>
      <c r="K524">
        <v>20</v>
      </c>
      <c r="L524">
        <v>14</v>
      </c>
      <c r="M524">
        <v>10</v>
      </c>
      <c r="N524">
        <v>9</v>
      </c>
      <c r="O524">
        <v>16</v>
      </c>
      <c r="P524">
        <v>16</v>
      </c>
      <c r="Q524">
        <v>18</v>
      </c>
      <c r="R524">
        <v>18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15470</v>
      </c>
      <c r="AJ524">
        <v>15470</v>
      </c>
      <c r="AK524">
        <v>15470</v>
      </c>
      <c r="AL524">
        <v>15530</v>
      </c>
      <c r="AM524">
        <v>15054</v>
      </c>
      <c r="AN524">
        <v>19420</v>
      </c>
      <c r="AO524">
        <v>18825</v>
      </c>
      <c r="AP524">
        <v>18215</v>
      </c>
      <c r="AQ524">
        <v>500</v>
      </c>
      <c r="AR524">
        <v>1000</v>
      </c>
      <c r="AS524">
        <v>1000</v>
      </c>
      <c r="AT524">
        <v>0</v>
      </c>
      <c r="AU524">
        <v>16751</v>
      </c>
      <c r="AV524">
        <v>1000</v>
      </c>
      <c r="AW524">
        <v>1400</v>
      </c>
      <c r="AX524">
        <v>5200</v>
      </c>
      <c r="AY524">
        <v>4719836</v>
      </c>
      <c r="AZ524">
        <v>8159459</v>
      </c>
      <c r="BA524">
        <v>4060655</v>
      </c>
      <c r="BB524">
        <v>7153274</v>
      </c>
      <c r="BC524">
        <v>3860306</v>
      </c>
      <c r="BD524">
        <v>7921016</v>
      </c>
      <c r="BE524">
        <v>3696871</v>
      </c>
      <c r="BF524">
        <v>7263870</v>
      </c>
      <c r="BG524">
        <v>3504732</v>
      </c>
      <c r="BH524">
        <v>7023386</v>
      </c>
      <c r="BI524">
        <v>2799813</v>
      </c>
      <c r="BJ524">
        <v>6615243</v>
      </c>
      <c r="BK524">
        <v>2651289</v>
      </c>
      <c r="BL524">
        <v>6398983</v>
      </c>
      <c r="BM524">
        <v>2489745</v>
      </c>
      <c r="BN524">
        <v>5934193</v>
      </c>
    </row>
    <row r="525" spans="1:66" x14ac:dyDescent="0.2">
      <c r="A525">
        <v>129154</v>
      </c>
      <c r="B525" t="s">
        <v>582</v>
      </c>
      <c r="C525">
        <v>339</v>
      </c>
      <c r="D525">
        <v>93</v>
      </c>
      <c r="E525">
        <v>329</v>
      </c>
      <c r="F525">
        <v>67</v>
      </c>
      <c r="G525">
        <v>307</v>
      </c>
      <c r="H525">
        <v>36</v>
      </c>
      <c r="I525">
        <v>335</v>
      </c>
      <c r="J525">
        <v>61</v>
      </c>
      <c r="K525">
        <v>240</v>
      </c>
      <c r="L525">
        <v>67</v>
      </c>
      <c r="M525">
        <v>318</v>
      </c>
      <c r="N525">
        <v>176</v>
      </c>
      <c r="O525">
        <v>250</v>
      </c>
      <c r="P525">
        <v>116</v>
      </c>
      <c r="Q525">
        <v>370</v>
      </c>
      <c r="R525">
        <v>168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17</v>
      </c>
      <c r="Z525">
        <v>10</v>
      </c>
      <c r="AA525">
        <v>63</v>
      </c>
      <c r="AB525">
        <v>37</v>
      </c>
      <c r="AC525">
        <v>55</v>
      </c>
      <c r="AD525">
        <v>34</v>
      </c>
      <c r="AE525">
        <v>74</v>
      </c>
      <c r="AF525">
        <v>40</v>
      </c>
      <c r="AG525">
        <v>90</v>
      </c>
      <c r="AH525">
        <v>51</v>
      </c>
      <c r="AI525">
        <v>20898</v>
      </c>
      <c r="AJ525">
        <v>20898</v>
      </c>
      <c r="AK525">
        <v>20888</v>
      </c>
      <c r="AL525">
        <v>20400</v>
      </c>
      <c r="AM525">
        <v>19950</v>
      </c>
      <c r="AN525">
        <v>19450</v>
      </c>
      <c r="AO525">
        <v>19400</v>
      </c>
      <c r="AP525">
        <v>19400</v>
      </c>
      <c r="AQ525">
        <v>1024642</v>
      </c>
      <c r="AR525">
        <v>714284</v>
      </c>
      <c r="AS525">
        <v>329118</v>
      </c>
      <c r="AT525">
        <v>466237</v>
      </c>
      <c r="AU525">
        <v>943159</v>
      </c>
      <c r="AV525">
        <v>1729832</v>
      </c>
      <c r="AW525">
        <v>637680</v>
      </c>
      <c r="AX525">
        <v>1270192</v>
      </c>
      <c r="AY525">
        <v>11261000</v>
      </c>
      <c r="AZ525">
        <v>73835000</v>
      </c>
      <c r="BA525">
        <v>10661000</v>
      </c>
      <c r="BB525">
        <v>65766000</v>
      </c>
      <c r="BC525">
        <v>9971000</v>
      </c>
      <c r="BD525">
        <v>65429000</v>
      </c>
      <c r="BE525">
        <v>9104000</v>
      </c>
      <c r="BF525">
        <v>61313000</v>
      </c>
      <c r="BG525">
        <v>8707000</v>
      </c>
      <c r="BH525">
        <v>65763000</v>
      </c>
      <c r="BI525">
        <v>8676876</v>
      </c>
      <c r="BJ525">
        <v>55006173</v>
      </c>
      <c r="BK525">
        <v>7911131</v>
      </c>
      <c r="BL525">
        <v>46840211</v>
      </c>
      <c r="BM525">
        <v>5313619</v>
      </c>
      <c r="BN525">
        <v>30909549</v>
      </c>
    </row>
    <row r="526" spans="1:66" x14ac:dyDescent="0.2">
      <c r="A526">
        <v>165936</v>
      </c>
      <c r="B526" t="s">
        <v>583</v>
      </c>
      <c r="C526">
        <v>358</v>
      </c>
      <c r="D526">
        <v>355</v>
      </c>
      <c r="E526">
        <v>432</v>
      </c>
      <c r="F526">
        <v>429</v>
      </c>
      <c r="G526">
        <v>417</v>
      </c>
      <c r="H526">
        <v>415</v>
      </c>
      <c r="I526">
        <v>425</v>
      </c>
      <c r="J526">
        <v>422</v>
      </c>
      <c r="K526">
        <v>441</v>
      </c>
      <c r="L526">
        <v>437</v>
      </c>
      <c r="M526">
        <v>403</v>
      </c>
      <c r="N526">
        <v>400</v>
      </c>
      <c r="O526">
        <v>478</v>
      </c>
      <c r="P526">
        <v>477</v>
      </c>
      <c r="Q526">
        <v>465</v>
      </c>
      <c r="R526">
        <v>465</v>
      </c>
      <c r="S526">
        <v>429</v>
      </c>
      <c r="T526">
        <v>357</v>
      </c>
      <c r="U526">
        <v>414</v>
      </c>
      <c r="V526">
        <v>344</v>
      </c>
      <c r="W526">
        <v>419</v>
      </c>
      <c r="X526">
        <v>346</v>
      </c>
      <c r="Y526">
        <v>435</v>
      </c>
      <c r="Z526">
        <v>375</v>
      </c>
      <c r="AA526">
        <v>394</v>
      </c>
      <c r="AB526">
        <v>336</v>
      </c>
      <c r="AC526">
        <v>477</v>
      </c>
      <c r="AD526">
        <v>388</v>
      </c>
      <c r="AE526">
        <v>459</v>
      </c>
      <c r="AF526">
        <v>379</v>
      </c>
      <c r="AG526">
        <v>457</v>
      </c>
      <c r="AH526">
        <v>365</v>
      </c>
      <c r="AI526">
        <v>38650</v>
      </c>
      <c r="AJ526">
        <v>37400</v>
      </c>
      <c r="AK526">
        <v>36740</v>
      </c>
      <c r="AL526">
        <v>36060</v>
      </c>
      <c r="AM526">
        <v>35386</v>
      </c>
      <c r="AN526">
        <v>34390</v>
      </c>
      <c r="AO526">
        <v>33230</v>
      </c>
      <c r="AP526">
        <v>32100</v>
      </c>
      <c r="AQ526">
        <v>8122928</v>
      </c>
      <c r="AR526">
        <v>8583030</v>
      </c>
      <c r="AS526">
        <v>7954529</v>
      </c>
      <c r="AT526">
        <v>6892390</v>
      </c>
      <c r="AU526">
        <v>7354114</v>
      </c>
      <c r="AV526">
        <v>6672743</v>
      </c>
      <c r="AW526">
        <v>6686222</v>
      </c>
      <c r="AX526">
        <v>6033212</v>
      </c>
      <c r="AY526">
        <v>73914132</v>
      </c>
      <c r="AZ526">
        <v>65676081</v>
      </c>
      <c r="BA526">
        <v>56810323</v>
      </c>
      <c r="BB526">
        <v>66666496</v>
      </c>
      <c r="BC526">
        <v>49942959</v>
      </c>
      <c r="BD526">
        <v>63496189</v>
      </c>
      <c r="BE526">
        <v>44166187</v>
      </c>
      <c r="BF526">
        <v>63809712</v>
      </c>
      <c r="BG526">
        <v>44316144</v>
      </c>
      <c r="BH526">
        <v>64195837</v>
      </c>
      <c r="BI526">
        <v>44008437</v>
      </c>
      <c r="BJ526">
        <v>63017847</v>
      </c>
      <c r="BK526">
        <v>37938929</v>
      </c>
      <c r="BL526">
        <v>57724481</v>
      </c>
      <c r="BM526">
        <v>25739169</v>
      </c>
      <c r="BN526">
        <v>54424277</v>
      </c>
    </row>
    <row r="527" spans="1:66" x14ac:dyDescent="0.2">
      <c r="A527">
        <v>165945</v>
      </c>
      <c r="B527" t="s">
        <v>584</v>
      </c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>
        <v>61224684</v>
      </c>
      <c r="AZ527">
        <v>25669422</v>
      </c>
      <c r="BA527">
        <v>57431957</v>
      </c>
      <c r="BB527">
        <v>25656914</v>
      </c>
      <c r="BC527">
        <v>57012691</v>
      </c>
      <c r="BD527">
        <v>24190800</v>
      </c>
      <c r="BE527">
        <v>53786362</v>
      </c>
      <c r="BF527">
        <v>25189381</v>
      </c>
      <c r="BG527">
        <v>54082574</v>
      </c>
      <c r="BH527">
        <v>25416241</v>
      </c>
      <c r="BI527">
        <v>55015226</v>
      </c>
      <c r="BJ527">
        <v>24526921</v>
      </c>
      <c r="BK527">
        <v>50688689</v>
      </c>
      <c r="BL527">
        <v>23699180</v>
      </c>
      <c r="BM527">
        <v>45485091</v>
      </c>
      <c r="BN527">
        <v>23619040</v>
      </c>
    </row>
    <row r="528" spans="1:66" x14ac:dyDescent="0.2">
      <c r="A528">
        <v>150668</v>
      </c>
      <c r="B528" t="s">
        <v>585</v>
      </c>
      <c r="C528">
        <v>160</v>
      </c>
      <c r="D528">
        <v>160</v>
      </c>
      <c r="E528">
        <v>200</v>
      </c>
      <c r="F528">
        <v>200</v>
      </c>
      <c r="G528">
        <v>216</v>
      </c>
      <c r="H528">
        <v>215</v>
      </c>
      <c r="I528">
        <v>185</v>
      </c>
      <c r="J528">
        <v>185</v>
      </c>
      <c r="K528">
        <v>177</v>
      </c>
      <c r="L528">
        <v>176</v>
      </c>
      <c r="M528">
        <v>159</v>
      </c>
      <c r="N528">
        <v>159</v>
      </c>
      <c r="O528">
        <v>167</v>
      </c>
      <c r="P528">
        <v>167</v>
      </c>
      <c r="Q528">
        <v>168</v>
      </c>
      <c r="R528">
        <v>168</v>
      </c>
      <c r="S528">
        <v>200</v>
      </c>
      <c r="T528">
        <v>152</v>
      </c>
      <c r="U528">
        <v>215</v>
      </c>
      <c r="V528">
        <v>156</v>
      </c>
      <c r="W528">
        <v>185</v>
      </c>
      <c r="X528">
        <v>145</v>
      </c>
      <c r="Y528">
        <v>176</v>
      </c>
      <c r="Z528">
        <v>144</v>
      </c>
      <c r="AA528">
        <v>159</v>
      </c>
      <c r="AB528">
        <v>124</v>
      </c>
      <c r="AC528">
        <v>167</v>
      </c>
      <c r="AD528">
        <v>129</v>
      </c>
      <c r="AE528">
        <v>168</v>
      </c>
      <c r="AF528">
        <v>129</v>
      </c>
      <c r="AG528">
        <v>170</v>
      </c>
      <c r="AH528">
        <v>144</v>
      </c>
      <c r="AI528">
        <v>34540</v>
      </c>
      <c r="AJ528">
        <v>33700</v>
      </c>
      <c r="AK528">
        <v>33200</v>
      </c>
      <c r="AL528">
        <v>33200</v>
      </c>
      <c r="AM528">
        <v>30900</v>
      </c>
      <c r="AN528">
        <v>29700</v>
      </c>
      <c r="AO528">
        <v>28500</v>
      </c>
      <c r="AP528">
        <v>26900</v>
      </c>
      <c r="AQ528">
        <v>3512055</v>
      </c>
      <c r="AR528">
        <v>4209547</v>
      </c>
      <c r="AS528">
        <v>4516258</v>
      </c>
      <c r="AT528">
        <v>3665704</v>
      </c>
      <c r="AU528">
        <v>3588301</v>
      </c>
      <c r="AV528">
        <v>2806611</v>
      </c>
      <c r="AW528">
        <v>2641496</v>
      </c>
      <c r="AX528">
        <v>2533195</v>
      </c>
      <c r="AY528">
        <v>113642851</v>
      </c>
      <c r="AZ528">
        <v>29602047</v>
      </c>
      <c r="BA528">
        <v>112179098</v>
      </c>
      <c r="BB528">
        <v>29205557</v>
      </c>
      <c r="BC528">
        <v>107351416</v>
      </c>
      <c r="BD528">
        <v>29939564</v>
      </c>
      <c r="BE528">
        <v>100964742</v>
      </c>
      <c r="BF528">
        <v>29494340</v>
      </c>
      <c r="BG528">
        <v>110475554</v>
      </c>
      <c r="BH528">
        <v>29136755</v>
      </c>
      <c r="BI528">
        <v>117507429</v>
      </c>
      <c r="BJ528">
        <v>29550693</v>
      </c>
      <c r="BK528">
        <v>102259585</v>
      </c>
      <c r="BL528">
        <v>28981267</v>
      </c>
      <c r="BM528">
        <v>94010655</v>
      </c>
      <c r="BN528">
        <v>28805641</v>
      </c>
    </row>
    <row r="529" spans="1:66" x14ac:dyDescent="0.2">
      <c r="A529">
        <v>162654</v>
      </c>
      <c r="B529" t="s">
        <v>586</v>
      </c>
      <c r="C529">
        <v>340</v>
      </c>
      <c r="D529">
        <v>338</v>
      </c>
      <c r="E529">
        <v>466</v>
      </c>
      <c r="F529">
        <v>432</v>
      </c>
      <c r="G529">
        <v>420</v>
      </c>
      <c r="H529">
        <v>420</v>
      </c>
      <c r="I529">
        <v>441</v>
      </c>
      <c r="J529">
        <v>440</v>
      </c>
      <c r="K529">
        <v>390</v>
      </c>
      <c r="L529">
        <v>389</v>
      </c>
      <c r="M529">
        <v>403</v>
      </c>
      <c r="N529">
        <v>403</v>
      </c>
      <c r="O529">
        <v>401</v>
      </c>
      <c r="P529">
        <v>401</v>
      </c>
      <c r="Q529">
        <v>410</v>
      </c>
      <c r="R529">
        <v>410</v>
      </c>
      <c r="S529">
        <v>432</v>
      </c>
      <c r="T529">
        <v>325</v>
      </c>
      <c r="U529">
        <v>420</v>
      </c>
      <c r="V529">
        <v>323</v>
      </c>
      <c r="W529">
        <v>440</v>
      </c>
      <c r="X529">
        <v>345</v>
      </c>
      <c r="Y529">
        <v>389</v>
      </c>
      <c r="Z529">
        <v>306</v>
      </c>
      <c r="AA529">
        <v>403</v>
      </c>
      <c r="AB529">
        <v>329</v>
      </c>
      <c r="AC529">
        <v>401</v>
      </c>
      <c r="AD529">
        <v>308</v>
      </c>
      <c r="AE529">
        <v>410</v>
      </c>
      <c r="AF529">
        <v>350</v>
      </c>
      <c r="AG529">
        <v>367</v>
      </c>
      <c r="AH529">
        <v>307</v>
      </c>
      <c r="AI529">
        <v>45250</v>
      </c>
      <c r="AJ529">
        <v>44300</v>
      </c>
      <c r="AK529">
        <v>43440</v>
      </c>
      <c r="AL529">
        <v>43416</v>
      </c>
      <c r="AM529">
        <v>42180</v>
      </c>
      <c r="AN529">
        <v>40558</v>
      </c>
      <c r="AO529">
        <v>39084</v>
      </c>
      <c r="AP529">
        <v>37640</v>
      </c>
      <c r="AQ529">
        <v>10248660</v>
      </c>
      <c r="AR529">
        <v>12425543</v>
      </c>
      <c r="AS529">
        <v>11390794</v>
      </c>
      <c r="AT529">
        <v>11574422</v>
      </c>
      <c r="AU529">
        <v>8790809</v>
      </c>
      <c r="AV529">
        <v>8727967</v>
      </c>
      <c r="AW529">
        <v>8158505</v>
      </c>
      <c r="AX529">
        <v>8081210</v>
      </c>
      <c r="AY529">
        <v>203430000</v>
      </c>
      <c r="AZ529">
        <v>73935000</v>
      </c>
      <c r="BA529">
        <v>214921000</v>
      </c>
      <c r="BB529">
        <v>70743000</v>
      </c>
      <c r="BC529">
        <v>209577000</v>
      </c>
      <c r="BD529">
        <v>71360000</v>
      </c>
      <c r="BE529">
        <v>201482000</v>
      </c>
      <c r="BF529">
        <v>70783000</v>
      </c>
      <c r="BG529">
        <v>216707000</v>
      </c>
      <c r="BH529">
        <v>69794000</v>
      </c>
      <c r="BI529">
        <v>227559000</v>
      </c>
      <c r="BJ529">
        <v>69081000</v>
      </c>
      <c r="BK529">
        <v>197497000</v>
      </c>
      <c r="BL529">
        <v>66567000</v>
      </c>
      <c r="BM529">
        <v>183717000</v>
      </c>
      <c r="BN529">
        <v>66240000</v>
      </c>
    </row>
    <row r="530" spans="1:66" x14ac:dyDescent="0.2">
      <c r="A530">
        <v>170000</v>
      </c>
      <c r="B530" t="s">
        <v>587</v>
      </c>
      <c r="C530">
        <v>126</v>
      </c>
      <c r="D530">
        <v>109</v>
      </c>
      <c r="E530">
        <v>97</v>
      </c>
      <c r="F530">
        <v>96</v>
      </c>
      <c r="G530">
        <v>140</v>
      </c>
      <c r="H530">
        <v>140</v>
      </c>
      <c r="I530">
        <v>140</v>
      </c>
      <c r="J530">
        <v>129</v>
      </c>
      <c r="K530">
        <v>155</v>
      </c>
      <c r="L530">
        <v>150</v>
      </c>
      <c r="M530">
        <v>106</v>
      </c>
      <c r="N530">
        <v>89</v>
      </c>
      <c r="O530">
        <v>141</v>
      </c>
      <c r="P530">
        <v>116</v>
      </c>
      <c r="Q530">
        <v>104</v>
      </c>
      <c r="R530">
        <v>102</v>
      </c>
      <c r="S530">
        <v>96</v>
      </c>
      <c r="T530">
        <v>69</v>
      </c>
      <c r="U530">
        <v>66</v>
      </c>
      <c r="V530">
        <v>40</v>
      </c>
      <c r="W530">
        <v>70</v>
      </c>
      <c r="X530">
        <v>43</v>
      </c>
      <c r="Y530">
        <v>85</v>
      </c>
      <c r="Z530">
        <v>56</v>
      </c>
      <c r="AA530">
        <v>72</v>
      </c>
      <c r="AB530">
        <v>40</v>
      </c>
      <c r="AC530">
        <v>90</v>
      </c>
      <c r="AD530">
        <v>61</v>
      </c>
      <c r="AE530">
        <v>102</v>
      </c>
      <c r="AF530">
        <v>67</v>
      </c>
      <c r="AG530">
        <v>68</v>
      </c>
      <c r="AH530">
        <v>42</v>
      </c>
      <c r="AI530">
        <v>14350</v>
      </c>
      <c r="AJ530">
        <v>13945</v>
      </c>
      <c r="AK530">
        <v>11569</v>
      </c>
      <c r="AL530">
        <v>12644</v>
      </c>
      <c r="AM530">
        <v>12268</v>
      </c>
      <c r="AN530">
        <v>12239</v>
      </c>
      <c r="AO530">
        <v>12235</v>
      </c>
      <c r="AP530">
        <v>12424</v>
      </c>
      <c r="AQ530">
        <v>543238</v>
      </c>
      <c r="AR530">
        <v>533437</v>
      </c>
      <c r="AS530">
        <v>320442</v>
      </c>
      <c r="AT530">
        <v>431966</v>
      </c>
      <c r="AU530">
        <v>473250</v>
      </c>
      <c r="AV530">
        <v>342693</v>
      </c>
      <c r="AW530">
        <v>356800</v>
      </c>
      <c r="AX530">
        <v>384184</v>
      </c>
      <c r="AY530" s="1"/>
      <c r="AZ530">
        <v>14043264</v>
      </c>
      <c r="BA530" s="1"/>
      <c r="BB530">
        <v>12215063</v>
      </c>
      <c r="BC530" s="1"/>
      <c r="BD530">
        <v>11541008</v>
      </c>
      <c r="BE530" s="1"/>
      <c r="BF530">
        <v>11207890</v>
      </c>
      <c r="BG530" s="1"/>
      <c r="BH530">
        <v>9157321</v>
      </c>
      <c r="BI530" s="1"/>
      <c r="BJ530">
        <v>7721923</v>
      </c>
      <c r="BK530">
        <v>695318</v>
      </c>
      <c r="BL530">
        <v>6903122</v>
      </c>
      <c r="BM530">
        <v>695318</v>
      </c>
      <c r="BN530">
        <v>5144003</v>
      </c>
    </row>
    <row r="531" spans="1:66" x14ac:dyDescent="0.2">
      <c r="A531">
        <v>150677</v>
      </c>
      <c r="B531" t="s">
        <v>588</v>
      </c>
      <c r="C531">
        <v>363</v>
      </c>
      <c r="D531">
        <v>363</v>
      </c>
      <c r="E531">
        <v>320</v>
      </c>
      <c r="F531">
        <v>320</v>
      </c>
      <c r="G531">
        <v>349</v>
      </c>
      <c r="H531">
        <v>349</v>
      </c>
      <c r="I531">
        <v>403</v>
      </c>
      <c r="J531">
        <v>403</v>
      </c>
      <c r="K531">
        <v>384</v>
      </c>
      <c r="L531">
        <v>384</v>
      </c>
      <c r="M531">
        <v>394</v>
      </c>
      <c r="N531">
        <v>394</v>
      </c>
      <c r="O531">
        <v>372</v>
      </c>
      <c r="P531">
        <v>372</v>
      </c>
      <c r="Q531">
        <v>344</v>
      </c>
      <c r="R531">
        <v>344</v>
      </c>
      <c r="S531">
        <v>313</v>
      </c>
      <c r="T531">
        <v>264</v>
      </c>
      <c r="U531">
        <v>349</v>
      </c>
      <c r="V531">
        <v>294</v>
      </c>
      <c r="W531">
        <v>398</v>
      </c>
      <c r="X531">
        <v>316</v>
      </c>
      <c r="Y531">
        <v>355</v>
      </c>
      <c r="Z531">
        <v>296</v>
      </c>
      <c r="AA531">
        <v>355</v>
      </c>
      <c r="AB531">
        <v>284</v>
      </c>
      <c r="AC531">
        <v>346</v>
      </c>
      <c r="AD531">
        <v>281</v>
      </c>
      <c r="AE531">
        <v>344</v>
      </c>
      <c r="AF531">
        <v>264</v>
      </c>
      <c r="AG531">
        <v>278</v>
      </c>
      <c r="AH531">
        <v>237</v>
      </c>
      <c r="AI531">
        <v>26262</v>
      </c>
      <c r="AJ531">
        <v>24768</v>
      </c>
      <c r="AK531">
        <v>23170</v>
      </c>
      <c r="AL531">
        <v>23120</v>
      </c>
      <c r="AM531">
        <v>22450</v>
      </c>
      <c r="AN531">
        <v>24670</v>
      </c>
      <c r="AO531">
        <v>23970</v>
      </c>
      <c r="AP531">
        <v>23290</v>
      </c>
      <c r="AQ531">
        <v>4069355</v>
      </c>
      <c r="AR531">
        <v>3124330</v>
      </c>
      <c r="AS531">
        <v>3128157</v>
      </c>
      <c r="AT531">
        <v>3477773</v>
      </c>
      <c r="AU531">
        <v>4041290</v>
      </c>
      <c r="AV531">
        <v>4815204</v>
      </c>
      <c r="AW531">
        <v>4044982</v>
      </c>
      <c r="AX531">
        <v>4255156</v>
      </c>
      <c r="AY531">
        <v>18780600</v>
      </c>
      <c r="AZ531">
        <v>39360829</v>
      </c>
      <c r="BA531">
        <v>18764752</v>
      </c>
      <c r="BB531">
        <v>38573792</v>
      </c>
      <c r="BC531">
        <v>17366191</v>
      </c>
      <c r="BD531">
        <v>40069890</v>
      </c>
      <c r="BE531">
        <v>12326760</v>
      </c>
      <c r="BF531">
        <v>36442782</v>
      </c>
      <c r="BG531">
        <v>11495508</v>
      </c>
      <c r="BH531">
        <v>35769243</v>
      </c>
      <c r="BI531">
        <v>10774418</v>
      </c>
      <c r="BJ531">
        <v>34600728</v>
      </c>
      <c r="BK531">
        <v>9157752</v>
      </c>
      <c r="BL531">
        <v>29576470</v>
      </c>
      <c r="BM531">
        <v>9107479</v>
      </c>
      <c r="BN531">
        <v>24952416</v>
      </c>
    </row>
    <row r="532" spans="1:66" x14ac:dyDescent="0.2">
      <c r="A532">
        <v>461528</v>
      </c>
      <c r="B532" t="s">
        <v>589</v>
      </c>
      <c r="C532">
        <v>16</v>
      </c>
      <c r="D532">
        <v>12</v>
      </c>
      <c r="E532">
        <v>9</v>
      </c>
      <c r="F532">
        <v>5</v>
      </c>
      <c r="G532">
        <v>19</v>
      </c>
      <c r="H532">
        <v>14</v>
      </c>
      <c r="I532">
        <v>5</v>
      </c>
      <c r="J532">
        <v>4</v>
      </c>
      <c r="K532">
        <v>47</v>
      </c>
      <c r="L532">
        <v>27</v>
      </c>
      <c r="M532">
        <v>26</v>
      </c>
      <c r="N532">
        <v>13</v>
      </c>
      <c r="O532">
        <v>55</v>
      </c>
      <c r="P532">
        <v>19</v>
      </c>
      <c r="Q532">
        <v>43</v>
      </c>
      <c r="R532">
        <v>19</v>
      </c>
      <c r="S532">
        <v>5</v>
      </c>
      <c r="T532">
        <v>4</v>
      </c>
      <c r="U532">
        <v>0</v>
      </c>
      <c r="V532">
        <v>0</v>
      </c>
      <c r="W532">
        <v>1</v>
      </c>
      <c r="X532">
        <v>1</v>
      </c>
      <c r="Y532">
        <v>2</v>
      </c>
      <c r="Z532">
        <v>2</v>
      </c>
      <c r="AA532">
        <v>12</v>
      </c>
      <c r="AB532">
        <v>10</v>
      </c>
      <c r="AC532">
        <v>10</v>
      </c>
      <c r="AD532">
        <v>7</v>
      </c>
      <c r="AE532">
        <v>3</v>
      </c>
      <c r="AF532">
        <v>1</v>
      </c>
      <c r="AG532">
        <v>0</v>
      </c>
      <c r="AH532">
        <v>0</v>
      </c>
      <c r="AI532">
        <v>6100</v>
      </c>
      <c r="AJ532">
        <v>6100</v>
      </c>
      <c r="AK532">
        <v>5800</v>
      </c>
      <c r="AL532">
        <v>4240</v>
      </c>
      <c r="AM532">
        <v>4240</v>
      </c>
      <c r="AN532">
        <v>3520</v>
      </c>
      <c r="AO532">
        <v>3520</v>
      </c>
      <c r="AP532">
        <v>3445</v>
      </c>
      <c r="AQ532">
        <v>4820</v>
      </c>
      <c r="AR532">
        <v>2605</v>
      </c>
      <c r="AS532">
        <v>2900</v>
      </c>
      <c r="AT532">
        <v>2000</v>
      </c>
      <c r="AU532">
        <v>21965</v>
      </c>
      <c r="AV532">
        <v>24810</v>
      </c>
      <c r="AW532">
        <v>0</v>
      </c>
      <c r="AX532">
        <v>0</v>
      </c>
      <c r="AY532">
        <v>28100</v>
      </c>
      <c r="AZ532">
        <v>936074</v>
      </c>
      <c r="BA532">
        <v>28100</v>
      </c>
      <c r="BB532">
        <v>917668</v>
      </c>
      <c r="BC532">
        <v>28100</v>
      </c>
      <c r="BD532">
        <v>853175</v>
      </c>
      <c r="BE532">
        <v>28100</v>
      </c>
      <c r="BF532">
        <v>871866</v>
      </c>
      <c r="BG532" s="1"/>
      <c r="BH532">
        <v>734962</v>
      </c>
      <c r="BI532" s="1"/>
      <c r="BJ532">
        <v>649189</v>
      </c>
      <c r="BK532" s="1"/>
      <c r="BL532">
        <v>545823</v>
      </c>
      <c r="BM532" s="1"/>
      <c r="BN532">
        <v>435347</v>
      </c>
    </row>
    <row r="533" spans="1:66" x14ac:dyDescent="0.2">
      <c r="A533">
        <v>181093</v>
      </c>
      <c r="B533" t="s">
        <v>590</v>
      </c>
      <c r="C533" s="1"/>
      <c r="D533" s="1"/>
      <c r="E533" s="1"/>
      <c r="F533" s="1"/>
      <c r="G533">
        <v>19</v>
      </c>
      <c r="H533">
        <v>19</v>
      </c>
      <c r="I533">
        <v>38</v>
      </c>
      <c r="J533">
        <v>35</v>
      </c>
      <c r="K533">
        <v>71</v>
      </c>
      <c r="L533">
        <v>71</v>
      </c>
      <c r="M533">
        <v>60</v>
      </c>
      <c r="N533">
        <v>59</v>
      </c>
      <c r="O533">
        <v>97</v>
      </c>
      <c r="P533">
        <v>96</v>
      </c>
      <c r="Q533">
        <v>72</v>
      </c>
      <c r="R533">
        <v>71</v>
      </c>
      <c r="S533" s="1"/>
      <c r="T533" s="1"/>
      <c r="U533" s="1"/>
      <c r="V533" s="1"/>
      <c r="W533">
        <v>35</v>
      </c>
      <c r="X533">
        <v>18</v>
      </c>
      <c r="Y533">
        <v>59</v>
      </c>
      <c r="Z533">
        <v>43</v>
      </c>
      <c r="AA533">
        <v>59</v>
      </c>
      <c r="AB533">
        <v>55</v>
      </c>
      <c r="AC533">
        <v>96</v>
      </c>
      <c r="AD533">
        <v>66</v>
      </c>
      <c r="AE533">
        <v>71</v>
      </c>
      <c r="AF533">
        <v>51</v>
      </c>
      <c r="AG533">
        <v>70</v>
      </c>
      <c r="AH533">
        <v>55</v>
      </c>
      <c r="AI533" s="1"/>
      <c r="AJ533" s="1"/>
      <c r="AK533">
        <v>23030</v>
      </c>
      <c r="AL533">
        <v>21928</v>
      </c>
      <c r="AM533">
        <v>20548</v>
      </c>
      <c r="AN533">
        <v>19290</v>
      </c>
      <c r="AO533">
        <v>18256</v>
      </c>
      <c r="AP533">
        <v>17366</v>
      </c>
      <c r="AQ533" s="1"/>
      <c r="AR533" s="1"/>
      <c r="AS533" s="1"/>
      <c r="AT533">
        <v>347328</v>
      </c>
      <c r="AU533">
        <v>780803</v>
      </c>
      <c r="AV533">
        <v>671713</v>
      </c>
      <c r="AW533">
        <v>1135154</v>
      </c>
      <c r="AX533">
        <v>776646</v>
      </c>
      <c r="AY533" s="1"/>
      <c r="AZ533" s="1"/>
      <c r="BA533" s="1"/>
      <c r="BB533" s="1"/>
      <c r="BC533">
        <v>1959264</v>
      </c>
      <c r="BD533">
        <v>6723999</v>
      </c>
      <c r="BE533">
        <v>1957263</v>
      </c>
      <c r="BF533">
        <v>9357883</v>
      </c>
      <c r="BG533">
        <v>1957264</v>
      </c>
      <c r="BH533">
        <v>9234802</v>
      </c>
      <c r="BI533">
        <v>1955169</v>
      </c>
      <c r="BJ533">
        <v>9295376</v>
      </c>
      <c r="BK533">
        <v>1921631</v>
      </c>
      <c r="BL533">
        <v>7632028</v>
      </c>
      <c r="BM533">
        <v>1918065</v>
      </c>
      <c r="BN533">
        <v>7482455</v>
      </c>
    </row>
    <row r="534" spans="1:66" x14ac:dyDescent="0.2">
      <c r="A534">
        <v>153366</v>
      </c>
      <c r="B534" t="s">
        <v>591</v>
      </c>
      <c r="C534">
        <v>193</v>
      </c>
      <c r="D534">
        <v>193</v>
      </c>
      <c r="E534">
        <v>267</v>
      </c>
      <c r="F534">
        <v>267</v>
      </c>
      <c r="G534">
        <v>255</v>
      </c>
      <c r="H534">
        <v>254</v>
      </c>
      <c r="I534">
        <v>258</v>
      </c>
      <c r="J534">
        <v>257</v>
      </c>
      <c r="K534">
        <v>290</v>
      </c>
      <c r="L534">
        <v>289</v>
      </c>
      <c r="M534">
        <v>282</v>
      </c>
      <c r="N534">
        <v>282</v>
      </c>
      <c r="O534">
        <v>326</v>
      </c>
      <c r="P534">
        <v>326</v>
      </c>
      <c r="Q534">
        <v>232</v>
      </c>
      <c r="R534">
        <v>231</v>
      </c>
      <c r="S534">
        <v>267</v>
      </c>
      <c r="T534">
        <v>204</v>
      </c>
      <c r="U534">
        <v>251</v>
      </c>
      <c r="V534">
        <v>153</v>
      </c>
      <c r="W534">
        <v>256</v>
      </c>
      <c r="X534">
        <v>159</v>
      </c>
      <c r="Y534">
        <v>289</v>
      </c>
      <c r="Z534">
        <v>190</v>
      </c>
      <c r="AA534">
        <v>279</v>
      </c>
      <c r="AB534">
        <v>172</v>
      </c>
      <c r="AC534">
        <v>325</v>
      </c>
      <c r="AD534">
        <v>194</v>
      </c>
      <c r="AE534">
        <v>229</v>
      </c>
      <c r="AF534">
        <v>161</v>
      </c>
      <c r="AG534">
        <v>257</v>
      </c>
      <c r="AH534">
        <v>176</v>
      </c>
      <c r="AI534">
        <v>30420</v>
      </c>
      <c r="AJ534">
        <v>29240</v>
      </c>
      <c r="AK534">
        <v>28110</v>
      </c>
      <c r="AL534">
        <v>27010</v>
      </c>
      <c r="AM534">
        <v>25890</v>
      </c>
      <c r="AN534">
        <v>24920</v>
      </c>
      <c r="AO534">
        <v>23530</v>
      </c>
      <c r="AP534">
        <v>22680</v>
      </c>
      <c r="AQ534">
        <v>4085431</v>
      </c>
      <c r="AR534">
        <v>5442570</v>
      </c>
      <c r="AS534">
        <v>4597171</v>
      </c>
      <c r="AT534">
        <v>4558932</v>
      </c>
      <c r="AU534">
        <v>5188279</v>
      </c>
      <c r="AV534">
        <v>4408033</v>
      </c>
      <c r="AW534">
        <v>4532202</v>
      </c>
      <c r="AX534">
        <v>3514545</v>
      </c>
      <c r="AY534">
        <v>51342454</v>
      </c>
      <c r="AZ534">
        <v>36142823</v>
      </c>
      <c r="BA534">
        <v>53339822</v>
      </c>
      <c r="BB534">
        <v>39013871</v>
      </c>
      <c r="BC534">
        <v>50948526</v>
      </c>
      <c r="BD534">
        <v>39928728</v>
      </c>
      <c r="BE534">
        <v>47383025</v>
      </c>
      <c r="BF534">
        <v>39333749</v>
      </c>
      <c r="BG534">
        <v>45933335</v>
      </c>
      <c r="BH534">
        <v>39667076</v>
      </c>
      <c r="BI534">
        <v>47398116</v>
      </c>
      <c r="BJ534">
        <v>39420011</v>
      </c>
      <c r="BK534">
        <v>48703142</v>
      </c>
      <c r="BL534">
        <v>39492799</v>
      </c>
      <c r="BM534">
        <v>40934013</v>
      </c>
      <c r="BN534">
        <v>36869983</v>
      </c>
    </row>
    <row r="535" spans="1:66" x14ac:dyDescent="0.2">
      <c r="A535">
        <v>115214</v>
      </c>
      <c r="B535" t="s">
        <v>592</v>
      </c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>
        <v>51474835</v>
      </c>
      <c r="AZ535">
        <v>8762625</v>
      </c>
      <c r="BA535">
        <v>51292528</v>
      </c>
      <c r="BB535">
        <v>9194088</v>
      </c>
      <c r="BC535">
        <v>44418769</v>
      </c>
      <c r="BD535">
        <v>9199107</v>
      </c>
      <c r="BE535">
        <v>38726610</v>
      </c>
      <c r="BF535">
        <v>8135906</v>
      </c>
      <c r="BG535">
        <v>33255946</v>
      </c>
      <c r="BH535">
        <v>7924787</v>
      </c>
      <c r="BI535">
        <v>33458151</v>
      </c>
      <c r="BJ535">
        <v>8067316</v>
      </c>
      <c r="BK535">
        <v>29351307</v>
      </c>
      <c r="BL535">
        <v>8231058</v>
      </c>
      <c r="BM535">
        <v>26842766</v>
      </c>
      <c r="BN535">
        <v>7101938</v>
      </c>
    </row>
    <row r="536" spans="1:66" x14ac:dyDescent="0.2">
      <c r="A536">
        <v>153375</v>
      </c>
      <c r="B536" t="s">
        <v>593</v>
      </c>
      <c r="C536">
        <v>332</v>
      </c>
      <c r="D536">
        <v>330</v>
      </c>
      <c r="E536">
        <v>329</v>
      </c>
      <c r="F536">
        <v>328</v>
      </c>
      <c r="G536">
        <v>331</v>
      </c>
      <c r="H536">
        <v>330</v>
      </c>
      <c r="I536">
        <v>338</v>
      </c>
      <c r="J536">
        <v>336</v>
      </c>
      <c r="K536">
        <v>267</v>
      </c>
      <c r="L536">
        <v>267</v>
      </c>
      <c r="M536">
        <v>279</v>
      </c>
      <c r="N536">
        <v>279</v>
      </c>
      <c r="O536">
        <v>298</v>
      </c>
      <c r="P536">
        <v>298</v>
      </c>
      <c r="Q536">
        <v>294</v>
      </c>
      <c r="R536">
        <v>293</v>
      </c>
      <c r="S536">
        <v>325</v>
      </c>
      <c r="T536">
        <v>220</v>
      </c>
      <c r="U536">
        <v>328</v>
      </c>
      <c r="V536">
        <v>232</v>
      </c>
      <c r="W536">
        <v>333</v>
      </c>
      <c r="X536">
        <v>223</v>
      </c>
      <c r="Y536">
        <v>266</v>
      </c>
      <c r="Z536">
        <v>182</v>
      </c>
      <c r="AA536">
        <v>278</v>
      </c>
      <c r="AB536">
        <v>206</v>
      </c>
      <c r="AC536">
        <v>297</v>
      </c>
      <c r="AD536">
        <v>212</v>
      </c>
      <c r="AE536">
        <v>291</v>
      </c>
      <c r="AF536">
        <v>200</v>
      </c>
      <c r="AG536">
        <v>354</v>
      </c>
      <c r="AH536">
        <v>259</v>
      </c>
      <c r="AI536">
        <v>30508</v>
      </c>
      <c r="AJ536">
        <v>27608</v>
      </c>
      <c r="AK536">
        <v>26516</v>
      </c>
      <c r="AL536">
        <v>25474</v>
      </c>
      <c r="AM536">
        <v>24614</v>
      </c>
      <c r="AN536">
        <v>23426</v>
      </c>
      <c r="AO536">
        <v>22628</v>
      </c>
      <c r="AP536">
        <v>21826</v>
      </c>
      <c r="AQ536">
        <v>5104367</v>
      </c>
      <c r="AR536">
        <v>4981449</v>
      </c>
      <c r="AS536">
        <v>4947569</v>
      </c>
      <c r="AT536">
        <v>4277289</v>
      </c>
      <c r="AU536">
        <v>3156458</v>
      </c>
      <c r="AV536">
        <v>3405659</v>
      </c>
      <c r="AW536">
        <v>3386325</v>
      </c>
      <c r="AX536">
        <v>2764297</v>
      </c>
      <c r="AY536">
        <v>25734104</v>
      </c>
      <c r="AZ536">
        <v>37238719</v>
      </c>
      <c r="BA536">
        <v>25022116</v>
      </c>
      <c r="BB536">
        <v>36401460</v>
      </c>
      <c r="BC536">
        <v>22563514</v>
      </c>
      <c r="BD536">
        <v>35858321</v>
      </c>
      <c r="BE536">
        <v>19836830</v>
      </c>
      <c r="BF536">
        <v>34955589</v>
      </c>
      <c r="BG536">
        <v>19588211</v>
      </c>
      <c r="BH536">
        <v>34888814</v>
      </c>
      <c r="BI536">
        <v>20286921</v>
      </c>
      <c r="BJ536">
        <v>35042928</v>
      </c>
      <c r="BK536">
        <v>17715497</v>
      </c>
      <c r="BL536">
        <v>34119837</v>
      </c>
      <c r="BM536">
        <v>16434208</v>
      </c>
      <c r="BN536">
        <v>33034164</v>
      </c>
    </row>
    <row r="537" spans="1:66" x14ac:dyDescent="0.2">
      <c r="A537">
        <v>212771</v>
      </c>
      <c r="B537" t="s">
        <v>594</v>
      </c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>
        <v>0</v>
      </c>
      <c r="Z537">
        <v>0</v>
      </c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>
        <v>19772</v>
      </c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>
        <v>5266234</v>
      </c>
      <c r="AZ537">
        <v>4587275</v>
      </c>
      <c r="BA537">
        <v>5347641</v>
      </c>
      <c r="BB537">
        <v>4660666</v>
      </c>
      <c r="BC537">
        <v>5206923</v>
      </c>
      <c r="BD537">
        <v>4077009</v>
      </c>
      <c r="BE537">
        <v>5139941</v>
      </c>
      <c r="BF537">
        <v>3985868</v>
      </c>
      <c r="BG537">
        <v>4180471</v>
      </c>
      <c r="BH537">
        <v>4533165</v>
      </c>
      <c r="BI537">
        <v>3209310</v>
      </c>
      <c r="BJ537">
        <v>4180418</v>
      </c>
      <c r="BK537">
        <v>3427106</v>
      </c>
      <c r="BL537">
        <v>4255067</v>
      </c>
      <c r="BM537">
        <v>3188262</v>
      </c>
      <c r="BN537">
        <v>4756198</v>
      </c>
    </row>
    <row r="538" spans="1:66" x14ac:dyDescent="0.2">
      <c r="A538">
        <v>170091</v>
      </c>
      <c r="B538" t="s">
        <v>595</v>
      </c>
      <c r="C538">
        <v>40</v>
      </c>
      <c r="D538">
        <v>19</v>
      </c>
      <c r="E538">
        <v>24</v>
      </c>
      <c r="F538">
        <v>24</v>
      </c>
      <c r="G538">
        <v>33</v>
      </c>
      <c r="H538">
        <v>27</v>
      </c>
      <c r="I538">
        <v>31</v>
      </c>
      <c r="J538">
        <v>25</v>
      </c>
      <c r="K538">
        <v>46</v>
      </c>
      <c r="L538">
        <v>45</v>
      </c>
      <c r="M538">
        <v>26</v>
      </c>
      <c r="N538">
        <v>21</v>
      </c>
      <c r="O538">
        <v>51</v>
      </c>
      <c r="P538">
        <v>39</v>
      </c>
      <c r="Q538">
        <v>33</v>
      </c>
      <c r="R538">
        <v>31</v>
      </c>
      <c r="S538">
        <v>21</v>
      </c>
      <c r="T538">
        <v>15</v>
      </c>
      <c r="U538">
        <v>27</v>
      </c>
      <c r="V538">
        <v>16</v>
      </c>
      <c r="W538">
        <v>25</v>
      </c>
      <c r="X538">
        <v>14</v>
      </c>
      <c r="Y538">
        <v>45</v>
      </c>
      <c r="Z538">
        <v>17</v>
      </c>
      <c r="AA538">
        <v>21</v>
      </c>
      <c r="AB538">
        <v>12</v>
      </c>
      <c r="AC538">
        <v>39</v>
      </c>
      <c r="AD538">
        <v>18</v>
      </c>
      <c r="AE538">
        <v>31</v>
      </c>
      <c r="AF538">
        <v>12</v>
      </c>
      <c r="AG538">
        <v>45</v>
      </c>
      <c r="AH538">
        <v>22</v>
      </c>
      <c r="AI538">
        <v>17220</v>
      </c>
      <c r="AJ538">
        <v>17220</v>
      </c>
      <c r="AK538">
        <v>15550</v>
      </c>
      <c r="AL538">
        <v>14770</v>
      </c>
      <c r="AM538">
        <v>14540</v>
      </c>
      <c r="AN538">
        <v>14890</v>
      </c>
      <c r="AO538">
        <v>14500</v>
      </c>
      <c r="AP538">
        <v>14100</v>
      </c>
      <c r="AQ538">
        <v>78865</v>
      </c>
      <c r="AR538">
        <v>147118</v>
      </c>
      <c r="AS538">
        <v>134808</v>
      </c>
      <c r="AT538">
        <v>169535</v>
      </c>
      <c r="AU538">
        <v>325456</v>
      </c>
      <c r="AV538">
        <v>67541</v>
      </c>
      <c r="AW538">
        <v>104893</v>
      </c>
      <c r="AX538">
        <v>89917</v>
      </c>
      <c r="AY538">
        <v>1036999</v>
      </c>
      <c r="AZ538">
        <v>3318003</v>
      </c>
      <c r="BA538">
        <v>1031784</v>
      </c>
      <c r="BB538">
        <v>3059220</v>
      </c>
      <c r="BC538">
        <v>591742</v>
      </c>
      <c r="BD538">
        <v>2999938</v>
      </c>
      <c r="BE538">
        <v>583918</v>
      </c>
      <c r="BF538">
        <v>3351400</v>
      </c>
      <c r="BG538">
        <v>538720</v>
      </c>
      <c r="BH538">
        <v>3736306</v>
      </c>
      <c r="BI538">
        <v>532748</v>
      </c>
      <c r="BJ538">
        <v>3870673</v>
      </c>
      <c r="BK538">
        <v>514831</v>
      </c>
      <c r="BL538">
        <v>3772254</v>
      </c>
      <c r="BM538">
        <v>481041</v>
      </c>
      <c r="BN538">
        <v>3980658</v>
      </c>
    </row>
    <row r="539" spans="1:66" x14ac:dyDescent="0.2">
      <c r="A539">
        <v>230898</v>
      </c>
      <c r="B539" t="s">
        <v>596</v>
      </c>
      <c r="C539" s="1"/>
      <c r="D539" s="1"/>
      <c r="E539">
        <v>115</v>
      </c>
      <c r="F539">
        <v>115</v>
      </c>
      <c r="G539">
        <v>111</v>
      </c>
      <c r="H539">
        <v>111</v>
      </c>
      <c r="I539">
        <v>125</v>
      </c>
      <c r="J539">
        <v>125</v>
      </c>
      <c r="K539">
        <v>132</v>
      </c>
      <c r="L539">
        <v>132</v>
      </c>
      <c r="M539">
        <v>131</v>
      </c>
      <c r="N539">
        <v>131</v>
      </c>
      <c r="O539">
        <v>135</v>
      </c>
      <c r="P539">
        <v>135</v>
      </c>
      <c r="Q539">
        <v>180</v>
      </c>
      <c r="R539">
        <v>180</v>
      </c>
      <c r="S539" s="1"/>
      <c r="T539" s="1"/>
      <c r="U539">
        <v>111</v>
      </c>
      <c r="V539">
        <v>78</v>
      </c>
      <c r="W539">
        <v>125</v>
      </c>
      <c r="X539">
        <v>93</v>
      </c>
      <c r="Y539">
        <v>132</v>
      </c>
      <c r="Z539">
        <v>71</v>
      </c>
      <c r="AA539">
        <v>131</v>
      </c>
      <c r="AB539">
        <v>87</v>
      </c>
      <c r="AC539">
        <v>134</v>
      </c>
      <c r="AD539">
        <v>93</v>
      </c>
      <c r="AE539">
        <v>180</v>
      </c>
      <c r="AF539">
        <v>126</v>
      </c>
      <c r="AG539">
        <v>140</v>
      </c>
      <c r="AH539">
        <v>99</v>
      </c>
      <c r="AI539" s="1"/>
      <c r="AJ539">
        <v>37080</v>
      </c>
      <c r="AK539">
        <v>37002</v>
      </c>
      <c r="AL539">
        <v>37002</v>
      </c>
      <c r="AM539">
        <v>35340</v>
      </c>
      <c r="AN539">
        <v>33736</v>
      </c>
      <c r="AO539">
        <v>32192</v>
      </c>
      <c r="AP539">
        <v>30968</v>
      </c>
      <c r="AQ539" s="1"/>
      <c r="AR539" s="1"/>
      <c r="AS539">
        <v>2761747</v>
      </c>
      <c r="AT539">
        <v>2539041</v>
      </c>
      <c r="AU539">
        <v>2955336</v>
      </c>
      <c r="AV539">
        <v>2633829</v>
      </c>
      <c r="AW539">
        <v>2591329</v>
      </c>
      <c r="AX539">
        <v>3514103</v>
      </c>
      <c r="AY539" s="1"/>
      <c r="AZ539" s="1"/>
      <c r="BA539">
        <v>2918419</v>
      </c>
      <c r="BB539">
        <v>18558129</v>
      </c>
      <c r="BC539">
        <v>3086201</v>
      </c>
      <c r="BD539">
        <v>18438745</v>
      </c>
      <c r="BE539">
        <v>3679927</v>
      </c>
      <c r="BF539">
        <v>19124439</v>
      </c>
      <c r="BG539">
        <v>3568130</v>
      </c>
      <c r="BH539">
        <v>19528345</v>
      </c>
      <c r="BI539">
        <v>3879186</v>
      </c>
      <c r="BJ539">
        <v>20066341</v>
      </c>
      <c r="BK539">
        <v>3286409</v>
      </c>
      <c r="BL539">
        <v>21087949</v>
      </c>
      <c r="BM539" s="1"/>
      <c r="BN539">
        <v>19974854</v>
      </c>
    </row>
    <row r="540" spans="1:66" x14ac:dyDescent="0.2">
      <c r="A540">
        <v>198598</v>
      </c>
      <c r="B540" t="s">
        <v>597</v>
      </c>
      <c r="C540">
        <v>181</v>
      </c>
      <c r="D540">
        <v>181</v>
      </c>
      <c r="E540">
        <v>181</v>
      </c>
      <c r="F540">
        <v>180</v>
      </c>
      <c r="G540">
        <v>223</v>
      </c>
      <c r="H540">
        <v>223</v>
      </c>
      <c r="I540">
        <v>249</v>
      </c>
      <c r="J540">
        <v>249</v>
      </c>
      <c r="K540">
        <v>227</v>
      </c>
      <c r="L540">
        <v>227</v>
      </c>
      <c r="M540">
        <v>183</v>
      </c>
      <c r="N540">
        <v>183</v>
      </c>
      <c r="O540">
        <v>201</v>
      </c>
      <c r="P540">
        <v>201</v>
      </c>
      <c r="Q540">
        <v>243</v>
      </c>
      <c r="R540">
        <v>225</v>
      </c>
      <c r="S540">
        <v>180</v>
      </c>
      <c r="T540">
        <v>117</v>
      </c>
      <c r="U540">
        <v>223</v>
      </c>
      <c r="V540">
        <v>133</v>
      </c>
      <c r="W540">
        <v>249</v>
      </c>
      <c r="X540">
        <v>216</v>
      </c>
      <c r="Y540">
        <v>227</v>
      </c>
      <c r="Z540">
        <v>123</v>
      </c>
      <c r="AA540">
        <v>183</v>
      </c>
      <c r="AB540">
        <v>102</v>
      </c>
      <c r="AC540">
        <v>200</v>
      </c>
      <c r="AD540">
        <v>103</v>
      </c>
      <c r="AE540">
        <v>225</v>
      </c>
      <c r="AF540">
        <v>136</v>
      </c>
      <c r="AG540">
        <v>223</v>
      </c>
      <c r="AH540">
        <v>104</v>
      </c>
      <c r="AI540">
        <v>18500</v>
      </c>
      <c r="AJ540">
        <v>29140</v>
      </c>
      <c r="AK540">
        <v>29120</v>
      </c>
      <c r="AL540">
        <v>28000</v>
      </c>
      <c r="AM540">
        <v>26900</v>
      </c>
      <c r="AN540">
        <v>26850</v>
      </c>
      <c r="AO540">
        <v>26306</v>
      </c>
      <c r="AP540">
        <v>25600</v>
      </c>
      <c r="AQ540">
        <v>1175150</v>
      </c>
      <c r="AR540">
        <v>2979896</v>
      </c>
      <c r="AS540">
        <v>3350310</v>
      </c>
      <c r="AT540">
        <v>1015300</v>
      </c>
      <c r="AU540">
        <v>1794623</v>
      </c>
      <c r="AV540">
        <v>2077994</v>
      </c>
      <c r="AW540">
        <v>2459701</v>
      </c>
      <c r="AX540">
        <v>2603976</v>
      </c>
      <c r="AY540">
        <v>25471053</v>
      </c>
      <c r="AZ540">
        <v>18391879</v>
      </c>
      <c r="BA540">
        <v>23905620</v>
      </c>
      <c r="BB540">
        <v>18526536</v>
      </c>
      <c r="BC540">
        <v>22863395</v>
      </c>
      <c r="BD540">
        <v>18184514</v>
      </c>
      <c r="BE540">
        <v>20933937</v>
      </c>
      <c r="BF540">
        <v>17667150</v>
      </c>
      <c r="BG540">
        <v>20461845</v>
      </c>
      <c r="BH540">
        <v>18057686</v>
      </c>
      <c r="BI540">
        <v>20502393</v>
      </c>
      <c r="BJ540">
        <v>17318230</v>
      </c>
      <c r="BK540">
        <v>18716950</v>
      </c>
      <c r="BL540">
        <v>20001868</v>
      </c>
      <c r="BM540">
        <v>18136277</v>
      </c>
      <c r="BN540">
        <v>22889541</v>
      </c>
    </row>
    <row r="541" spans="1:66" x14ac:dyDescent="0.2">
      <c r="A541">
        <v>145372</v>
      </c>
      <c r="B541" t="s">
        <v>598</v>
      </c>
      <c r="C541">
        <v>226</v>
      </c>
      <c r="D541">
        <v>226</v>
      </c>
      <c r="E541">
        <v>221</v>
      </c>
      <c r="F541">
        <v>221</v>
      </c>
      <c r="G541">
        <v>220</v>
      </c>
      <c r="H541">
        <v>220</v>
      </c>
      <c r="I541">
        <v>200</v>
      </c>
      <c r="J541">
        <v>198</v>
      </c>
      <c r="K541">
        <v>260</v>
      </c>
      <c r="L541">
        <v>260</v>
      </c>
      <c r="M541">
        <v>268</v>
      </c>
      <c r="N541">
        <v>268</v>
      </c>
      <c r="O541">
        <v>277</v>
      </c>
      <c r="P541">
        <v>277</v>
      </c>
      <c r="Q541">
        <v>262</v>
      </c>
      <c r="R541">
        <v>262</v>
      </c>
      <c r="S541">
        <v>221</v>
      </c>
      <c r="T541">
        <v>136</v>
      </c>
      <c r="U541">
        <v>220</v>
      </c>
      <c r="V541">
        <v>153</v>
      </c>
      <c r="W541">
        <v>198</v>
      </c>
      <c r="X541">
        <v>144</v>
      </c>
      <c r="Y541">
        <v>260</v>
      </c>
      <c r="Z541">
        <v>175</v>
      </c>
      <c r="AA541">
        <v>268</v>
      </c>
      <c r="AB541">
        <v>221</v>
      </c>
      <c r="AC541">
        <v>277</v>
      </c>
      <c r="AD541">
        <v>195</v>
      </c>
      <c r="AE541">
        <v>262</v>
      </c>
      <c r="AF541">
        <v>191</v>
      </c>
      <c r="AG541">
        <v>276</v>
      </c>
      <c r="AH541">
        <v>172</v>
      </c>
      <c r="AI541">
        <v>27910</v>
      </c>
      <c r="AJ541">
        <v>27130</v>
      </c>
      <c r="AK541">
        <v>26356</v>
      </c>
      <c r="AL541">
        <v>25720</v>
      </c>
      <c r="AM541">
        <v>25088</v>
      </c>
      <c r="AN541">
        <v>24360</v>
      </c>
      <c r="AO541">
        <v>23612</v>
      </c>
      <c r="AP541">
        <v>22920</v>
      </c>
      <c r="AQ541">
        <v>3735066</v>
      </c>
      <c r="AR541">
        <v>3213214</v>
      </c>
      <c r="AS541">
        <v>3034936</v>
      </c>
      <c r="AT541">
        <v>2669720</v>
      </c>
      <c r="AU541">
        <v>3573301</v>
      </c>
      <c r="AV541">
        <v>3300566</v>
      </c>
      <c r="AW541">
        <v>2956559</v>
      </c>
      <c r="AX541">
        <v>2831839</v>
      </c>
      <c r="AY541">
        <v>21159996</v>
      </c>
      <c r="AZ541">
        <v>25924271</v>
      </c>
      <c r="BA541">
        <v>20196340</v>
      </c>
      <c r="BB541">
        <v>25937072</v>
      </c>
      <c r="BC541">
        <v>19392172</v>
      </c>
      <c r="BD541">
        <v>23387466</v>
      </c>
      <c r="BE541">
        <v>16499214</v>
      </c>
      <c r="BF541">
        <v>26088483</v>
      </c>
      <c r="BG541">
        <v>16865645</v>
      </c>
      <c r="BH541">
        <v>25010352</v>
      </c>
      <c r="BI541">
        <v>16614468</v>
      </c>
      <c r="BJ541">
        <v>25456201</v>
      </c>
      <c r="BK541">
        <v>15124892</v>
      </c>
      <c r="BL541">
        <v>26082247</v>
      </c>
      <c r="BM541">
        <v>13789774</v>
      </c>
      <c r="BN541">
        <v>25451028</v>
      </c>
    </row>
    <row r="542" spans="1:66" x14ac:dyDescent="0.2">
      <c r="A542">
        <v>153384</v>
      </c>
      <c r="B542" t="s">
        <v>599</v>
      </c>
      <c r="C542">
        <v>459</v>
      </c>
      <c r="D542">
        <v>459</v>
      </c>
      <c r="E542">
        <v>463</v>
      </c>
      <c r="F542">
        <v>463</v>
      </c>
      <c r="G542">
        <v>447</v>
      </c>
      <c r="H542">
        <v>447</v>
      </c>
      <c r="I542">
        <v>414</v>
      </c>
      <c r="J542">
        <v>413</v>
      </c>
      <c r="K542">
        <v>442</v>
      </c>
      <c r="L542">
        <v>442</v>
      </c>
      <c r="M542">
        <v>435</v>
      </c>
      <c r="N542">
        <v>435</v>
      </c>
      <c r="O542">
        <v>423</v>
      </c>
      <c r="P542">
        <v>423</v>
      </c>
      <c r="Q542">
        <v>444</v>
      </c>
      <c r="R542">
        <v>444</v>
      </c>
      <c r="S542">
        <v>463</v>
      </c>
      <c r="T542">
        <v>436</v>
      </c>
      <c r="U542">
        <v>447</v>
      </c>
      <c r="V542">
        <v>413</v>
      </c>
      <c r="W542">
        <v>413</v>
      </c>
      <c r="X542">
        <v>395</v>
      </c>
      <c r="Y542">
        <v>442</v>
      </c>
      <c r="Z542">
        <v>413</v>
      </c>
      <c r="AA542">
        <v>435</v>
      </c>
      <c r="AB542">
        <v>409</v>
      </c>
      <c r="AC542">
        <v>423</v>
      </c>
      <c r="AD542">
        <v>399</v>
      </c>
      <c r="AE542">
        <v>444</v>
      </c>
      <c r="AF542">
        <v>414</v>
      </c>
      <c r="AG542">
        <v>448</v>
      </c>
      <c r="AH542">
        <v>426</v>
      </c>
      <c r="AI542">
        <v>54354</v>
      </c>
      <c r="AJ542">
        <v>52392</v>
      </c>
      <c r="AK542">
        <v>50714</v>
      </c>
      <c r="AL542">
        <v>48758</v>
      </c>
      <c r="AM542">
        <v>46990</v>
      </c>
      <c r="AN542">
        <v>45620</v>
      </c>
      <c r="AO542">
        <v>43656</v>
      </c>
      <c r="AP542">
        <v>41004</v>
      </c>
      <c r="AQ542">
        <v>14858110</v>
      </c>
      <c r="AR542">
        <v>14872611</v>
      </c>
      <c r="AS542">
        <v>12900499</v>
      </c>
      <c r="AT542">
        <v>11634730</v>
      </c>
      <c r="AU542">
        <v>11929410</v>
      </c>
      <c r="AV542">
        <v>11662776</v>
      </c>
      <c r="AW542">
        <v>11766981</v>
      </c>
      <c r="AX542">
        <v>11042100</v>
      </c>
      <c r="AY542">
        <v>2069953000</v>
      </c>
      <c r="AZ542">
        <v>138878000</v>
      </c>
      <c r="BA542">
        <v>1991605000</v>
      </c>
      <c r="BB542">
        <v>125769000</v>
      </c>
      <c r="BC542">
        <v>1871046000</v>
      </c>
      <c r="BD542">
        <v>125816000</v>
      </c>
      <c r="BE542">
        <v>1648783000</v>
      </c>
      <c r="BF542">
        <v>119266000</v>
      </c>
      <c r="BG542">
        <v>1787775000</v>
      </c>
      <c r="BH542">
        <v>116789000</v>
      </c>
      <c r="BI542">
        <v>1829521000</v>
      </c>
      <c r="BJ542">
        <v>110519000</v>
      </c>
      <c r="BK542">
        <v>1553629000</v>
      </c>
      <c r="BL542">
        <v>105567000</v>
      </c>
      <c r="BM542">
        <v>1383856000</v>
      </c>
      <c r="BN542">
        <v>98995000</v>
      </c>
    </row>
    <row r="543" spans="1:66" x14ac:dyDescent="0.2">
      <c r="A543">
        <v>212805</v>
      </c>
      <c r="B543" t="s">
        <v>600</v>
      </c>
      <c r="C543">
        <v>490</v>
      </c>
      <c r="D543">
        <v>490</v>
      </c>
      <c r="E543">
        <v>608</v>
      </c>
      <c r="F543">
        <v>608</v>
      </c>
      <c r="G543">
        <v>636</v>
      </c>
      <c r="H543">
        <v>636</v>
      </c>
      <c r="I543">
        <v>583</v>
      </c>
      <c r="J543">
        <v>583</v>
      </c>
      <c r="K543">
        <v>547</v>
      </c>
      <c r="L543">
        <v>547</v>
      </c>
      <c r="M543">
        <v>637</v>
      </c>
      <c r="N543">
        <v>637</v>
      </c>
      <c r="O543">
        <v>648</v>
      </c>
      <c r="P543">
        <v>648</v>
      </c>
      <c r="Q543">
        <v>670</v>
      </c>
      <c r="R543">
        <v>670</v>
      </c>
      <c r="S543">
        <v>607</v>
      </c>
      <c r="T543">
        <v>545</v>
      </c>
      <c r="U543">
        <v>635</v>
      </c>
      <c r="V543">
        <v>557</v>
      </c>
      <c r="W543">
        <v>583</v>
      </c>
      <c r="X543">
        <v>520</v>
      </c>
      <c r="Y543">
        <v>545</v>
      </c>
      <c r="Z543">
        <v>512</v>
      </c>
      <c r="AA543">
        <v>637</v>
      </c>
      <c r="AB543">
        <v>570</v>
      </c>
      <c r="AC543">
        <v>645</v>
      </c>
      <c r="AD543">
        <v>591</v>
      </c>
      <c r="AE543">
        <v>669</v>
      </c>
      <c r="AF543">
        <v>590</v>
      </c>
      <c r="AG543">
        <v>617</v>
      </c>
      <c r="AH543">
        <v>561</v>
      </c>
      <c r="AI543">
        <v>18470</v>
      </c>
      <c r="AJ543">
        <v>17930</v>
      </c>
      <c r="AK543">
        <v>17254</v>
      </c>
      <c r="AL543">
        <v>16630</v>
      </c>
      <c r="AM543">
        <v>16154</v>
      </c>
      <c r="AN543">
        <v>15550</v>
      </c>
      <c r="AO543">
        <v>14880</v>
      </c>
      <c r="AP543">
        <v>14212</v>
      </c>
      <c r="AQ543">
        <v>2256946</v>
      </c>
      <c r="AR543">
        <v>2496672</v>
      </c>
      <c r="AS543">
        <v>2337608</v>
      </c>
      <c r="AT543">
        <v>2072786</v>
      </c>
      <c r="AU543">
        <v>1665177</v>
      </c>
      <c r="AV543">
        <v>1662365</v>
      </c>
      <c r="AW543">
        <v>1676147</v>
      </c>
      <c r="AX543">
        <v>1490417</v>
      </c>
      <c r="AY543">
        <v>140860752</v>
      </c>
      <c r="AZ543">
        <v>79771296</v>
      </c>
      <c r="BA543">
        <v>128200650</v>
      </c>
      <c r="BB543">
        <v>76922417</v>
      </c>
      <c r="BC543">
        <v>112774893</v>
      </c>
      <c r="BD543">
        <v>75409523</v>
      </c>
      <c r="BE543">
        <v>103492971</v>
      </c>
      <c r="BF543">
        <v>73261381</v>
      </c>
      <c r="BG543">
        <v>109623107</v>
      </c>
      <c r="BH543">
        <v>72987772</v>
      </c>
      <c r="BI543">
        <v>111608326</v>
      </c>
      <c r="BJ543">
        <v>69629051</v>
      </c>
      <c r="BK543">
        <v>100367983</v>
      </c>
      <c r="BL543">
        <v>65092474</v>
      </c>
      <c r="BM543">
        <v>92286762</v>
      </c>
      <c r="BN543">
        <v>61682921</v>
      </c>
    </row>
    <row r="544" spans="1:66" x14ac:dyDescent="0.2">
      <c r="A544">
        <v>198613</v>
      </c>
      <c r="B544" t="s">
        <v>601</v>
      </c>
      <c r="C544">
        <v>380</v>
      </c>
      <c r="D544">
        <v>380</v>
      </c>
      <c r="E544">
        <v>360</v>
      </c>
      <c r="F544">
        <v>358</v>
      </c>
      <c r="G544">
        <v>343</v>
      </c>
      <c r="H544">
        <v>342</v>
      </c>
      <c r="I544">
        <v>428</v>
      </c>
      <c r="J544">
        <v>421</v>
      </c>
      <c r="K544">
        <v>325</v>
      </c>
      <c r="L544">
        <v>311</v>
      </c>
      <c r="M544">
        <v>359</v>
      </c>
      <c r="N544">
        <v>351</v>
      </c>
      <c r="O544">
        <v>406</v>
      </c>
      <c r="P544">
        <v>392</v>
      </c>
      <c r="Q544">
        <v>322</v>
      </c>
      <c r="R544">
        <v>305</v>
      </c>
      <c r="S544">
        <v>358</v>
      </c>
      <c r="T544">
        <v>238</v>
      </c>
      <c r="U544">
        <v>342</v>
      </c>
      <c r="V544">
        <v>231</v>
      </c>
      <c r="W544">
        <v>421</v>
      </c>
      <c r="X544">
        <v>278</v>
      </c>
      <c r="Y544">
        <v>311</v>
      </c>
      <c r="Z544">
        <v>229</v>
      </c>
      <c r="AA544">
        <v>351</v>
      </c>
      <c r="AB544">
        <v>235</v>
      </c>
      <c r="AC544">
        <v>392</v>
      </c>
      <c r="AD544">
        <v>290</v>
      </c>
      <c r="AE544">
        <v>305</v>
      </c>
      <c r="AF544">
        <v>219</v>
      </c>
      <c r="AG544">
        <v>352</v>
      </c>
      <c r="AH544">
        <v>249</v>
      </c>
      <c r="AI544">
        <v>38530</v>
      </c>
      <c r="AJ544">
        <v>37120</v>
      </c>
      <c r="AK544">
        <v>35563</v>
      </c>
      <c r="AL544">
        <v>34090</v>
      </c>
      <c r="AM544">
        <v>34090</v>
      </c>
      <c r="AN544">
        <v>33430</v>
      </c>
      <c r="AO544">
        <v>32470</v>
      </c>
      <c r="AP544">
        <v>31380</v>
      </c>
      <c r="AQ544">
        <v>8742995</v>
      </c>
      <c r="AR544">
        <v>8211517</v>
      </c>
      <c r="AS544">
        <v>7008994</v>
      </c>
      <c r="AT544">
        <v>7934633</v>
      </c>
      <c r="AU544">
        <v>5344477</v>
      </c>
      <c r="AV544">
        <v>6014683</v>
      </c>
      <c r="AW544">
        <v>6320437</v>
      </c>
      <c r="AX544">
        <v>3691622</v>
      </c>
      <c r="AY544">
        <v>83388348</v>
      </c>
      <c r="AZ544">
        <v>49637229</v>
      </c>
      <c r="BA544">
        <v>86730608</v>
      </c>
      <c r="BB544">
        <v>45321729</v>
      </c>
      <c r="BC544">
        <v>79291744</v>
      </c>
      <c r="BD544">
        <v>46276552</v>
      </c>
      <c r="BE544">
        <v>78829236</v>
      </c>
      <c r="BF544">
        <v>45484090</v>
      </c>
      <c r="BG544">
        <v>81740115</v>
      </c>
      <c r="BH544">
        <v>50330301</v>
      </c>
      <c r="BI544">
        <v>83712385</v>
      </c>
      <c r="BJ544">
        <v>52409956</v>
      </c>
      <c r="BK544">
        <v>76293164</v>
      </c>
      <c r="BL544">
        <v>52452697</v>
      </c>
      <c r="BM544">
        <v>69752991</v>
      </c>
      <c r="BN544">
        <v>58667521</v>
      </c>
    </row>
    <row r="545" spans="1:66" x14ac:dyDescent="0.2">
      <c r="A545">
        <v>173647</v>
      </c>
      <c r="B545" t="s">
        <v>602</v>
      </c>
      <c r="C545">
        <v>642</v>
      </c>
      <c r="D545">
        <v>642</v>
      </c>
      <c r="E545">
        <v>651</v>
      </c>
      <c r="F545">
        <v>651</v>
      </c>
      <c r="G545">
        <v>588</v>
      </c>
      <c r="H545">
        <v>588</v>
      </c>
      <c r="I545">
        <v>541</v>
      </c>
      <c r="J545">
        <v>541</v>
      </c>
      <c r="K545">
        <v>614</v>
      </c>
      <c r="L545">
        <v>614</v>
      </c>
      <c r="M545">
        <v>613</v>
      </c>
      <c r="N545">
        <v>613</v>
      </c>
      <c r="O545">
        <v>610</v>
      </c>
      <c r="P545">
        <v>610</v>
      </c>
      <c r="Q545">
        <v>678</v>
      </c>
      <c r="R545">
        <v>678</v>
      </c>
      <c r="S545">
        <v>651</v>
      </c>
      <c r="T545">
        <v>573</v>
      </c>
      <c r="U545">
        <v>540</v>
      </c>
      <c r="V545">
        <v>471</v>
      </c>
      <c r="W545">
        <v>539</v>
      </c>
      <c r="X545">
        <v>482</v>
      </c>
      <c r="Y545">
        <v>609</v>
      </c>
      <c r="Z545">
        <v>543</v>
      </c>
      <c r="AA545">
        <v>609</v>
      </c>
      <c r="AB545">
        <v>542</v>
      </c>
      <c r="AC545">
        <v>606</v>
      </c>
      <c r="AD545">
        <v>549</v>
      </c>
      <c r="AE545">
        <v>667</v>
      </c>
      <c r="AF545">
        <v>614</v>
      </c>
      <c r="AG545">
        <v>713</v>
      </c>
      <c r="AH545">
        <v>642</v>
      </c>
      <c r="AI545">
        <v>47040</v>
      </c>
      <c r="AJ545">
        <v>45400</v>
      </c>
      <c r="AK545">
        <v>44080</v>
      </c>
      <c r="AL545">
        <v>42840</v>
      </c>
      <c r="AM545">
        <v>41620</v>
      </c>
      <c r="AN545">
        <v>40400</v>
      </c>
      <c r="AO545">
        <v>39120</v>
      </c>
      <c r="AP545">
        <v>37660</v>
      </c>
      <c r="AQ545">
        <v>18207093</v>
      </c>
      <c r="AR545">
        <v>19595610</v>
      </c>
      <c r="AS545">
        <v>15295048</v>
      </c>
      <c r="AT545">
        <v>11283480</v>
      </c>
      <c r="AU545">
        <v>15155299</v>
      </c>
      <c r="AV545">
        <v>14721168</v>
      </c>
      <c r="AW545">
        <v>13544905</v>
      </c>
      <c r="AX545">
        <v>14320371</v>
      </c>
      <c r="AY545">
        <v>194410969</v>
      </c>
      <c r="AZ545">
        <v>85076814</v>
      </c>
      <c r="BA545">
        <v>183693425</v>
      </c>
      <c r="BB545">
        <v>83304218</v>
      </c>
      <c r="BC545">
        <v>166790145</v>
      </c>
      <c r="BD545">
        <v>81013409</v>
      </c>
      <c r="BE545">
        <v>140713734</v>
      </c>
      <c r="BF545">
        <v>83605612</v>
      </c>
      <c r="BG545">
        <v>141800724</v>
      </c>
      <c r="BH545">
        <v>85464090</v>
      </c>
      <c r="BI545">
        <v>134957563</v>
      </c>
      <c r="BJ545">
        <v>84267834</v>
      </c>
      <c r="BK545">
        <v>121520751</v>
      </c>
      <c r="BL545">
        <v>82188911</v>
      </c>
      <c r="BM545">
        <v>108252323</v>
      </c>
      <c r="BN545">
        <v>83604911</v>
      </c>
    </row>
    <row r="546" spans="1:66" x14ac:dyDescent="0.2">
      <c r="A546">
        <v>212832</v>
      </c>
      <c r="B546" t="s">
        <v>603</v>
      </c>
      <c r="C546">
        <v>240</v>
      </c>
      <c r="D546">
        <v>239</v>
      </c>
      <c r="E546">
        <v>276</v>
      </c>
      <c r="F546">
        <v>276</v>
      </c>
      <c r="G546">
        <v>266</v>
      </c>
      <c r="H546">
        <v>265</v>
      </c>
      <c r="I546">
        <v>225</v>
      </c>
      <c r="J546">
        <v>223</v>
      </c>
      <c r="K546">
        <v>240</v>
      </c>
      <c r="L546">
        <v>238</v>
      </c>
      <c r="M546">
        <v>205</v>
      </c>
      <c r="N546">
        <v>205</v>
      </c>
      <c r="O546">
        <v>211</v>
      </c>
      <c r="P546">
        <v>211</v>
      </c>
      <c r="Q546">
        <v>250</v>
      </c>
      <c r="R546">
        <v>250</v>
      </c>
      <c r="S546">
        <v>193</v>
      </c>
      <c r="T546">
        <v>151</v>
      </c>
      <c r="U546">
        <v>173</v>
      </c>
      <c r="V546">
        <v>141</v>
      </c>
      <c r="W546">
        <v>124</v>
      </c>
      <c r="X546">
        <v>104</v>
      </c>
      <c r="Y546">
        <v>146</v>
      </c>
      <c r="Z546">
        <v>123</v>
      </c>
      <c r="AA546">
        <v>142</v>
      </c>
      <c r="AB546">
        <v>114</v>
      </c>
      <c r="AC546">
        <v>73</v>
      </c>
      <c r="AD546">
        <v>53</v>
      </c>
      <c r="AE546">
        <v>90</v>
      </c>
      <c r="AF546">
        <v>74</v>
      </c>
      <c r="AG546">
        <v>83</v>
      </c>
      <c r="AH546">
        <v>64</v>
      </c>
      <c r="AI546">
        <v>34580</v>
      </c>
      <c r="AJ546">
        <v>33600</v>
      </c>
      <c r="AK546">
        <v>33600</v>
      </c>
      <c r="AL546">
        <v>32480</v>
      </c>
      <c r="AM546">
        <v>31360</v>
      </c>
      <c r="AN546">
        <v>30460</v>
      </c>
      <c r="AO546">
        <v>29450</v>
      </c>
      <c r="AP546">
        <v>28190</v>
      </c>
      <c r="AQ546">
        <v>4442548</v>
      </c>
      <c r="AR546">
        <v>5177765</v>
      </c>
      <c r="AS546">
        <v>4893393</v>
      </c>
      <c r="AT546">
        <v>3821335</v>
      </c>
      <c r="AU546">
        <v>3912364</v>
      </c>
      <c r="AV546">
        <v>3156169</v>
      </c>
      <c r="AW546">
        <v>2961274</v>
      </c>
      <c r="AX546">
        <v>3108142</v>
      </c>
      <c r="AY546">
        <v>29726000</v>
      </c>
      <c r="AZ546">
        <v>57048000</v>
      </c>
      <c r="BA546">
        <v>38398000</v>
      </c>
      <c r="BB546">
        <v>56391000</v>
      </c>
      <c r="BC546">
        <v>34244000</v>
      </c>
      <c r="BD546">
        <v>51814000</v>
      </c>
      <c r="BE546">
        <v>29330000</v>
      </c>
      <c r="BF546">
        <v>47640000</v>
      </c>
      <c r="BG546">
        <v>23267000</v>
      </c>
      <c r="BH546">
        <v>44687000</v>
      </c>
      <c r="BI546">
        <v>20981000</v>
      </c>
      <c r="BJ546">
        <v>41691000</v>
      </c>
      <c r="BK546">
        <v>17850000</v>
      </c>
      <c r="BL546">
        <v>41224000</v>
      </c>
      <c r="BM546">
        <v>15556000</v>
      </c>
      <c r="BN546">
        <v>39720000</v>
      </c>
    </row>
    <row r="547" spans="1:66" x14ac:dyDescent="0.2">
      <c r="A547">
        <v>191515</v>
      </c>
      <c r="B547" t="s">
        <v>604</v>
      </c>
      <c r="C547">
        <v>473</v>
      </c>
      <c r="D547">
        <v>473</v>
      </c>
      <c r="E547">
        <v>481</v>
      </c>
      <c r="F547">
        <v>481</v>
      </c>
      <c r="G547">
        <v>480</v>
      </c>
      <c r="H547">
        <v>480</v>
      </c>
      <c r="I547">
        <v>472</v>
      </c>
      <c r="J547">
        <v>472</v>
      </c>
      <c r="K547">
        <v>473</v>
      </c>
      <c r="L547">
        <v>473</v>
      </c>
      <c r="M547">
        <v>469</v>
      </c>
      <c r="N547">
        <v>469</v>
      </c>
      <c r="O547">
        <v>491</v>
      </c>
      <c r="P547">
        <v>491</v>
      </c>
      <c r="Q547">
        <v>469</v>
      </c>
      <c r="R547">
        <v>469</v>
      </c>
      <c r="S547">
        <v>481</v>
      </c>
      <c r="T547">
        <v>454</v>
      </c>
      <c r="U547">
        <v>480</v>
      </c>
      <c r="V547">
        <v>453</v>
      </c>
      <c r="W547">
        <v>472</v>
      </c>
      <c r="X547">
        <v>452</v>
      </c>
      <c r="Y547">
        <v>473</v>
      </c>
      <c r="Z547">
        <v>443</v>
      </c>
      <c r="AA547">
        <v>469</v>
      </c>
      <c r="AB547">
        <v>438</v>
      </c>
      <c r="AC547">
        <v>491</v>
      </c>
      <c r="AD547">
        <v>471</v>
      </c>
      <c r="AE547">
        <v>469</v>
      </c>
      <c r="AF547">
        <v>441</v>
      </c>
      <c r="AG547">
        <v>481</v>
      </c>
      <c r="AH547">
        <v>463</v>
      </c>
      <c r="AI547">
        <v>56530</v>
      </c>
      <c r="AJ547">
        <v>54620</v>
      </c>
      <c r="AK547">
        <v>52770</v>
      </c>
      <c r="AL547">
        <v>51240</v>
      </c>
      <c r="AM547">
        <v>49500</v>
      </c>
      <c r="AN547">
        <v>47820</v>
      </c>
      <c r="AO547">
        <v>46080</v>
      </c>
      <c r="AP547">
        <v>44350</v>
      </c>
      <c r="AQ547">
        <v>11873303</v>
      </c>
      <c r="AR547">
        <v>11586230</v>
      </c>
      <c r="AS547">
        <v>11194373</v>
      </c>
      <c r="AT547">
        <v>10154292</v>
      </c>
      <c r="AU547">
        <v>9510116</v>
      </c>
      <c r="AV547">
        <v>8916460</v>
      </c>
      <c r="AW547">
        <v>9110458</v>
      </c>
      <c r="AX547">
        <v>8577382</v>
      </c>
      <c r="AY547">
        <v>1017291000</v>
      </c>
      <c r="AZ547">
        <v>142623000</v>
      </c>
      <c r="BA547">
        <v>1012841000</v>
      </c>
      <c r="BB547">
        <v>138803000</v>
      </c>
      <c r="BC547">
        <v>954714000</v>
      </c>
      <c r="BD547">
        <v>139321000</v>
      </c>
      <c r="BE547">
        <v>861749000</v>
      </c>
      <c r="BF547">
        <v>137303000</v>
      </c>
      <c r="BG547">
        <v>919578000</v>
      </c>
      <c r="BH547">
        <v>141027000</v>
      </c>
      <c r="BI547">
        <v>927520000</v>
      </c>
      <c r="BJ547">
        <v>132354000</v>
      </c>
      <c r="BK547">
        <v>773828000</v>
      </c>
      <c r="BL547">
        <v>124489000</v>
      </c>
      <c r="BM547">
        <v>693919000</v>
      </c>
      <c r="BN547">
        <v>117887000</v>
      </c>
    </row>
    <row r="548" spans="1:66" x14ac:dyDescent="0.2">
      <c r="A548">
        <v>173665</v>
      </c>
      <c r="B548" t="s">
        <v>605</v>
      </c>
      <c r="C548">
        <v>547</v>
      </c>
      <c r="D548">
        <v>547</v>
      </c>
      <c r="E548">
        <v>538</v>
      </c>
      <c r="F548">
        <v>538</v>
      </c>
      <c r="G548">
        <v>535</v>
      </c>
      <c r="H548">
        <v>535</v>
      </c>
      <c r="I548">
        <v>548</v>
      </c>
      <c r="J548">
        <v>547</v>
      </c>
      <c r="K548">
        <v>513</v>
      </c>
      <c r="L548">
        <v>513</v>
      </c>
      <c r="M548">
        <v>521</v>
      </c>
      <c r="N548">
        <v>521</v>
      </c>
      <c r="O548">
        <v>536</v>
      </c>
      <c r="P548">
        <v>536</v>
      </c>
      <c r="Q548">
        <v>541</v>
      </c>
      <c r="R548">
        <v>541</v>
      </c>
      <c r="S548">
        <v>538</v>
      </c>
      <c r="T548">
        <v>417</v>
      </c>
      <c r="U548">
        <v>532</v>
      </c>
      <c r="V548">
        <v>394</v>
      </c>
      <c r="W548">
        <v>545</v>
      </c>
      <c r="X548">
        <v>460</v>
      </c>
      <c r="Y548">
        <v>510</v>
      </c>
      <c r="Z548">
        <v>404</v>
      </c>
      <c r="AA548">
        <v>519</v>
      </c>
      <c r="AB548">
        <v>409</v>
      </c>
      <c r="AC548">
        <v>534</v>
      </c>
      <c r="AD548">
        <v>444</v>
      </c>
      <c r="AE548">
        <v>540</v>
      </c>
      <c r="AF548">
        <v>439</v>
      </c>
      <c r="AG548">
        <v>511</v>
      </c>
      <c r="AH548">
        <v>416</v>
      </c>
      <c r="AI548">
        <v>42774</v>
      </c>
      <c r="AJ548">
        <v>41290</v>
      </c>
      <c r="AK548">
        <v>40332</v>
      </c>
      <c r="AL548">
        <v>39181</v>
      </c>
      <c r="AM548">
        <v>37886</v>
      </c>
      <c r="AN548">
        <v>36270</v>
      </c>
      <c r="AO548">
        <v>35108</v>
      </c>
      <c r="AP548">
        <v>33752</v>
      </c>
      <c r="AQ548">
        <v>13493463</v>
      </c>
      <c r="AR548">
        <v>12767636</v>
      </c>
      <c r="AS548">
        <v>12023363</v>
      </c>
      <c r="AT548">
        <v>12026489</v>
      </c>
      <c r="AU548">
        <v>10644423</v>
      </c>
      <c r="AV548">
        <v>10352636</v>
      </c>
      <c r="AW548">
        <v>10393154</v>
      </c>
      <c r="AX548">
        <v>9718936</v>
      </c>
      <c r="AY548">
        <v>95710215</v>
      </c>
      <c r="AZ548">
        <v>80066238</v>
      </c>
      <c r="BA548">
        <v>98112697</v>
      </c>
      <c r="BB548">
        <v>82677017</v>
      </c>
      <c r="BC548">
        <v>88250751</v>
      </c>
      <c r="BD548">
        <v>78898672</v>
      </c>
      <c r="BE548">
        <v>80598769</v>
      </c>
      <c r="BF548">
        <v>81520985</v>
      </c>
      <c r="BG548">
        <v>93035603</v>
      </c>
      <c r="BH548">
        <v>89460565</v>
      </c>
      <c r="BI548">
        <v>92230815</v>
      </c>
      <c r="BJ548">
        <v>87699439</v>
      </c>
      <c r="BK548">
        <v>81424411</v>
      </c>
      <c r="BL548">
        <v>89378937</v>
      </c>
      <c r="BM548">
        <v>74058462</v>
      </c>
      <c r="BN548">
        <v>89757708</v>
      </c>
    </row>
    <row r="549" spans="1:66" x14ac:dyDescent="0.2">
      <c r="A549">
        <v>232256</v>
      </c>
      <c r="B549" t="s">
        <v>606</v>
      </c>
      <c r="C549">
        <v>228</v>
      </c>
      <c r="D549">
        <v>228</v>
      </c>
      <c r="E549">
        <v>343</v>
      </c>
      <c r="F549">
        <v>343</v>
      </c>
      <c r="G549">
        <v>312</v>
      </c>
      <c r="H549">
        <v>312</v>
      </c>
      <c r="I549">
        <v>283</v>
      </c>
      <c r="J549">
        <v>283</v>
      </c>
      <c r="K549">
        <v>305</v>
      </c>
      <c r="L549">
        <v>305</v>
      </c>
      <c r="M549">
        <v>322</v>
      </c>
      <c r="N549">
        <v>322</v>
      </c>
      <c r="O549">
        <v>292</v>
      </c>
      <c r="P549">
        <v>292</v>
      </c>
      <c r="Q549">
        <v>342</v>
      </c>
      <c r="R549">
        <v>342</v>
      </c>
      <c r="S549">
        <v>341</v>
      </c>
      <c r="T549">
        <v>270</v>
      </c>
      <c r="U549">
        <v>311</v>
      </c>
      <c r="V549">
        <v>253</v>
      </c>
      <c r="W549">
        <v>282</v>
      </c>
      <c r="X549">
        <v>236</v>
      </c>
      <c r="Y549">
        <v>303</v>
      </c>
      <c r="Z549">
        <v>243</v>
      </c>
      <c r="AA549">
        <v>321</v>
      </c>
      <c r="AB549">
        <v>265</v>
      </c>
      <c r="AC549">
        <v>292</v>
      </c>
      <c r="AD549">
        <v>243</v>
      </c>
      <c r="AE549">
        <v>342</v>
      </c>
      <c r="AF549">
        <v>268</v>
      </c>
      <c r="AG549">
        <v>319</v>
      </c>
      <c r="AH549">
        <v>249</v>
      </c>
      <c r="AI549">
        <v>46890</v>
      </c>
      <c r="AJ549">
        <v>45746</v>
      </c>
      <c r="AK549">
        <v>43940</v>
      </c>
      <c r="AL549">
        <v>42962</v>
      </c>
      <c r="AM549">
        <v>41730</v>
      </c>
      <c r="AN549">
        <v>39204</v>
      </c>
      <c r="AO549">
        <v>37352</v>
      </c>
      <c r="AP549">
        <v>35570</v>
      </c>
      <c r="AQ549">
        <v>6066052</v>
      </c>
      <c r="AR549">
        <v>8305098</v>
      </c>
      <c r="AS549">
        <v>7315012</v>
      </c>
      <c r="AT549">
        <v>6700591</v>
      </c>
      <c r="AU549">
        <v>6978224</v>
      </c>
      <c r="AV549">
        <v>6836756</v>
      </c>
      <c r="AW549">
        <v>5547252</v>
      </c>
      <c r="AX549">
        <v>6274285</v>
      </c>
      <c r="AY549">
        <v>177826924</v>
      </c>
      <c r="AZ549">
        <v>51872265</v>
      </c>
      <c r="BA549">
        <v>170668251</v>
      </c>
      <c r="BB549">
        <v>50428649</v>
      </c>
      <c r="BC549">
        <v>158475911</v>
      </c>
      <c r="BD549">
        <v>48287259</v>
      </c>
      <c r="BE549">
        <v>145387685</v>
      </c>
      <c r="BF549">
        <v>48980627</v>
      </c>
      <c r="BG549">
        <v>154642827</v>
      </c>
      <c r="BH549">
        <v>47767181</v>
      </c>
      <c r="BI549">
        <v>150901016</v>
      </c>
      <c r="BJ549">
        <v>46342745</v>
      </c>
      <c r="BK549">
        <v>134228145</v>
      </c>
      <c r="BL549">
        <v>45238436</v>
      </c>
      <c r="BM549">
        <v>128987891</v>
      </c>
      <c r="BN549">
        <v>46284436</v>
      </c>
    </row>
    <row r="550" spans="1:66" x14ac:dyDescent="0.2">
      <c r="A550">
        <v>166018</v>
      </c>
      <c r="B550" t="s">
        <v>607</v>
      </c>
      <c r="C550">
        <v>19</v>
      </c>
      <c r="D550">
        <v>19</v>
      </c>
      <c r="E550">
        <v>282</v>
      </c>
      <c r="F550">
        <v>282</v>
      </c>
      <c r="G550">
        <v>325</v>
      </c>
      <c r="H550">
        <v>325</v>
      </c>
      <c r="I550">
        <v>320</v>
      </c>
      <c r="J550">
        <v>320</v>
      </c>
      <c r="K550">
        <v>370</v>
      </c>
      <c r="L550">
        <v>370</v>
      </c>
      <c r="M550">
        <v>324</v>
      </c>
      <c r="N550">
        <v>324</v>
      </c>
      <c r="O550">
        <v>381</v>
      </c>
      <c r="P550">
        <v>381</v>
      </c>
      <c r="Q550">
        <v>357</v>
      </c>
      <c r="R550">
        <v>357</v>
      </c>
      <c r="S550">
        <v>282</v>
      </c>
      <c r="T550">
        <v>188</v>
      </c>
      <c r="U550">
        <v>325</v>
      </c>
      <c r="V550">
        <v>258</v>
      </c>
      <c r="W550">
        <v>320</v>
      </c>
      <c r="X550">
        <v>244</v>
      </c>
      <c r="Y550">
        <v>370</v>
      </c>
      <c r="Z550">
        <v>293</v>
      </c>
      <c r="AA550">
        <v>324</v>
      </c>
      <c r="AB550">
        <v>263</v>
      </c>
      <c r="AC550">
        <v>381</v>
      </c>
      <c r="AD550">
        <v>296</v>
      </c>
      <c r="AE550">
        <v>357</v>
      </c>
      <c r="AF550">
        <v>290</v>
      </c>
      <c r="AG550">
        <v>356</v>
      </c>
      <c r="AH550">
        <v>292</v>
      </c>
      <c r="AI550">
        <v>52068</v>
      </c>
      <c r="AJ550">
        <v>51668</v>
      </c>
      <c r="AK550">
        <v>51608</v>
      </c>
      <c r="AL550">
        <v>50238</v>
      </c>
      <c r="AM550">
        <v>49048</v>
      </c>
      <c r="AN550">
        <v>48065</v>
      </c>
      <c r="AO550">
        <v>46625</v>
      </c>
      <c r="AP550">
        <v>44700</v>
      </c>
      <c r="AQ550">
        <v>660242</v>
      </c>
      <c r="AR550">
        <v>8236579</v>
      </c>
      <c r="AS550">
        <v>9883693</v>
      </c>
      <c r="AT550">
        <v>8513366</v>
      </c>
      <c r="AU550">
        <v>9585811</v>
      </c>
      <c r="AV550">
        <v>7483979</v>
      </c>
      <c r="AW550">
        <v>7707268</v>
      </c>
      <c r="AX550">
        <v>6371863</v>
      </c>
      <c r="AY550">
        <v>57093671</v>
      </c>
      <c r="AZ550">
        <v>60228983</v>
      </c>
      <c r="BA550">
        <v>58355650</v>
      </c>
      <c r="BB550">
        <v>55888523</v>
      </c>
      <c r="BC550">
        <v>53457479</v>
      </c>
      <c r="BD550">
        <v>56266686</v>
      </c>
      <c r="BE550">
        <v>46680067</v>
      </c>
      <c r="BF550">
        <v>57047254</v>
      </c>
      <c r="BG550">
        <v>46106969</v>
      </c>
      <c r="BH550">
        <v>56527802</v>
      </c>
      <c r="BI550">
        <v>46363182</v>
      </c>
      <c r="BJ550">
        <v>56142761</v>
      </c>
      <c r="BK550">
        <v>39682555</v>
      </c>
      <c r="BL550">
        <v>52991482</v>
      </c>
      <c r="BM550">
        <v>35739555</v>
      </c>
      <c r="BN550">
        <v>52281977</v>
      </c>
    </row>
    <row r="551" spans="1:66" x14ac:dyDescent="0.2">
      <c r="A551">
        <v>232265</v>
      </c>
      <c r="B551" t="s">
        <v>608</v>
      </c>
      <c r="C551">
        <v>926</v>
      </c>
      <c r="D551">
        <v>871</v>
      </c>
      <c r="E551">
        <v>922</v>
      </c>
      <c r="F551">
        <v>910</v>
      </c>
      <c r="G551">
        <v>1018</v>
      </c>
      <c r="H551">
        <v>1015</v>
      </c>
      <c r="I551">
        <v>1280</v>
      </c>
      <c r="J551">
        <v>1263</v>
      </c>
      <c r="K551">
        <v>934</v>
      </c>
      <c r="L551">
        <v>927</v>
      </c>
      <c r="M551">
        <v>882</v>
      </c>
      <c r="N551">
        <v>855</v>
      </c>
      <c r="O551">
        <v>1004</v>
      </c>
      <c r="P551">
        <v>955</v>
      </c>
      <c r="Q551">
        <v>887</v>
      </c>
      <c r="R551">
        <v>883</v>
      </c>
      <c r="S551">
        <v>910</v>
      </c>
      <c r="T551">
        <v>687</v>
      </c>
      <c r="U551">
        <v>1015</v>
      </c>
      <c r="V551">
        <v>756</v>
      </c>
      <c r="W551">
        <v>1263</v>
      </c>
      <c r="X551">
        <v>979</v>
      </c>
      <c r="Y551">
        <v>926</v>
      </c>
      <c r="Z551">
        <v>746</v>
      </c>
      <c r="AA551">
        <v>834</v>
      </c>
      <c r="AB551">
        <v>677</v>
      </c>
      <c r="AC551">
        <v>955</v>
      </c>
      <c r="AD551">
        <v>766</v>
      </c>
      <c r="AE551">
        <v>883</v>
      </c>
      <c r="AF551">
        <v>667</v>
      </c>
      <c r="AG551">
        <v>936</v>
      </c>
      <c r="AH551">
        <v>610</v>
      </c>
      <c r="AI551">
        <v>28024</v>
      </c>
      <c r="AJ551">
        <v>26702</v>
      </c>
      <c r="AK551">
        <v>25441</v>
      </c>
      <c r="AL551">
        <v>24242</v>
      </c>
      <c r="AM551">
        <v>23112</v>
      </c>
      <c r="AN551">
        <v>21760</v>
      </c>
      <c r="AO551">
        <v>20724</v>
      </c>
      <c r="AP551">
        <v>19738</v>
      </c>
      <c r="AQ551">
        <v>8123377</v>
      </c>
      <c r="AR551">
        <v>9276132</v>
      </c>
      <c r="AS551">
        <v>7273894</v>
      </c>
      <c r="AT551">
        <v>9545014</v>
      </c>
      <c r="AU551">
        <v>7504684</v>
      </c>
      <c r="AV551">
        <v>6064874</v>
      </c>
      <c r="AW551">
        <v>5874918</v>
      </c>
      <c r="AX551">
        <v>4982102</v>
      </c>
      <c r="AY551">
        <v>282542989</v>
      </c>
      <c r="AZ551">
        <v>189657443</v>
      </c>
      <c r="BA551">
        <v>285344772</v>
      </c>
      <c r="BB551">
        <v>183385893</v>
      </c>
      <c r="BC551">
        <v>279093045</v>
      </c>
      <c r="BD551">
        <v>184308176</v>
      </c>
      <c r="BE551">
        <v>253813936</v>
      </c>
      <c r="BF551">
        <v>161432764</v>
      </c>
      <c r="BG551">
        <v>263237078</v>
      </c>
      <c r="BH551">
        <v>159801097</v>
      </c>
      <c r="BI551">
        <v>288401619</v>
      </c>
      <c r="BJ551">
        <v>151265865</v>
      </c>
      <c r="BK551">
        <v>256561762</v>
      </c>
      <c r="BL551">
        <v>163762144</v>
      </c>
      <c r="BM551">
        <v>232550762</v>
      </c>
      <c r="BN551">
        <v>161282779</v>
      </c>
    </row>
    <row r="552" spans="1:66" x14ac:dyDescent="0.2">
      <c r="A552">
        <v>177542</v>
      </c>
      <c r="B552" t="s">
        <v>609</v>
      </c>
      <c r="C552">
        <v>125</v>
      </c>
      <c r="D552">
        <v>124</v>
      </c>
      <c r="E552">
        <v>132</v>
      </c>
      <c r="F552">
        <v>129</v>
      </c>
      <c r="G552">
        <v>168</v>
      </c>
      <c r="H552">
        <v>167</v>
      </c>
      <c r="I552">
        <v>157</v>
      </c>
      <c r="J552">
        <v>150</v>
      </c>
      <c r="K552">
        <v>161</v>
      </c>
      <c r="L552">
        <v>153</v>
      </c>
      <c r="M552">
        <v>157</v>
      </c>
      <c r="N552">
        <v>156</v>
      </c>
      <c r="O552">
        <v>196</v>
      </c>
      <c r="P552">
        <v>192</v>
      </c>
      <c r="Q552">
        <v>195</v>
      </c>
      <c r="R552">
        <v>191</v>
      </c>
      <c r="S552">
        <v>108</v>
      </c>
      <c r="T552">
        <v>66</v>
      </c>
      <c r="U552">
        <v>133</v>
      </c>
      <c r="V552">
        <v>79</v>
      </c>
      <c r="W552">
        <v>149</v>
      </c>
      <c r="X552">
        <v>74</v>
      </c>
      <c r="Y552">
        <v>153</v>
      </c>
      <c r="Z552">
        <v>82</v>
      </c>
      <c r="AA552">
        <v>156</v>
      </c>
      <c r="AB552">
        <v>81</v>
      </c>
      <c r="AC552">
        <v>167</v>
      </c>
      <c r="AD552">
        <v>96</v>
      </c>
      <c r="AE552">
        <v>191</v>
      </c>
      <c r="AF552">
        <v>119</v>
      </c>
      <c r="AG552">
        <v>155</v>
      </c>
      <c r="AH552">
        <v>96</v>
      </c>
      <c r="AI552">
        <v>23590</v>
      </c>
      <c r="AJ552">
        <v>22750</v>
      </c>
      <c r="AK552">
        <v>21810</v>
      </c>
      <c r="AL552">
        <v>21810</v>
      </c>
      <c r="AM552">
        <v>21110</v>
      </c>
      <c r="AN552">
        <v>19530</v>
      </c>
      <c r="AO552">
        <v>18770</v>
      </c>
      <c r="AP552">
        <v>17920</v>
      </c>
      <c r="AQ552">
        <v>1441451</v>
      </c>
      <c r="AR552">
        <v>1313464</v>
      </c>
      <c r="AS552">
        <v>1673902</v>
      </c>
      <c r="AT552">
        <v>1698376</v>
      </c>
      <c r="AU552">
        <v>1382121</v>
      </c>
      <c r="AV552">
        <v>1489909</v>
      </c>
      <c r="AW552">
        <v>1413188</v>
      </c>
      <c r="AX552">
        <v>1670355</v>
      </c>
      <c r="AY552">
        <v>8516273</v>
      </c>
      <c r="AZ552">
        <v>14708102</v>
      </c>
      <c r="BA552">
        <v>8257247</v>
      </c>
      <c r="BB552">
        <v>16340821</v>
      </c>
      <c r="BC552">
        <v>8112739</v>
      </c>
      <c r="BD552">
        <v>16681404</v>
      </c>
      <c r="BE552">
        <v>6590961</v>
      </c>
      <c r="BF552">
        <v>17188336</v>
      </c>
      <c r="BG552">
        <v>6571097</v>
      </c>
      <c r="BH552">
        <v>16462135</v>
      </c>
      <c r="BI552">
        <v>6553744</v>
      </c>
      <c r="BJ552">
        <v>15741747</v>
      </c>
      <c r="BK552">
        <v>6383308</v>
      </c>
      <c r="BL552">
        <v>15439681</v>
      </c>
      <c r="BM552">
        <v>6045087</v>
      </c>
      <c r="BN552">
        <v>16980077</v>
      </c>
    </row>
    <row r="553" spans="1:66" x14ac:dyDescent="0.2">
      <c r="A553">
        <v>150756</v>
      </c>
      <c r="B553" t="s">
        <v>610</v>
      </c>
      <c r="C553">
        <v>290</v>
      </c>
      <c r="D553">
        <v>289</v>
      </c>
      <c r="E553">
        <v>356</v>
      </c>
      <c r="F553">
        <v>356</v>
      </c>
      <c r="G553">
        <v>343</v>
      </c>
      <c r="H553">
        <v>343</v>
      </c>
      <c r="I553">
        <v>308</v>
      </c>
      <c r="J553">
        <v>308</v>
      </c>
      <c r="K553">
        <v>304</v>
      </c>
      <c r="L553">
        <v>304</v>
      </c>
      <c r="M553">
        <v>293</v>
      </c>
      <c r="N553">
        <v>293</v>
      </c>
      <c r="O553">
        <v>334</v>
      </c>
      <c r="P553">
        <v>334</v>
      </c>
      <c r="Q553">
        <v>372</v>
      </c>
      <c r="R553">
        <v>372</v>
      </c>
      <c r="S553">
        <v>356</v>
      </c>
      <c r="T553">
        <v>280</v>
      </c>
      <c r="U553">
        <v>343</v>
      </c>
      <c r="V553">
        <v>257</v>
      </c>
      <c r="W553">
        <v>308</v>
      </c>
      <c r="X553">
        <v>242</v>
      </c>
      <c r="Y553">
        <v>304</v>
      </c>
      <c r="Z553">
        <v>248</v>
      </c>
      <c r="AA553">
        <v>293</v>
      </c>
      <c r="AB553">
        <v>239</v>
      </c>
      <c r="AC553">
        <v>334</v>
      </c>
      <c r="AD553">
        <v>273</v>
      </c>
      <c r="AE553">
        <v>372</v>
      </c>
      <c r="AF553">
        <v>301</v>
      </c>
      <c r="AG553">
        <v>321</v>
      </c>
      <c r="AH553">
        <v>266</v>
      </c>
      <c r="AI553">
        <v>38750</v>
      </c>
      <c r="AJ553">
        <v>37670</v>
      </c>
      <c r="AK553">
        <v>36520</v>
      </c>
      <c r="AL553">
        <v>35514</v>
      </c>
      <c r="AM553">
        <v>34514</v>
      </c>
      <c r="AN553">
        <v>33023</v>
      </c>
      <c r="AO553">
        <v>31760</v>
      </c>
      <c r="AP553">
        <v>30268</v>
      </c>
      <c r="AQ553">
        <v>7498892</v>
      </c>
      <c r="AR553">
        <v>9078794</v>
      </c>
      <c r="AS553">
        <v>8297753</v>
      </c>
      <c r="AT553">
        <v>7165318</v>
      </c>
      <c r="AU553">
        <v>6395311</v>
      </c>
      <c r="AV553">
        <v>6063636</v>
      </c>
      <c r="AW553">
        <v>6442327</v>
      </c>
      <c r="AX553">
        <v>6277032</v>
      </c>
      <c r="AY553">
        <v>146078010</v>
      </c>
      <c r="AZ553">
        <v>37245568</v>
      </c>
      <c r="BA553">
        <v>143606741</v>
      </c>
      <c r="BB553">
        <v>35218056</v>
      </c>
      <c r="BC553">
        <v>142055184</v>
      </c>
      <c r="BD553">
        <v>36259342</v>
      </c>
      <c r="BE553">
        <v>136170828</v>
      </c>
      <c r="BF553">
        <v>37029308</v>
      </c>
      <c r="BG553">
        <v>149372264</v>
      </c>
      <c r="BH553">
        <v>36250914</v>
      </c>
      <c r="BI553">
        <v>151105668</v>
      </c>
      <c r="BJ553">
        <v>35122964</v>
      </c>
      <c r="BK553">
        <v>136789516</v>
      </c>
      <c r="BL553">
        <v>34932969</v>
      </c>
      <c r="BM553">
        <v>127857913</v>
      </c>
      <c r="BN553">
        <v>34165377</v>
      </c>
    </row>
    <row r="554" spans="1:66" x14ac:dyDescent="0.2">
      <c r="A554">
        <v>225247</v>
      </c>
      <c r="B554" t="s">
        <v>611</v>
      </c>
      <c r="C554">
        <v>479</v>
      </c>
      <c r="D554">
        <v>479</v>
      </c>
      <c r="E554">
        <v>484</v>
      </c>
      <c r="F554">
        <v>480</v>
      </c>
      <c r="G554">
        <v>457</v>
      </c>
      <c r="H554">
        <v>454</v>
      </c>
      <c r="I554">
        <v>393</v>
      </c>
      <c r="J554">
        <v>392</v>
      </c>
      <c r="K554">
        <v>413</v>
      </c>
      <c r="L554">
        <v>411</v>
      </c>
      <c r="M554">
        <v>339</v>
      </c>
      <c r="N554">
        <v>339</v>
      </c>
      <c r="O554">
        <v>414</v>
      </c>
      <c r="P554">
        <v>413</v>
      </c>
      <c r="Q554">
        <v>395</v>
      </c>
      <c r="R554">
        <v>393</v>
      </c>
      <c r="S554">
        <v>480</v>
      </c>
      <c r="T554">
        <v>320</v>
      </c>
      <c r="U554">
        <v>454</v>
      </c>
      <c r="V554">
        <v>307</v>
      </c>
      <c r="W554">
        <v>392</v>
      </c>
      <c r="X554">
        <v>293</v>
      </c>
      <c r="Y554">
        <v>411</v>
      </c>
      <c r="Z554">
        <v>293</v>
      </c>
      <c r="AA554">
        <v>339</v>
      </c>
      <c r="AB554">
        <v>230</v>
      </c>
      <c r="AC554">
        <v>413</v>
      </c>
      <c r="AD554">
        <v>264</v>
      </c>
      <c r="AE554">
        <v>393</v>
      </c>
      <c r="AF554">
        <v>247</v>
      </c>
      <c r="AG554">
        <v>394</v>
      </c>
      <c r="AH554">
        <v>260</v>
      </c>
      <c r="AI554">
        <v>30140</v>
      </c>
      <c r="AJ554">
        <v>28990</v>
      </c>
      <c r="AK554">
        <v>27440</v>
      </c>
      <c r="AL554">
        <v>25830</v>
      </c>
      <c r="AM554">
        <v>24500</v>
      </c>
      <c r="AN554">
        <v>22350</v>
      </c>
      <c r="AO554">
        <v>23460</v>
      </c>
      <c r="AP554">
        <v>22560</v>
      </c>
      <c r="AQ554">
        <v>8159318</v>
      </c>
      <c r="AR554">
        <v>7606538</v>
      </c>
      <c r="AS554">
        <v>6318282</v>
      </c>
      <c r="AT554">
        <v>5038573</v>
      </c>
      <c r="AU554">
        <v>5241357</v>
      </c>
      <c r="AV554">
        <v>3392633</v>
      </c>
      <c r="AW554">
        <v>3854046</v>
      </c>
      <c r="AX554">
        <v>3073415</v>
      </c>
      <c r="AY554">
        <v>212433255</v>
      </c>
      <c r="AZ554">
        <v>58607428</v>
      </c>
      <c r="BA554">
        <v>176218609</v>
      </c>
      <c r="BB554">
        <v>48960046</v>
      </c>
      <c r="BC554">
        <v>161410915</v>
      </c>
      <c r="BD554">
        <v>43146695</v>
      </c>
      <c r="BE554">
        <v>146151620</v>
      </c>
      <c r="BF554">
        <v>45862677</v>
      </c>
      <c r="BG554">
        <v>165247590</v>
      </c>
      <c r="BH554">
        <v>42477998</v>
      </c>
      <c r="BI554">
        <v>160716509</v>
      </c>
      <c r="BJ554">
        <v>44132111</v>
      </c>
      <c r="BK554">
        <v>140628695</v>
      </c>
      <c r="BL554">
        <v>42728963</v>
      </c>
      <c r="BM554">
        <v>120425708</v>
      </c>
      <c r="BN554">
        <v>41856275</v>
      </c>
    </row>
    <row r="555" spans="1:66" x14ac:dyDescent="0.2">
      <c r="A555">
        <v>107044</v>
      </c>
      <c r="B555" t="s">
        <v>612</v>
      </c>
      <c r="C555">
        <v>808</v>
      </c>
      <c r="D555">
        <v>804</v>
      </c>
      <c r="E555">
        <v>857</v>
      </c>
      <c r="F555">
        <v>856</v>
      </c>
      <c r="G555">
        <v>945</v>
      </c>
      <c r="H555">
        <v>944</v>
      </c>
      <c r="I555">
        <v>1019</v>
      </c>
      <c r="J555">
        <v>1013</v>
      </c>
      <c r="K555">
        <v>992</v>
      </c>
      <c r="L555">
        <v>988</v>
      </c>
      <c r="M555">
        <v>1067</v>
      </c>
      <c r="N555">
        <v>1063</v>
      </c>
      <c r="O555">
        <v>1041</v>
      </c>
      <c r="P555">
        <v>1030</v>
      </c>
      <c r="Q555">
        <v>1022</v>
      </c>
      <c r="R555">
        <v>1019</v>
      </c>
      <c r="S555">
        <v>856</v>
      </c>
      <c r="T555">
        <v>725</v>
      </c>
      <c r="U555">
        <v>944</v>
      </c>
      <c r="V555">
        <v>799</v>
      </c>
      <c r="W555">
        <v>1013</v>
      </c>
      <c r="X555">
        <v>836</v>
      </c>
      <c r="Y555">
        <v>990</v>
      </c>
      <c r="Z555">
        <v>814</v>
      </c>
      <c r="AA555">
        <v>1063</v>
      </c>
      <c r="AB555">
        <v>903</v>
      </c>
      <c r="AC555">
        <v>1030</v>
      </c>
      <c r="AD555">
        <v>844</v>
      </c>
      <c r="AE555">
        <v>1019</v>
      </c>
      <c r="AF555">
        <v>839</v>
      </c>
      <c r="AG555">
        <v>1013</v>
      </c>
      <c r="AH555">
        <v>817</v>
      </c>
      <c r="AI555">
        <v>20735</v>
      </c>
      <c r="AJ555">
        <v>19845</v>
      </c>
      <c r="AK555">
        <v>19385</v>
      </c>
      <c r="AL555">
        <v>18635</v>
      </c>
      <c r="AM555">
        <v>17805</v>
      </c>
      <c r="AN555">
        <v>17040</v>
      </c>
      <c r="AO555">
        <v>16170</v>
      </c>
      <c r="AP555">
        <v>15240</v>
      </c>
      <c r="AQ555">
        <v>8224304</v>
      </c>
      <c r="AR555">
        <v>7647611</v>
      </c>
      <c r="AS555">
        <v>7860697</v>
      </c>
      <c r="AT555">
        <v>7472034</v>
      </c>
      <c r="AU555">
        <v>7028960</v>
      </c>
      <c r="AV555">
        <v>8220001</v>
      </c>
      <c r="AW555">
        <v>7777532</v>
      </c>
      <c r="AX555">
        <v>6449235</v>
      </c>
      <c r="AY555">
        <v>152714178</v>
      </c>
      <c r="AZ555">
        <v>126764996</v>
      </c>
      <c r="BA555">
        <v>142705175</v>
      </c>
      <c r="BB555">
        <v>127158375</v>
      </c>
      <c r="BC555">
        <v>128722899</v>
      </c>
      <c r="BD555">
        <v>125676554</v>
      </c>
      <c r="BE555">
        <v>119174305</v>
      </c>
      <c r="BF555">
        <v>123561871</v>
      </c>
      <c r="BG555">
        <v>118044187</v>
      </c>
      <c r="BH555">
        <v>121210133</v>
      </c>
      <c r="BI555">
        <v>117046106</v>
      </c>
      <c r="BJ555">
        <v>117759855</v>
      </c>
      <c r="BK555">
        <v>105172399</v>
      </c>
      <c r="BL555">
        <v>113604803</v>
      </c>
      <c r="BM555">
        <v>99287179</v>
      </c>
      <c r="BN555">
        <v>108681354</v>
      </c>
    </row>
    <row r="556" spans="1:66" x14ac:dyDescent="0.2">
      <c r="A556">
        <v>446640</v>
      </c>
      <c r="B556" t="s">
        <v>613</v>
      </c>
      <c r="C556">
        <v>223</v>
      </c>
      <c r="D556">
        <v>221</v>
      </c>
      <c r="E556">
        <v>188</v>
      </c>
      <c r="F556">
        <v>186</v>
      </c>
      <c r="G556">
        <v>201</v>
      </c>
      <c r="H556">
        <v>199</v>
      </c>
      <c r="I556">
        <v>135</v>
      </c>
      <c r="J556">
        <v>133</v>
      </c>
      <c r="K556">
        <v>117</v>
      </c>
      <c r="L556">
        <v>117</v>
      </c>
      <c r="M556">
        <v>104</v>
      </c>
      <c r="N556">
        <v>101</v>
      </c>
      <c r="O556">
        <v>108</v>
      </c>
      <c r="P556">
        <v>107</v>
      </c>
      <c r="Q556">
        <v>134</v>
      </c>
      <c r="R556">
        <v>133</v>
      </c>
      <c r="S556">
        <v>186</v>
      </c>
      <c r="T556">
        <v>132</v>
      </c>
      <c r="U556">
        <v>199</v>
      </c>
      <c r="V556">
        <v>144</v>
      </c>
      <c r="W556">
        <v>133</v>
      </c>
      <c r="X556">
        <v>89</v>
      </c>
      <c r="Y556">
        <v>117</v>
      </c>
      <c r="Z556">
        <v>63</v>
      </c>
      <c r="AA556">
        <v>101</v>
      </c>
      <c r="AB556">
        <v>48</v>
      </c>
      <c r="AC556">
        <v>107</v>
      </c>
      <c r="AD556">
        <v>59</v>
      </c>
      <c r="AE556">
        <v>133</v>
      </c>
      <c r="AF556">
        <v>84</v>
      </c>
      <c r="AG556">
        <v>90</v>
      </c>
      <c r="AH556">
        <v>49</v>
      </c>
      <c r="AI556">
        <v>23900</v>
      </c>
      <c r="AJ556">
        <v>23900</v>
      </c>
      <c r="AK556">
        <v>23900</v>
      </c>
      <c r="AL556">
        <v>23900</v>
      </c>
      <c r="AM556">
        <v>23900</v>
      </c>
      <c r="AN556">
        <v>23900</v>
      </c>
      <c r="AO556">
        <v>23900</v>
      </c>
      <c r="AP556">
        <v>23900</v>
      </c>
      <c r="AQ556">
        <v>3228291</v>
      </c>
      <c r="AR556">
        <v>3735438</v>
      </c>
      <c r="AS556">
        <v>2901034</v>
      </c>
      <c r="AT556">
        <v>1688014</v>
      </c>
      <c r="AU556">
        <v>1667488</v>
      </c>
      <c r="AV556">
        <v>964704</v>
      </c>
      <c r="AW556">
        <v>998160</v>
      </c>
      <c r="AX556">
        <v>1151771</v>
      </c>
      <c r="AY556">
        <v>1010544</v>
      </c>
      <c r="AZ556">
        <v>59623350</v>
      </c>
      <c r="BA556" s="1"/>
      <c r="BB556">
        <v>49578392</v>
      </c>
      <c r="BC556" s="1"/>
      <c r="BD556">
        <v>36122163</v>
      </c>
      <c r="BE556" s="1"/>
      <c r="BF556">
        <v>29327573</v>
      </c>
      <c r="BG556" s="1"/>
      <c r="BH556">
        <v>22790766</v>
      </c>
      <c r="BI556" s="1"/>
      <c r="BJ556">
        <v>17991685</v>
      </c>
      <c r="BK556" s="1"/>
      <c r="BL556">
        <v>17560298</v>
      </c>
      <c r="BM556" s="1"/>
      <c r="BN556">
        <v>18097615</v>
      </c>
    </row>
    <row r="557" spans="1:66" x14ac:dyDescent="0.2">
      <c r="A557">
        <v>129491</v>
      </c>
      <c r="B557" t="s">
        <v>614</v>
      </c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>
        <v>47927773</v>
      </c>
      <c r="AZ557">
        <v>5008215</v>
      </c>
      <c r="BA557">
        <v>47347666</v>
      </c>
      <c r="BB557">
        <v>5115786</v>
      </c>
      <c r="BC557">
        <v>46294654</v>
      </c>
      <c r="BD557">
        <v>4613101</v>
      </c>
      <c r="BE557">
        <v>42277329</v>
      </c>
      <c r="BF557">
        <v>4596027</v>
      </c>
      <c r="BG557">
        <v>43947561</v>
      </c>
      <c r="BH557">
        <v>4421087</v>
      </c>
      <c r="BI557">
        <v>46748419</v>
      </c>
      <c r="BJ557">
        <v>4498184</v>
      </c>
      <c r="BK557">
        <v>41353296</v>
      </c>
      <c r="BL557">
        <v>4415375</v>
      </c>
      <c r="BM557">
        <v>37453247</v>
      </c>
      <c r="BN557">
        <v>4280075</v>
      </c>
    </row>
    <row r="558" spans="1:66" x14ac:dyDescent="0.2">
      <c r="A558">
        <v>191533</v>
      </c>
      <c r="B558" t="s">
        <v>615</v>
      </c>
      <c r="C558">
        <v>376</v>
      </c>
      <c r="D558">
        <v>376</v>
      </c>
      <c r="E558">
        <v>407</v>
      </c>
      <c r="F558">
        <v>407</v>
      </c>
      <c r="G558">
        <v>351</v>
      </c>
      <c r="H558">
        <v>351</v>
      </c>
      <c r="I558">
        <v>402</v>
      </c>
      <c r="J558">
        <v>402</v>
      </c>
      <c r="K558">
        <v>292</v>
      </c>
      <c r="L558">
        <v>291</v>
      </c>
      <c r="M558">
        <v>419</v>
      </c>
      <c r="N558">
        <v>419</v>
      </c>
      <c r="O558">
        <v>528</v>
      </c>
      <c r="P558">
        <v>528</v>
      </c>
      <c r="Q558">
        <v>456</v>
      </c>
      <c r="R558">
        <v>446</v>
      </c>
      <c r="S558">
        <v>407</v>
      </c>
      <c r="T558">
        <v>301</v>
      </c>
      <c r="U558">
        <v>351</v>
      </c>
      <c r="V558">
        <v>243</v>
      </c>
      <c r="W558">
        <v>402</v>
      </c>
      <c r="X558">
        <v>283</v>
      </c>
      <c r="Y558">
        <v>291</v>
      </c>
      <c r="Z558">
        <v>219</v>
      </c>
      <c r="AA558">
        <v>419</v>
      </c>
      <c r="AB558">
        <v>311</v>
      </c>
      <c r="AC558">
        <v>528</v>
      </c>
      <c r="AD558">
        <v>411</v>
      </c>
      <c r="AE558">
        <v>446</v>
      </c>
      <c r="AF558">
        <v>320</v>
      </c>
      <c r="AG558">
        <v>489</v>
      </c>
      <c r="AH558">
        <v>358</v>
      </c>
      <c r="AI558">
        <v>46926</v>
      </c>
      <c r="AJ558">
        <v>45510</v>
      </c>
      <c r="AK558">
        <v>44134</v>
      </c>
      <c r="AL558">
        <v>42860</v>
      </c>
      <c r="AM558">
        <v>41440</v>
      </c>
      <c r="AN558">
        <v>40070</v>
      </c>
      <c r="AO558">
        <v>38930</v>
      </c>
      <c r="AP558">
        <v>37460</v>
      </c>
      <c r="AQ558">
        <v>12351323</v>
      </c>
      <c r="AR558">
        <v>13033015</v>
      </c>
      <c r="AS558">
        <v>10401187</v>
      </c>
      <c r="AT558">
        <v>10556805</v>
      </c>
      <c r="AU558">
        <v>7194279</v>
      </c>
      <c r="AV558">
        <v>9688779</v>
      </c>
      <c r="AW558">
        <v>12212780</v>
      </c>
      <c r="AX558">
        <v>8882346</v>
      </c>
      <c r="AY558">
        <v>76792235</v>
      </c>
      <c r="AZ558">
        <v>49265543</v>
      </c>
      <c r="BA558">
        <v>77304468</v>
      </c>
      <c r="BB558">
        <v>48621702</v>
      </c>
      <c r="BC558">
        <v>74348341</v>
      </c>
      <c r="BD558">
        <v>49257607</v>
      </c>
      <c r="BE558">
        <v>67497416</v>
      </c>
      <c r="BF558">
        <v>49520819</v>
      </c>
      <c r="BG558">
        <v>70588637</v>
      </c>
      <c r="BH558">
        <v>49831177</v>
      </c>
      <c r="BI558">
        <v>70808142</v>
      </c>
      <c r="BJ558">
        <v>50190717</v>
      </c>
      <c r="BK558">
        <v>62867777</v>
      </c>
      <c r="BL558">
        <v>49009214</v>
      </c>
      <c r="BM558">
        <v>57773530</v>
      </c>
      <c r="BN558">
        <v>48412201</v>
      </c>
    </row>
    <row r="559" spans="1:66" x14ac:dyDescent="0.2">
      <c r="A559">
        <v>166027</v>
      </c>
      <c r="B559" t="s">
        <v>616</v>
      </c>
      <c r="C559">
        <v>1646</v>
      </c>
      <c r="D559">
        <v>1646</v>
      </c>
      <c r="E559">
        <v>1653</v>
      </c>
      <c r="F559">
        <v>1653</v>
      </c>
      <c r="G559">
        <v>1688</v>
      </c>
      <c r="H559">
        <v>1688</v>
      </c>
      <c r="I559">
        <v>1659</v>
      </c>
      <c r="J559">
        <v>1659</v>
      </c>
      <c r="K559">
        <v>1659</v>
      </c>
      <c r="L559">
        <v>1659</v>
      </c>
      <c r="M559">
        <v>1650</v>
      </c>
      <c r="N559">
        <v>1650</v>
      </c>
      <c r="O559">
        <v>1658</v>
      </c>
      <c r="P559">
        <v>1658</v>
      </c>
      <c r="Q559">
        <v>1665</v>
      </c>
      <c r="R559">
        <v>1665</v>
      </c>
      <c r="S559">
        <v>1652</v>
      </c>
      <c r="T559">
        <v>1606</v>
      </c>
      <c r="U559">
        <v>1686</v>
      </c>
      <c r="V559">
        <v>1671</v>
      </c>
      <c r="W559">
        <v>1659</v>
      </c>
      <c r="X559">
        <v>1631</v>
      </c>
      <c r="Y559">
        <v>1659</v>
      </c>
      <c r="Z559">
        <v>1615</v>
      </c>
      <c r="AA559">
        <v>1649</v>
      </c>
      <c r="AB559">
        <v>1610</v>
      </c>
      <c r="AC559">
        <v>1656</v>
      </c>
      <c r="AD559">
        <v>1620</v>
      </c>
      <c r="AE559">
        <v>1665</v>
      </c>
      <c r="AF559">
        <v>1616</v>
      </c>
      <c r="AG559">
        <v>1657</v>
      </c>
      <c r="AH559">
        <v>1609</v>
      </c>
      <c r="AI559">
        <v>51925</v>
      </c>
      <c r="AJ559">
        <v>50420</v>
      </c>
      <c r="AK559">
        <v>48949</v>
      </c>
      <c r="AL559">
        <v>47074</v>
      </c>
      <c r="AM559">
        <v>45278</v>
      </c>
      <c r="AN559">
        <v>43938</v>
      </c>
      <c r="AO559">
        <v>42292</v>
      </c>
      <c r="AP559">
        <v>39966</v>
      </c>
      <c r="AQ559">
        <v>52176557</v>
      </c>
      <c r="AR559">
        <v>50215649</v>
      </c>
      <c r="AS559">
        <v>47261195</v>
      </c>
      <c r="AT559">
        <v>44496602</v>
      </c>
      <c r="AU559">
        <v>41899663</v>
      </c>
      <c r="AV559">
        <v>37997153</v>
      </c>
      <c r="AW559">
        <v>38869051</v>
      </c>
      <c r="AX559">
        <v>38367873</v>
      </c>
      <c r="AY559">
        <v>40929700000</v>
      </c>
      <c r="AZ559">
        <v>5212670000</v>
      </c>
      <c r="BA559">
        <v>39233736000</v>
      </c>
      <c r="BB559">
        <v>5018957000</v>
      </c>
      <c r="BC559">
        <v>37096474000</v>
      </c>
      <c r="BD559">
        <v>4884585000</v>
      </c>
      <c r="BE559">
        <v>35665743000</v>
      </c>
      <c r="BF559">
        <v>4700225000</v>
      </c>
      <c r="BG559">
        <v>37615545000</v>
      </c>
      <c r="BH559">
        <v>4463089000</v>
      </c>
      <c r="BI559">
        <v>36429256000</v>
      </c>
      <c r="BJ559">
        <v>4405997000</v>
      </c>
      <c r="BK559">
        <v>32689489000</v>
      </c>
      <c r="BL559">
        <v>4248371000</v>
      </c>
      <c r="BM559">
        <v>30745534000</v>
      </c>
      <c r="BN559">
        <v>4041698000</v>
      </c>
    </row>
    <row r="560" spans="1:66" x14ac:dyDescent="0.2">
      <c r="A560">
        <v>115409</v>
      </c>
      <c r="B560" t="s">
        <v>617</v>
      </c>
      <c r="C560">
        <v>224</v>
      </c>
      <c r="D560">
        <v>224</v>
      </c>
      <c r="E560">
        <v>234</v>
      </c>
      <c r="F560">
        <v>234</v>
      </c>
      <c r="G560">
        <v>225</v>
      </c>
      <c r="H560">
        <v>225</v>
      </c>
      <c r="I560">
        <v>214</v>
      </c>
      <c r="J560">
        <v>214</v>
      </c>
      <c r="K560">
        <v>214</v>
      </c>
      <c r="L560">
        <v>214</v>
      </c>
      <c r="M560">
        <v>194</v>
      </c>
      <c r="N560">
        <v>194</v>
      </c>
      <c r="O560">
        <v>217</v>
      </c>
      <c r="P560">
        <v>217</v>
      </c>
      <c r="Q560">
        <v>198</v>
      </c>
      <c r="R560">
        <v>198</v>
      </c>
      <c r="S560">
        <v>234</v>
      </c>
      <c r="T560">
        <v>228</v>
      </c>
      <c r="U560">
        <v>224</v>
      </c>
      <c r="V560">
        <v>217</v>
      </c>
      <c r="W560">
        <v>213</v>
      </c>
      <c r="X560">
        <v>208</v>
      </c>
      <c r="Y560">
        <v>214</v>
      </c>
      <c r="Z560">
        <v>210</v>
      </c>
      <c r="AA560">
        <v>194</v>
      </c>
      <c r="AB560">
        <v>187</v>
      </c>
      <c r="AC560">
        <v>217</v>
      </c>
      <c r="AD560">
        <v>210</v>
      </c>
      <c r="AE560">
        <v>198</v>
      </c>
      <c r="AF560">
        <v>197</v>
      </c>
      <c r="AG560">
        <v>194</v>
      </c>
      <c r="AH560">
        <v>191</v>
      </c>
      <c r="AI560">
        <v>58660</v>
      </c>
      <c r="AJ560">
        <v>56620</v>
      </c>
      <c r="AK560">
        <v>54636</v>
      </c>
      <c r="AL560">
        <v>52666</v>
      </c>
      <c r="AM560">
        <v>50649</v>
      </c>
      <c r="AN560">
        <v>48594</v>
      </c>
      <c r="AO560">
        <v>46509</v>
      </c>
      <c r="AP560">
        <v>44442</v>
      </c>
      <c r="AQ560">
        <v>5570330</v>
      </c>
      <c r="AR560">
        <v>5724286</v>
      </c>
      <c r="AS560">
        <v>5060396</v>
      </c>
      <c r="AT560">
        <v>4732059</v>
      </c>
      <c r="AU560">
        <v>4934520</v>
      </c>
      <c r="AV560">
        <v>4045906</v>
      </c>
      <c r="AW560">
        <v>4296392</v>
      </c>
      <c r="AX560">
        <v>3834789</v>
      </c>
      <c r="AY560">
        <v>328567827</v>
      </c>
      <c r="AZ560">
        <v>71869875</v>
      </c>
      <c r="BA560">
        <v>316815347</v>
      </c>
      <c r="BB560">
        <v>67379878</v>
      </c>
      <c r="BC560">
        <v>298858771</v>
      </c>
      <c r="BD560">
        <v>65387878</v>
      </c>
      <c r="BE560">
        <v>272635872</v>
      </c>
      <c r="BF560">
        <v>64951272</v>
      </c>
      <c r="BG560">
        <v>288995887</v>
      </c>
      <c r="BH560">
        <v>60657444</v>
      </c>
      <c r="BI560">
        <v>283696431</v>
      </c>
      <c r="BJ560">
        <v>57892559</v>
      </c>
      <c r="BK560">
        <v>241583964</v>
      </c>
      <c r="BL560">
        <v>53046619</v>
      </c>
      <c r="BM560">
        <v>225508933</v>
      </c>
      <c r="BN560">
        <v>52094725</v>
      </c>
    </row>
    <row r="561" spans="1:66" x14ac:dyDescent="0.2">
      <c r="A561">
        <v>181127</v>
      </c>
      <c r="B561" t="s">
        <v>618</v>
      </c>
      <c r="C561">
        <v>316</v>
      </c>
      <c r="D561">
        <v>316</v>
      </c>
      <c r="E561">
        <v>263</v>
      </c>
      <c r="F561">
        <v>263</v>
      </c>
      <c r="G561">
        <v>306</v>
      </c>
      <c r="H561">
        <v>306</v>
      </c>
      <c r="I561">
        <v>273</v>
      </c>
      <c r="J561">
        <v>273</v>
      </c>
      <c r="K561">
        <v>293</v>
      </c>
      <c r="L561">
        <v>292</v>
      </c>
      <c r="M561">
        <v>345</v>
      </c>
      <c r="N561">
        <v>345</v>
      </c>
      <c r="O561">
        <v>345</v>
      </c>
      <c r="P561">
        <v>345</v>
      </c>
      <c r="Q561">
        <v>236</v>
      </c>
      <c r="R561">
        <v>236</v>
      </c>
      <c r="S561">
        <v>263</v>
      </c>
      <c r="T561">
        <v>174</v>
      </c>
      <c r="U561">
        <v>306</v>
      </c>
      <c r="V561">
        <v>203</v>
      </c>
      <c r="W561">
        <v>273</v>
      </c>
      <c r="X561">
        <v>187</v>
      </c>
      <c r="Y561">
        <v>295</v>
      </c>
      <c r="Z561">
        <v>192</v>
      </c>
      <c r="AA561">
        <v>345</v>
      </c>
      <c r="AB561">
        <v>244</v>
      </c>
      <c r="AC561">
        <v>345</v>
      </c>
      <c r="AD561">
        <v>257</v>
      </c>
      <c r="AE561">
        <v>236</v>
      </c>
      <c r="AF561">
        <v>156</v>
      </c>
      <c r="AG561">
        <v>322</v>
      </c>
      <c r="AH561">
        <v>232</v>
      </c>
      <c r="AI561">
        <v>31560</v>
      </c>
      <c r="AJ561">
        <v>30050</v>
      </c>
      <c r="AK561">
        <v>29200</v>
      </c>
      <c r="AL561">
        <v>28250</v>
      </c>
      <c r="AM561">
        <v>27300</v>
      </c>
      <c r="AN561">
        <v>26280</v>
      </c>
      <c r="AO561">
        <v>25520</v>
      </c>
      <c r="AP561">
        <v>24900</v>
      </c>
      <c r="AQ561">
        <v>6963510</v>
      </c>
      <c r="AR561">
        <v>5346191</v>
      </c>
      <c r="AS561">
        <v>5938482</v>
      </c>
      <c r="AT561">
        <v>4902650</v>
      </c>
      <c r="AU561">
        <v>5164991</v>
      </c>
      <c r="AV561">
        <v>5912948</v>
      </c>
      <c r="AW561">
        <v>5780494</v>
      </c>
      <c r="AX561">
        <v>3198036</v>
      </c>
      <c r="AY561">
        <v>101297743</v>
      </c>
      <c r="AZ561">
        <v>28498957</v>
      </c>
      <c r="BA561">
        <v>100284262</v>
      </c>
      <c r="BB561">
        <v>28208073</v>
      </c>
      <c r="BC561">
        <v>98159961</v>
      </c>
      <c r="BD561">
        <v>30848220</v>
      </c>
      <c r="BE561">
        <v>86835363</v>
      </c>
      <c r="BF561">
        <v>28761921</v>
      </c>
      <c r="BG561">
        <v>85104157</v>
      </c>
      <c r="BH561">
        <v>29563957</v>
      </c>
      <c r="BI561">
        <v>87180291</v>
      </c>
      <c r="BJ561">
        <v>29422648</v>
      </c>
      <c r="BK561">
        <v>76792108</v>
      </c>
      <c r="BL561">
        <v>27097502</v>
      </c>
      <c r="BM561">
        <v>66194922</v>
      </c>
      <c r="BN561">
        <v>25193434</v>
      </c>
    </row>
    <row r="562" spans="1:66" x14ac:dyDescent="0.2">
      <c r="A562">
        <v>212911</v>
      </c>
      <c r="B562" t="s">
        <v>619</v>
      </c>
      <c r="C562">
        <v>363</v>
      </c>
      <c r="D562">
        <v>363</v>
      </c>
      <c r="E562">
        <v>357</v>
      </c>
      <c r="F562">
        <v>357</v>
      </c>
      <c r="G562">
        <v>349</v>
      </c>
      <c r="H562">
        <v>349</v>
      </c>
      <c r="I562">
        <v>349</v>
      </c>
      <c r="J562">
        <v>349</v>
      </c>
      <c r="K562">
        <v>346</v>
      </c>
      <c r="L562">
        <v>346</v>
      </c>
      <c r="M562">
        <v>338</v>
      </c>
      <c r="N562">
        <v>338</v>
      </c>
      <c r="O562">
        <v>330</v>
      </c>
      <c r="P562">
        <v>330</v>
      </c>
      <c r="Q562">
        <v>323</v>
      </c>
      <c r="R562">
        <v>323</v>
      </c>
      <c r="S562">
        <v>357</v>
      </c>
      <c r="T562">
        <v>344</v>
      </c>
      <c r="U562">
        <v>349</v>
      </c>
      <c r="V562">
        <v>338</v>
      </c>
      <c r="W562">
        <v>349</v>
      </c>
      <c r="X562">
        <v>338</v>
      </c>
      <c r="Y562">
        <v>346</v>
      </c>
      <c r="Z562">
        <v>336</v>
      </c>
      <c r="AA562">
        <v>338</v>
      </c>
      <c r="AB562">
        <v>328</v>
      </c>
      <c r="AC562">
        <v>330</v>
      </c>
      <c r="AD562">
        <v>320</v>
      </c>
      <c r="AE562">
        <v>323</v>
      </c>
      <c r="AF562">
        <v>316</v>
      </c>
      <c r="AG562">
        <v>334</v>
      </c>
      <c r="AH562">
        <v>324</v>
      </c>
      <c r="AI562">
        <v>56952</v>
      </c>
      <c r="AJ562">
        <v>54838</v>
      </c>
      <c r="AK562">
        <v>52994</v>
      </c>
      <c r="AL562">
        <v>51259</v>
      </c>
      <c r="AM562">
        <v>49098</v>
      </c>
      <c r="AN562">
        <v>47214</v>
      </c>
      <c r="AO562">
        <v>45426</v>
      </c>
      <c r="AP562">
        <v>43702</v>
      </c>
      <c r="AQ562">
        <v>7354039</v>
      </c>
      <c r="AR562">
        <v>8153418</v>
      </c>
      <c r="AS562">
        <v>7440854</v>
      </c>
      <c r="AT562">
        <v>6890098</v>
      </c>
      <c r="AU562">
        <v>7775222</v>
      </c>
      <c r="AV562">
        <v>6986121</v>
      </c>
      <c r="AW562">
        <v>6232868</v>
      </c>
      <c r="AX562">
        <v>6088118</v>
      </c>
      <c r="AY562">
        <v>526881390</v>
      </c>
      <c r="AZ562">
        <v>107744030</v>
      </c>
      <c r="BA562">
        <v>518884972</v>
      </c>
      <c r="BB562">
        <v>104336729</v>
      </c>
      <c r="BC562">
        <v>502942006</v>
      </c>
      <c r="BD562">
        <v>106788655</v>
      </c>
      <c r="BE562">
        <v>464632124</v>
      </c>
      <c r="BF562">
        <v>96897341</v>
      </c>
      <c r="BG562">
        <v>485556467</v>
      </c>
      <c r="BH562">
        <v>97001149</v>
      </c>
      <c r="BI562">
        <v>490699895</v>
      </c>
      <c r="BJ562">
        <v>94795540</v>
      </c>
      <c r="BK562">
        <v>434233554</v>
      </c>
      <c r="BL562">
        <v>90937236</v>
      </c>
      <c r="BM562">
        <v>387446074</v>
      </c>
      <c r="BN562">
        <v>87436572</v>
      </c>
    </row>
    <row r="563" spans="1:66" x14ac:dyDescent="0.2">
      <c r="A563">
        <v>449579</v>
      </c>
      <c r="B563" t="s">
        <v>620</v>
      </c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>
        <v>428159</v>
      </c>
      <c r="BM563" s="1"/>
      <c r="BN563">
        <v>541730</v>
      </c>
    </row>
    <row r="564" spans="1:66" x14ac:dyDescent="0.2">
      <c r="A564">
        <v>141644</v>
      </c>
      <c r="B564" t="s">
        <v>621</v>
      </c>
      <c r="C564">
        <v>484</v>
      </c>
      <c r="D564">
        <v>479</v>
      </c>
      <c r="E564">
        <v>571</v>
      </c>
      <c r="F564">
        <v>556</v>
      </c>
      <c r="G564">
        <v>500</v>
      </c>
      <c r="H564">
        <v>480</v>
      </c>
      <c r="I564">
        <v>462</v>
      </c>
      <c r="J564">
        <v>449</v>
      </c>
      <c r="K564">
        <v>504</v>
      </c>
      <c r="L564">
        <v>473</v>
      </c>
      <c r="M564">
        <v>590</v>
      </c>
      <c r="N564">
        <v>509</v>
      </c>
      <c r="O564">
        <v>576</v>
      </c>
      <c r="P564">
        <v>516</v>
      </c>
      <c r="Q564">
        <v>492</v>
      </c>
      <c r="R564">
        <v>464</v>
      </c>
      <c r="S564">
        <v>556</v>
      </c>
      <c r="T564">
        <v>323</v>
      </c>
      <c r="U564">
        <v>480</v>
      </c>
      <c r="V564">
        <v>286</v>
      </c>
      <c r="W564">
        <v>449</v>
      </c>
      <c r="X564">
        <v>290</v>
      </c>
      <c r="Y564">
        <v>473</v>
      </c>
      <c r="Z564">
        <v>306</v>
      </c>
      <c r="AA564">
        <v>509</v>
      </c>
      <c r="AB564">
        <v>356</v>
      </c>
      <c r="AC564">
        <v>516</v>
      </c>
      <c r="AD564">
        <v>361</v>
      </c>
      <c r="AE564">
        <v>464</v>
      </c>
      <c r="AF564">
        <v>319</v>
      </c>
      <c r="AG564">
        <v>533</v>
      </c>
      <c r="AH564">
        <v>368</v>
      </c>
      <c r="AI564">
        <v>27500</v>
      </c>
      <c r="AJ564">
        <v>25980</v>
      </c>
      <c r="AK564">
        <v>24550</v>
      </c>
      <c r="AL564">
        <v>23440</v>
      </c>
      <c r="AM564">
        <v>22440</v>
      </c>
      <c r="AN564">
        <v>21130</v>
      </c>
      <c r="AO564">
        <v>20180</v>
      </c>
      <c r="AP564">
        <v>18600</v>
      </c>
      <c r="AQ564">
        <v>7127925</v>
      </c>
      <c r="AR564">
        <v>7571020</v>
      </c>
      <c r="AS564">
        <v>5476058</v>
      </c>
      <c r="AT564">
        <v>4215337</v>
      </c>
      <c r="AU564">
        <v>3843231</v>
      </c>
      <c r="AV564">
        <v>4417565</v>
      </c>
      <c r="AW564">
        <v>3954759</v>
      </c>
      <c r="AX564">
        <v>2578887</v>
      </c>
      <c r="AY564">
        <v>41911674</v>
      </c>
      <c r="AZ564">
        <v>86471485</v>
      </c>
      <c r="BA564">
        <v>44644947</v>
      </c>
      <c r="BB564">
        <v>86403802</v>
      </c>
      <c r="BC564">
        <v>44369249</v>
      </c>
      <c r="BD564">
        <v>82044616</v>
      </c>
      <c r="BE564">
        <v>55775010</v>
      </c>
      <c r="BF564">
        <v>86651877</v>
      </c>
      <c r="BG564">
        <v>61746456</v>
      </c>
      <c r="BH564">
        <v>85268265</v>
      </c>
      <c r="BI564">
        <v>68448968</v>
      </c>
      <c r="BJ564">
        <v>101867385</v>
      </c>
      <c r="BK564">
        <v>64615436</v>
      </c>
      <c r="BL564">
        <v>111348203</v>
      </c>
      <c r="BM564">
        <v>60958253</v>
      </c>
      <c r="BN564">
        <v>107649333</v>
      </c>
    </row>
    <row r="565" spans="1:66" x14ac:dyDescent="0.2">
      <c r="A565">
        <v>173683</v>
      </c>
      <c r="B565" t="s">
        <v>622</v>
      </c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>
        <v>28226825</v>
      </c>
      <c r="AZ565">
        <v>2589217</v>
      </c>
      <c r="BA565">
        <v>31875127</v>
      </c>
      <c r="BB565">
        <v>2730256</v>
      </c>
      <c r="BC565">
        <v>30240999</v>
      </c>
      <c r="BD565">
        <v>2349033</v>
      </c>
      <c r="BE565">
        <v>32557869</v>
      </c>
      <c r="BF565">
        <v>1772346</v>
      </c>
      <c r="BG565" s="1"/>
      <c r="BH565">
        <v>1479024</v>
      </c>
      <c r="BI565" s="1"/>
      <c r="BJ565">
        <v>1337217</v>
      </c>
      <c r="BK565" s="1"/>
      <c r="BL565">
        <v>1206750</v>
      </c>
      <c r="BM565" s="1"/>
      <c r="BN565">
        <v>1046661</v>
      </c>
    </row>
    <row r="566" spans="1:66" x14ac:dyDescent="0.2">
      <c r="A566">
        <v>166045</v>
      </c>
      <c r="B566" t="s">
        <v>623</v>
      </c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>
        <v>2695318</v>
      </c>
      <c r="AZ566">
        <v>9414662</v>
      </c>
      <c r="BA566">
        <v>2372029</v>
      </c>
      <c r="BB566">
        <v>9540666</v>
      </c>
      <c r="BC566">
        <v>2323057</v>
      </c>
      <c r="BD566">
        <v>10232170</v>
      </c>
      <c r="BE566">
        <v>2260295</v>
      </c>
      <c r="BF566">
        <v>10508063</v>
      </c>
      <c r="BG566">
        <v>2225303</v>
      </c>
      <c r="BH566">
        <v>9990544</v>
      </c>
      <c r="BI566">
        <v>2273441</v>
      </c>
      <c r="BJ566">
        <v>9994972</v>
      </c>
      <c r="BK566">
        <v>2182184</v>
      </c>
      <c r="BL566">
        <v>10759259</v>
      </c>
      <c r="BM566" s="1"/>
      <c r="BN566">
        <v>11080216</v>
      </c>
    </row>
    <row r="567" spans="1:66" x14ac:dyDescent="0.2">
      <c r="A567">
        <v>145497</v>
      </c>
      <c r="B567" t="s">
        <v>624</v>
      </c>
      <c r="C567">
        <v>7</v>
      </c>
      <c r="D567">
        <v>7</v>
      </c>
      <c r="E567">
        <v>10</v>
      </c>
      <c r="F567">
        <v>10</v>
      </c>
      <c r="G567">
        <v>14</v>
      </c>
      <c r="H567">
        <v>13</v>
      </c>
      <c r="I567">
        <v>88</v>
      </c>
      <c r="J567">
        <v>88</v>
      </c>
      <c r="K567">
        <v>363</v>
      </c>
      <c r="L567">
        <v>362</v>
      </c>
      <c r="M567">
        <v>277</v>
      </c>
      <c r="N567">
        <v>277</v>
      </c>
      <c r="O567">
        <v>340</v>
      </c>
      <c r="P567">
        <v>340</v>
      </c>
      <c r="Q567">
        <v>366</v>
      </c>
      <c r="R567">
        <v>366</v>
      </c>
      <c r="S567">
        <v>36</v>
      </c>
      <c r="T567">
        <v>32</v>
      </c>
      <c r="U567">
        <v>26</v>
      </c>
      <c r="V567">
        <v>23</v>
      </c>
      <c r="W567">
        <v>50</v>
      </c>
      <c r="X567">
        <v>47</v>
      </c>
      <c r="Y567">
        <v>361</v>
      </c>
      <c r="Z567">
        <v>142</v>
      </c>
      <c r="AA567">
        <v>277</v>
      </c>
      <c r="AB567">
        <v>60</v>
      </c>
      <c r="AC567">
        <v>338</v>
      </c>
      <c r="AD567">
        <v>77</v>
      </c>
      <c r="AE567">
        <v>362</v>
      </c>
      <c r="AF567">
        <v>79</v>
      </c>
      <c r="AG567">
        <v>331</v>
      </c>
      <c r="AH567">
        <v>88</v>
      </c>
      <c r="AI567">
        <v>13300</v>
      </c>
      <c r="AJ567">
        <v>12920</v>
      </c>
      <c r="AK567">
        <v>17630</v>
      </c>
      <c r="AL567">
        <v>16860</v>
      </c>
      <c r="AM567">
        <v>19900</v>
      </c>
      <c r="AN567">
        <v>19190</v>
      </c>
      <c r="AO567">
        <v>18605</v>
      </c>
      <c r="AP567">
        <v>18030</v>
      </c>
      <c r="AQ567">
        <v>16115</v>
      </c>
      <c r="AR567">
        <v>38669</v>
      </c>
      <c r="AS567">
        <v>55670</v>
      </c>
      <c r="AT567">
        <v>94116</v>
      </c>
      <c r="AU567">
        <v>19426</v>
      </c>
      <c r="AV567">
        <v>10316</v>
      </c>
      <c r="AW567">
        <v>67607</v>
      </c>
      <c r="AX567">
        <v>79269</v>
      </c>
      <c r="AY567">
        <v>879395</v>
      </c>
      <c r="AZ567">
        <v>8636341</v>
      </c>
      <c r="BA567">
        <v>862700</v>
      </c>
      <c r="BB567">
        <v>8759059</v>
      </c>
      <c r="BC567">
        <v>942438</v>
      </c>
      <c r="BD567">
        <v>7651009</v>
      </c>
      <c r="BE567">
        <v>824151</v>
      </c>
      <c r="BF567">
        <v>7786218</v>
      </c>
      <c r="BG567">
        <v>884687</v>
      </c>
      <c r="BH567">
        <v>8065858</v>
      </c>
      <c r="BI567">
        <v>886245</v>
      </c>
      <c r="BJ567">
        <v>8126647</v>
      </c>
      <c r="BK567">
        <v>939134</v>
      </c>
      <c r="BL567">
        <v>8079477</v>
      </c>
      <c r="BM567">
        <v>965018</v>
      </c>
      <c r="BN567">
        <v>8264708</v>
      </c>
    </row>
    <row r="568" spans="1:66" x14ac:dyDescent="0.2">
      <c r="A568">
        <v>203067</v>
      </c>
      <c r="B568" t="s">
        <v>625</v>
      </c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>
        <v>225658033</v>
      </c>
      <c r="AZ568">
        <v>40733098</v>
      </c>
      <c r="BA568">
        <v>213225481</v>
      </c>
      <c r="BB568">
        <v>41560308</v>
      </c>
      <c r="BC568">
        <v>215520250</v>
      </c>
      <c r="BD568">
        <v>42182061</v>
      </c>
      <c r="BE568">
        <v>198392449</v>
      </c>
      <c r="BF568">
        <v>61141353</v>
      </c>
      <c r="BG568">
        <v>205478197</v>
      </c>
      <c r="BH568">
        <v>45815990</v>
      </c>
      <c r="BI568">
        <v>200754299</v>
      </c>
      <c r="BJ568">
        <v>43367665</v>
      </c>
      <c r="BK568">
        <v>172154354</v>
      </c>
      <c r="BL568">
        <v>42509818</v>
      </c>
      <c r="BM568">
        <v>157567264</v>
      </c>
      <c r="BN568">
        <v>53063929</v>
      </c>
    </row>
    <row r="569" spans="1:66" x14ac:dyDescent="0.2">
      <c r="A569">
        <v>203085</v>
      </c>
      <c r="B569" t="s">
        <v>626</v>
      </c>
      <c r="C569">
        <v>332</v>
      </c>
      <c r="D569">
        <v>332</v>
      </c>
      <c r="E569">
        <v>329</v>
      </c>
      <c r="F569">
        <v>329</v>
      </c>
      <c r="G569">
        <v>319</v>
      </c>
      <c r="H569">
        <v>319</v>
      </c>
      <c r="I569">
        <v>372</v>
      </c>
      <c r="J569">
        <v>371</v>
      </c>
      <c r="K569">
        <v>272</v>
      </c>
      <c r="L569">
        <v>272</v>
      </c>
      <c r="M569">
        <v>364</v>
      </c>
      <c r="N569">
        <v>363</v>
      </c>
      <c r="O569">
        <v>351</v>
      </c>
      <c r="P569">
        <v>351</v>
      </c>
      <c r="Q569">
        <v>345</v>
      </c>
      <c r="R569">
        <v>345</v>
      </c>
      <c r="S569">
        <v>329</v>
      </c>
      <c r="T569">
        <v>236</v>
      </c>
      <c r="U569">
        <v>319</v>
      </c>
      <c r="V569">
        <v>215</v>
      </c>
      <c r="W569">
        <v>369</v>
      </c>
      <c r="X569">
        <v>248</v>
      </c>
      <c r="Y569">
        <v>271</v>
      </c>
      <c r="Z569">
        <v>212</v>
      </c>
      <c r="AA569">
        <v>362</v>
      </c>
      <c r="AB569">
        <v>223</v>
      </c>
      <c r="AC569">
        <v>351</v>
      </c>
      <c r="AD569">
        <v>239</v>
      </c>
      <c r="AE569">
        <v>345</v>
      </c>
      <c r="AF569">
        <v>223</v>
      </c>
      <c r="AG569">
        <v>280</v>
      </c>
      <c r="AH569">
        <v>173</v>
      </c>
      <c r="AI569">
        <v>31700</v>
      </c>
      <c r="AJ569">
        <v>31000</v>
      </c>
      <c r="AK569">
        <v>30200</v>
      </c>
      <c r="AL569">
        <v>29200</v>
      </c>
      <c r="AM569">
        <v>28500</v>
      </c>
      <c r="AN569">
        <v>27480</v>
      </c>
      <c r="AO569">
        <v>26180</v>
      </c>
      <c r="AP569">
        <v>24580</v>
      </c>
      <c r="AQ569">
        <v>6564116</v>
      </c>
      <c r="AR569">
        <v>6277405</v>
      </c>
      <c r="AS569">
        <v>5250480</v>
      </c>
      <c r="AT569">
        <v>5848410</v>
      </c>
      <c r="AU569">
        <v>4301018</v>
      </c>
      <c r="AV569">
        <v>5533784</v>
      </c>
      <c r="AW569">
        <v>4990597</v>
      </c>
      <c r="AX569">
        <v>4313752</v>
      </c>
      <c r="AY569">
        <v>51987303</v>
      </c>
      <c r="AZ569">
        <v>36679968</v>
      </c>
      <c r="BA569">
        <v>52245539</v>
      </c>
      <c r="BB569">
        <v>35045403</v>
      </c>
      <c r="BC569">
        <v>48936849</v>
      </c>
      <c r="BD569">
        <v>33772630</v>
      </c>
      <c r="BE569">
        <v>44837827</v>
      </c>
      <c r="BF569">
        <v>32100059</v>
      </c>
      <c r="BG569">
        <v>45764724</v>
      </c>
      <c r="BH569">
        <v>31957354</v>
      </c>
      <c r="BI569">
        <v>43211991</v>
      </c>
      <c r="BJ569">
        <v>31623348</v>
      </c>
      <c r="BK569">
        <v>33845235</v>
      </c>
      <c r="BL569">
        <v>30479924</v>
      </c>
      <c r="BM569">
        <v>30106003</v>
      </c>
      <c r="BN569">
        <v>27628873</v>
      </c>
    </row>
    <row r="570" spans="1:66" x14ac:dyDescent="0.2">
      <c r="A570">
        <v>191597</v>
      </c>
      <c r="B570" t="s">
        <v>627</v>
      </c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>
        <v>7</v>
      </c>
      <c r="P570">
        <v>6</v>
      </c>
      <c r="Q570">
        <v>5</v>
      </c>
      <c r="R570" s="1"/>
      <c r="S570" s="1"/>
      <c r="T570" s="1"/>
      <c r="U570" s="1"/>
      <c r="V570" s="1"/>
      <c r="W570" s="1"/>
      <c r="X570" s="1"/>
      <c r="Y570" s="1"/>
      <c r="Z570" s="1"/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 s="1"/>
      <c r="AJ570" s="1"/>
      <c r="AK570" s="1"/>
      <c r="AL570" s="1"/>
      <c r="AM570">
        <v>18764</v>
      </c>
      <c r="AN570">
        <v>16753</v>
      </c>
      <c r="AO570">
        <v>16693</v>
      </c>
      <c r="AP570">
        <v>16693</v>
      </c>
      <c r="AQ570" s="1"/>
      <c r="AR570" s="1"/>
      <c r="AS570" s="1"/>
      <c r="AT570" s="1"/>
      <c r="AU570" s="1"/>
      <c r="AV570" s="1"/>
      <c r="AW570">
        <v>0</v>
      </c>
      <c r="AX570" s="1"/>
      <c r="AY570">
        <v>2785509</v>
      </c>
      <c r="AZ570">
        <v>6508128</v>
      </c>
      <c r="BA570">
        <v>2932021</v>
      </c>
      <c r="BB570">
        <v>6344168</v>
      </c>
      <c r="BC570">
        <v>2101354</v>
      </c>
      <c r="BD570">
        <v>6294692</v>
      </c>
      <c r="BE570">
        <v>1997947</v>
      </c>
      <c r="BF570">
        <v>6265305</v>
      </c>
      <c r="BG570">
        <v>1494392</v>
      </c>
      <c r="BH570">
        <v>5982291</v>
      </c>
      <c r="BI570">
        <v>1198634</v>
      </c>
      <c r="BJ570">
        <v>5995743</v>
      </c>
      <c r="BK570">
        <v>890229</v>
      </c>
      <c r="BL570">
        <v>5756046</v>
      </c>
      <c r="BM570">
        <v>737740</v>
      </c>
      <c r="BN570">
        <v>5077629</v>
      </c>
    </row>
    <row r="571" spans="1:66" x14ac:dyDescent="0.2">
      <c r="A571">
        <v>166054</v>
      </c>
      <c r="B571" t="s">
        <v>628</v>
      </c>
      <c r="C571">
        <v>13</v>
      </c>
      <c r="D571">
        <v>13</v>
      </c>
      <c r="E571">
        <v>9</v>
      </c>
      <c r="F571">
        <v>9</v>
      </c>
      <c r="G571">
        <v>9</v>
      </c>
      <c r="H571">
        <v>9</v>
      </c>
      <c r="I571">
        <v>13</v>
      </c>
      <c r="J571">
        <v>13</v>
      </c>
      <c r="K571">
        <v>31</v>
      </c>
      <c r="L571">
        <v>31</v>
      </c>
      <c r="M571">
        <v>14</v>
      </c>
      <c r="N571">
        <v>14</v>
      </c>
      <c r="O571">
        <v>16</v>
      </c>
      <c r="P571">
        <v>16</v>
      </c>
      <c r="Q571">
        <v>13</v>
      </c>
      <c r="R571">
        <v>13</v>
      </c>
      <c r="S571">
        <v>8</v>
      </c>
      <c r="T571">
        <v>7</v>
      </c>
      <c r="U571">
        <v>9</v>
      </c>
      <c r="V571">
        <v>9</v>
      </c>
      <c r="W571">
        <v>14</v>
      </c>
      <c r="X571">
        <v>10</v>
      </c>
      <c r="Y571">
        <v>28</v>
      </c>
      <c r="Z571">
        <v>26</v>
      </c>
      <c r="AA571">
        <v>16</v>
      </c>
      <c r="AB571">
        <v>13</v>
      </c>
      <c r="AC571">
        <v>21</v>
      </c>
      <c r="AD571">
        <v>21</v>
      </c>
      <c r="AE571">
        <v>21</v>
      </c>
      <c r="AF571">
        <v>11</v>
      </c>
      <c r="AG571">
        <v>24</v>
      </c>
      <c r="AH571">
        <v>13</v>
      </c>
      <c r="AI571">
        <v>22490</v>
      </c>
      <c r="AJ571">
        <v>22490</v>
      </c>
      <c r="AK571">
        <v>22490</v>
      </c>
      <c r="AL571">
        <v>22490</v>
      </c>
      <c r="AM571">
        <v>22490</v>
      </c>
      <c r="AN571">
        <v>22339</v>
      </c>
      <c r="AO571">
        <v>21220</v>
      </c>
      <c r="AP571">
        <v>21220</v>
      </c>
      <c r="AQ571">
        <v>192491</v>
      </c>
      <c r="AR571">
        <v>173696</v>
      </c>
      <c r="AS571">
        <v>144440</v>
      </c>
      <c r="AT571">
        <v>231984</v>
      </c>
      <c r="AU571">
        <v>563392</v>
      </c>
      <c r="AV571">
        <v>343616</v>
      </c>
      <c r="AW571">
        <v>296264</v>
      </c>
      <c r="AX571">
        <v>218350</v>
      </c>
      <c r="AY571">
        <v>21224150</v>
      </c>
      <c r="AZ571">
        <v>12357606</v>
      </c>
      <c r="BA571">
        <v>21296194</v>
      </c>
      <c r="BB571">
        <v>12868594</v>
      </c>
      <c r="BC571">
        <v>21781843</v>
      </c>
      <c r="BD571">
        <v>13396351</v>
      </c>
      <c r="BE571">
        <v>23093986</v>
      </c>
      <c r="BF571">
        <v>13099736</v>
      </c>
      <c r="BG571">
        <v>24354448</v>
      </c>
      <c r="BH571">
        <v>12718082</v>
      </c>
      <c r="BI571">
        <v>27341354</v>
      </c>
      <c r="BJ571">
        <v>10991420</v>
      </c>
      <c r="BK571">
        <v>24685799</v>
      </c>
      <c r="BL571">
        <v>10554173</v>
      </c>
      <c r="BM571">
        <v>22488517</v>
      </c>
      <c r="BN571">
        <v>10512299</v>
      </c>
    </row>
    <row r="572" spans="1:66" x14ac:dyDescent="0.2">
      <c r="A572">
        <v>107080</v>
      </c>
      <c r="B572" t="s">
        <v>629</v>
      </c>
      <c r="C572">
        <v>284</v>
      </c>
      <c r="D572">
        <v>284</v>
      </c>
      <c r="E572">
        <v>309</v>
      </c>
      <c r="F572">
        <v>309</v>
      </c>
      <c r="G572">
        <v>338</v>
      </c>
      <c r="H572">
        <v>338</v>
      </c>
      <c r="I572">
        <v>352</v>
      </c>
      <c r="J572">
        <v>352</v>
      </c>
      <c r="K572">
        <v>395</v>
      </c>
      <c r="L572">
        <v>395</v>
      </c>
      <c r="M572">
        <v>314</v>
      </c>
      <c r="N572">
        <v>314</v>
      </c>
      <c r="O572">
        <v>450</v>
      </c>
      <c r="P572">
        <v>450</v>
      </c>
      <c r="Q572">
        <v>369</v>
      </c>
      <c r="R572">
        <v>369</v>
      </c>
      <c r="S572">
        <v>309</v>
      </c>
      <c r="T572">
        <v>274</v>
      </c>
      <c r="U572">
        <v>338</v>
      </c>
      <c r="V572">
        <v>290</v>
      </c>
      <c r="W572">
        <v>352</v>
      </c>
      <c r="X572">
        <v>291</v>
      </c>
      <c r="Y572">
        <v>392</v>
      </c>
      <c r="Z572">
        <v>342</v>
      </c>
      <c r="AA572">
        <v>314</v>
      </c>
      <c r="AB572">
        <v>248</v>
      </c>
      <c r="AC572">
        <v>435</v>
      </c>
      <c r="AD572">
        <v>377</v>
      </c>
      <c r="AE572">
        <v>369</v>
      </c>
      <c r="AF572">
        <v>324</v>
      </c>
      <c r="AG572">
        <v>375</v>
      </c>
      <c r="AH572">
        <v>324</v>
      </c>
      <c r="AI572">
        <v>47600</v>
      </c>
      <c r="AJ572">
        <v>45790</v>
      </c>
      <c r="AK572">
        <v>44070</v>
      </c>
      <c r="AL572">
        <v>42440</v>
      </c>
      <c r="AM572">
        <v>40870</v>
      </c>
      <c r="AN572">
        <v>39290</v>
      </c>
      <c r="AO572">
        <v>37816</v>
      </c>
      <c r="AP572">
        <v>36200</v>
      </c>
      <c r="AQ572">
        <v>11196933</v>
      </c>
      <c r="AR572">
        <v>11881948</v>
      </c>
      <c r="AS572">
        <v>11402256</v>
      </c>
      <c r="AT572">
        <v>11364530</v>
      </c>
      <c r="AU572">
        <v>11772966</v>
      </c>
      <c r="AV572">
        <v>8287897</v>
      </c>
      <c r="AW572">
        <v>11583555</v>
      </c>
      <c r="AX572">
        <v>8927982</v>
      </c>
      <c r="AY572">
        <v>196610987</v>
      </c>
      <c r="AZ572">
        <v>55403093</v>
      </c>
      <c r="BA572">
        <v>206383801</v>
      </c>
      <c r="BB572">
        <v>52946392</v>
      </c>
      <c r="BC572">
        <v>201015739</v>
      </c>
      <c r="BD572">
        <v>55679937</v>
      </c>
      <c r="BE572">
        <v>186790084</v>
      </c>
      <c r="BF572">
        <v>54085044</v>
      </c>
      <c r="BG572">
        <v>185541373</v>
      </c>
      <c r="BH572">
        <v>55740069</v>
      </c>
      <c r="BI572">
        <v>179657921</v>
      </c>
      <c r="BJ572">
        <v>58460156</v>
      </c>
      <c r="BK572">
        <v>173280855</v>
      </c>
      <c r="BL572">
        <v>58795823</v>
      </c>
      <c r="BM572">
        <v>155638499</v>
      </c>
      <c r="BN572">
        <v>54014525</v>
      </c>
    </row>
    <row r="573" spans="1:66" x14ac:dyDescent="0.2">
      <c r="A573">
        <v>198677</v>
      </c>
      <c r="B573" t="s">
        <v>630</v>
      </c>
      <c r="C573" s="1"/>
      <c r="D573" s="1"/>
      <c r="E573">
        <v>1</v>
      </c>
      <c r="F573" s="1"/>
      <c r="G573">
        <v>8</v>
      </c>
      <c r="H573">
        <v>5</v>
      </c>
      <c r="I573">
        <v>4</v>
      </c>
      <c r="J573">
        <v>1</v>
      </c>
      <c r="K573">
        <v>9</v>
      </c>
      <c r="L573">
        <v>5</v>
      </c>
      <c r="M573">
        <v>8</v>
      </c>
      <c r="N573">
        <v>5</v>
      </c>
      <c r="O573">
        <v>10</v>
      </c>
      <c r="P573">
        <v>9</v>
      </c>
      <c r="Q573">
        <v>5</v>
      </c>
      <c r="R573">
        <v>4</v>
      </c>
      <c r="S573">
        <v>0</v>
      </c>
      <c r="T573">
        <v>0</v>
      </c>
      <c r="U573">
        <v>5</v>
      </c>
      <c r="V573">
        <v>4</v>
      </c>
      <c r="W573">
        <v>1</v>
      </c>
      <c r="X573">
        <v>1</v>
      </c>
      <c r="Y573">
        <v>4</v>
      </c>
      <c r="Z573">
        <v>3</v>
      </c>
      <c r="AA573">
        <v>4</v>
      </c>
      <c r="AB573">
        <v>2</v>
      </c>
      <c r="AC573">
        <v>6</v>
      </c>
      <c r="AD573">
        <v>3</v>
      </c>
      <c r="AE573">
        <v>4</v>
      </c>
      <c r="AF573">
        <v>4</v>
      </c>
      <c r="AG573">
        <v>8</v>
      </c>
      <c r="AH573">
        <v>5</v>
      </c>
      <c r="AI573">
        <v>8328</v>
      </c>
      <c r="AJ573">
        <v>8328</v>
      </c>
      <c r="AK573">
        <v>8328</v>
      </c>
      <c r="AL573">
        <v>9170</v>
      </c>
      <c r="AM573">
        <v>9168</v>
      </c>
      <c r="AN573">
        <v>7968</v>
      </c>
      <c r="AO573">
        <v>7730</v>
      </c>
      <c r="AP573">
        <v>7440</v>
      </c>
      <c r="AQ573" s="1"/>
      <c r="AR573" s="1"/>
      <c r="AS573">
        <v>1300</v>
      </c>
      <c r="AT573" s="1"/>
      <c r="AU573">
        <v>2100</v>
      </c>
      <c r="AV573">
        <v>200</v>
      </c>
      <c r="AW573">
        <v>800</v>
      </c>
      <c r="AX573">
        <v>999</v>
      </c>
      <c r="AY573">
        <v>21050</v>
      </c>
      <c r="AZ573">
        <v>387861</v>
      </c>
      <c r="BA573">
        <v>99538</v>
      </c>
      <c r="BB573">
        <v>833311</v>
      </c>
      <c r="BC573">
        <v>99145</v>
      </c>
      <c r="BD573">
        <v>764013</v>
      </c>
      <c r="BE573">
        <v>95338</v>
      </c>
      <c r="BF573">
        <v>817861</v>
      </c>
      <c r="BG573">
        <v>93857</v>
      </c>
      <c r="BH573">
        <v>890928</v>
      </c>
      <c r="BI573">
        <v>95910</v>
      </c>
      <c r="BJ573">
        <v>868739</v>
      </c>
      <c r="BK573">
        <v>87925</v>
      </c>
      <c r="BL573">
        <v>831115</v>
      </c>
      <c r="BM573">
        <v>61151</v>
      </c>
      <c r="BN573">
        <v>805734</v>
      </c>
    </row>
    <row r="574" spans="1:66" x14ac:dyDescent="0.2">
      <c r="A574">
        <v>101453</v>
      </c>
      <c r="B574" t="s">
        <v>631</v>
      </c>
      <c r="C574">
        <v>1</v>
      </c>
      <c r="D574" s="1"/>
      <c r="E574">
        <v>7</v>
      </c>
      <c r="F574">
        <v>4</v>
      </c>
      <c r="G574">
        <v>13</v>
      </c>
      <c r="H574">
        <v>10</v>
      </c>
      <c r="I574">
        <v>2</v>
      </c>
      <c r="J574">
        <v>1</v>
      </c>
      <c r="K574">
        <v>7</v>
      </c>
      <c r="L574">
        <v>6</v>
      </c>
      <c r="M574">
        <v>2</v>
      </c>
      <c r="N574">
        <v>2</v>
      </c>
      <c r="O574">
        <v>8</v>
      </c>
      <c r="P574">
        <v>7</v>
      </c>
      <c r="Q574">
        <v>5</v>
      </c>
      <c r="R574">
        <v>2</v>
      </c>
      <c r="S574">
        <v>4</v>
      </c>
      <c r="T574">
        <v>4</v>
      </c>
      <c r="U574">
        <v>8</v>
      </c>
      <c r="V574">
        <v>8</v>
      </c>
      <c r="W574">
        <v>1</v>
      </c>
      <c r="X574">
        <v>1</v>
      </c>
      <c r="Y574">
        <v>6</v>
      </c>
      <c r="Z574">
        <v>4</v>
      </c>
      <c r="AA574">
        <v>2</v>
      </c>
      <c r="AB574">
        <v>0</v>
      </c>
      <c r="AC574">
        <v>7</v>
      </c>
      <c r="AD574">
        <v>4</v>
      </c>
      <c r="AE574">
        <v>2</v>
      </c>
      <c r="AF574">
        <v>2</v>
      </c>
      <c r="AG574">
        <v>4</v>
      </c>
      <c r="AH574">
        <v>1</v>
      </c>
      <c r="AI574">
        <v>11532</v>
      </c>
      <c r="AJ574">
        <v>11232</v>
      </c>
      <c r="AK574">
        <v>11232</v>
      </c>
      <c r="AL574">
        <v>9792</v>
      </c>
      <c r="AM574">
        <v>9792</v>
      </c>
      <c r="AN574">
        <v>9792</v>
      </c>
      <c r="AO574">
        <v>9792</v>
      </c>
      <c r="AP574">
        <v>12030</v>
      </c>
      <c r="AQ574">
        <v>8883</v>
      </c>
      <c r="AR574">
        <v>35129</v>
      </c>
      <c r="AS574">
        <v>71157</v>
      </c>
      <c r="AT574">
        <v>11198</v>
      </c>
      <c r="AU574">
        <v>43355</v>
      </c>
      <c r="AV574">
        <v>6497</v>
      </c>
      <c r="AW574">
        <v>33380</v>
      </c>
      <c r="AX574">
        <v>12123</v>
      </c>
      <c r="AY574">
        <v>11825721</v>
      </c>
      <c r="AZ574">
        <v>2995640</v>
      </c>
      <c r="BA574">
        <v>10288695</v>
      </c>
      <c r="BB574">
        <v>3258244</v>
      </c>
      <c r="BC574">
        <v>9551013</v>
      </c>
      <c r="BD574">
        <v>2876264</v>
      </c>
      <c r="BE574">
        <v>9741072</v>
      </c>
      <c r="BF574">
        <v>3091908</v>
      </c>
      <c r="BG574">
        <v>9673420</v>
      </c>
      <c r="BH574">
        <v>3080143</v>
      </c>
      <c r="BI574">
        <v>9141335</v>
      </c>
      <c r="BJ574">
        <v>2970324</v>
      </c>
      <c r="BK574">
        <v>8515507</v>
      </c>
      <c r="BL574">
        <v>2850269</v>
      </c>
      <c r="BM574">
        <v>7924018</v>
      </c>
      <c r="BN574">
        <v>2783276</v>
      </c>
    </row>
    <row r="575" spans="1:66" x14ac:dyDescent="0.2">
      <c r="A575">
        <v>235422</v>
      </c>
      <c r="B575" t="s">
        <v>632</v>
      </c>
      <c r="C575">
        <v>123</v>
      </c>
      <c r="D575">
        <v>90</v>
      </c>
      <c r="E575">
        <v>117</v>
      </c>
      <c r="F575">
        <v>95</v>
      </c>
      <c r="G575">
        <v>108</v>
      </c>
      <c r="H575">
        <v>107</v>
      </c>
      <c r="I575">
        <v>113</v>
      </c>
      <c r="J575">
        <v>108</v>
      </c>
      <c r="K575">
        <v>105</v>
      </c>
      <c r="L575">
        <v>102</v>
      </c>
      <c r="M575">
        <v>122</v>
      </c>
      <c r="N575">
        <v>121</v>
      </c>
      <c r="O575">
        <v>84</v>
      </c>
      <c r="P575">
        <v>74</v>
      </c>
      <c r="Q575">
        <v>91</v>
      </c>
      <c r="R575">
        <v>81</v>
      </c>
      <c r="S575">
        <v>95</v>
      </c>
      <c r="T575">
        <v>70</v>
      </c>
      <c r="U575">
        <v>107</v>
      </c>
      <c r="V575">
        <v>69</v>
      </c>
      <c r="W575">
        <v>108</v>
      </c>
      <c r="X575">
        <v>82</v>
      </c>
      <c r="Y575">
        <v>102</v>
      </c>
      <c r="Z575">
        <v>72</v>
      </c>
      <c r="AA575">
        <v>121</v>
      </c>
      <c r="AB575">
        <v>89</v>
      </c>
      <c r="AC575">
        <v>74</v>
      </c>
      <c r="AD575">
        <v>50</v>
      </c>
      <c r="AE575">
        <v>81</v>
      </c>
      <c r="AF575">
        <v>55</v>
      </c>
      <c r="AG575">
        <v>111</v>
      </c>
      <c r="AH575">
        <v>63</v>
      </c>
      <c r="AI575">
        <v>18029</v>
      </c>
      <c r="AJ575">
        <v>17914</v>
      </c>
      <c r="AK575">
        <v>17914</v>
      </c>
      <c r="AL575">
        <v>19122</v>
      </c>
      <c r="AM575">
        <v>19122</v>
      </c>
      <c r="AN575">
        <v>18521</v>
      </c>
      <c r="AO575">
        <v>17744</v>
      </c>
      <c r="AP575">
        <v>16515</v>
      </c>
      <c r="AQ575">
        <v>436853</v>
      </c>
      <c r="AR575">
        <v>503344</v>
      </c>
      <c r="AS575">
        <v>277224</v>
      </c>
      <c r="AT575">
        <v>483204</v>
      </c>
      <c r="AU575">
        <v>737587</v>
      </c>
      <c r="AV575">
        <v>674428</v>
      </c>
      <c r="AW575">
        <v>279530</v>
      </c>
      <c r="AX575">
        <v>217976</v>
      </c>
      <c r="AY575">
        <v>26238313</v>
      </c>
      <c r="AZ575">
        <v>23258421</v>
      </c>
      <c r="BA575">
        <v>23930971</v>
      </c>
      <c r="BB575">
        <v>25863452</v>
      </c>
      <c r="BC575">
        <v>16831003</v>
      </c>
      <c r="BD575">
        <v>27086371</v>
      </c>
      <c r="BE575">
        <v>14589740</v>
      </c>
      <c r="BF575">
        <v>28382133</v>
      </c>
      <c r="BG575">
        <v>15011132</v>
      </c>
      <c r="BH575">
        <v>30628780</v>
      </c>
      <c r="BI575">
        <v>13289841</v>
      </c>
      <c r="BJ575">
        <v>27388465</v>
      </c>
      <c r="BK575">
        <v>11659514</v>
      </c>
      <c r="BL575">
        <v>24421822</v>
      </c>
      <c r="BM575">
        <v>10530861</v>
      </c>
      <c r="BN575">
        <v>21950374</v>
      </c>
    </row>
    <row r="576" spans="1:66" x14ac:dyDescent="0.2">
      <c r="A576">
        <v>198695</v>
      </c>
      <c r="B576" t="s">
        <v>633</v>
      </c>
      <c r="C576">
        <v>1400</v>
      </c>
      <c r="D576">
        <v>1400</v>
      </c>
      <c r="E576">
        <v>1423</v>
      </c>
      <c r="F576">
        <v>1423</v>
      </c>
      <c r="G576">
        <v>1111</v>
      </c>
      <c r="H576">
        <v>1111</v>
      </c>
      <c r="I576">
        <v>1382</v>
      </c>
      <c r="J576">
        <v>1382</v>
      </c>
      <c r="K576">
        <v>1362</v>
      </c>
      <c r="L576">
        <v>1362</v>
      </c>
      <c r="M576">
        <v>1386</v>
      </c>
      <c r="N576">
        <v>1386</v>
      </c>
      <c r="O576">
        <v>1162</v>
      </c>
      <c r="P576">
        <v>1162</v>
      </c>
      <c r="Q576">
        <v>1257</v>
      </c>
      <c r="R576">
        <v>1257</v>
      </c>
      <c r="S576">
        <v>1423</v>
      </c>
      <c r="T576">
        <v>1179</v>
      </c>
      <c r="U576">
        <v>1110</v>
      </c>
      <c r="V576">
        <v>904</v>
      </c>
      <c r="W576">
        <v>1380</v>
      </c>
      <c r="X576">
        <v>1095</v>
      </c>
      <c r="Y576">
        <v>1362</v>
      </c>
      <c r="Z576">
        <v>1115</v>
      </c>
      <c r="AA576">
        <v>1386</v>
      </c>
      <c r="AB576">
        <v>1128</v>
      </c>
      <c r="AC576">
        <v>1158</v>
      </c>
      <c r="AD576">
        <v>894</v>
      </c>
      <c r="AE576">
        <v>1256</v>
      </c>
      <c r="AF576">
        <v>942</v>
      </c>
      <c r="AG576">
        <v>1269</v>
      </c>
      <c r="AH576">
        <v>952</v>
      </c>
      <c r="AI576">
        <v>36268</v>
      </c>
      <c r="AJ576">
        <v>35118</v>
      </c>
      <c r="AK576">
        <v>34005</v>
      </c>
      <c r="AL576">
        <v>33405</v>
      </c>
      <c r="AM576">
        <v>32430</v>
      </c>
      <c r="AN576">
        <v>31480</v>
      </c>
      <c r="AO576">
        <v>30715</v>
      </c>
      <c r="AP576" s="1"/>
      <c r="AQ576">
        <v>15415358</v>
      </c>
      <c r="AR576">
        <v>15510406</v>
      </c>
      <c r="AS576">
        <v>9887326</v>
      </c>
      <c r="AT576">
        <v>10461497</v>
      </c>
      <c r="AU576">
        <v>9349882</v>
      </c>
      <c r="AV576">
        <v>9642060</v>
      </c>
      <c r="AW576">
        <v>6894762</v>
      </c>
      <c r="AX576">
        <v>6673050</v>
      </c>
      <c r="AY576">
        <v>65747536</v>
      </c>
      <c r="AZ576">
        <v>189331772</v>
      </c>
      <c r="BA576">
        <v>63760429</v>
      </c>
      <c r="BB576">
        <v>182826261</v>
      </c>
      <c r="BC576">
        <v>56668533</v>
      </c>
      <c r="BD576">
        <v>158154231</v>
      </c>
      <c r="BE576">
        <v>50211927</v>
      </c>
      <c r="BF576">
        <v>155731730</v>
      </c>
      <c r="BG576">
        <v>49791008</v>
      </c>
      <c r="BH576">
        <v>136872933</v>
      </c>
      <c r="BI576">
        <v>48024447</v>
      </c>
      <c r="BJ576">
        <v>130141469</v>
      </c>
      <c r="BK576">
        <v>42681261</v>
      </c>
      <c r="BL576">
        <v>116303476</v>
      </c>
      <c r="BM576">
        <v>36364935</v>
      </c>
      <c r="BN576">
        <v>112522564</v>
      </c>
    </row>
    <row r="577" spans="1:66" x14ac:dyDescent="0.2">
      <c r="A577">
        <v>191621</v>
      </c>
      <c r="B577" t="s">
        <v>634</v>
      </c>
      <c r="C577">
        <v>160</v>
      </c>
      <c r="D577">
        <v>160</v>
      </c>
      <c r="E577">
        <v>223</v>
      </c>
      <c r="F577">
        <v>222</v>
      </c>
      <c r="G577">
        <v>169</v>
      </c>
      <c r="H577">
        <v>167</v>
      </c>
      <c r="I577">
        <v>148</v>
      </c>
      <c r="J577">
        <v>147</v>
      </c>
      <c r="K577">
        <v>154</v>
      </c>
      <c r="L577">
        <v>152</v>
      </c>
      <c r="M577">
        <v>168</v>
      </c>
      <c r="N577">
        <v>168</v>
      </c>
      <c r="O577">
        <v>188</v>
      </c>
      <c r="P577">
        <v>188</v>
      </c>
      <c r="Q577">
        <v>184</v>
      </c>
      <c r="R577">
        <v>182</v>
      </c>
      <c r="S577">
        <v>219</v>
      </c>
      <c r="T577">
        <v>171</v>
      </c>
      <c r="U577">
        <v>167</v>
      </c>
      <c r="V577">
        <v>114</v>
      </c>
      <c r="W577">
        <v>143</v>
      </c>
      <c r="X577">
        <v>101</v>
      </c>
      <c r="Y577">
        <v>152</v>
      </c>
      <c r="Z577">
        <v>109</v>
      </c>
      <c r="AA577">
        <v>165</v>
      </c>
      <c r="AB577">
        <v>129</v>
      </c>
      <c r="AC577">
        <v>185</v>
      </c>
      <c r="AD577">
        <v>136</v>
      </c>
      <c r="AE577">
        <v>172</v>
      </c>
      <c r="AF577">
        <v>129</v>
      </c>
      <c r="AG577">
        <v>223</v>
      </c>
      <c r="AH577">
        <v>149</v>
      </c>
      <c r="AI577">
        <v>23450</v>
      </c>
      <c r="AJ577">
        <v>22350</v>
      </c>
      <c r="AK577">
        <v>21800</v>
      </c>
      <c r="AL577">
        <v>21300</v>
      </c>
      <c r="AM577">
        <v>20700</v>
      </c>
      <c r="AN577">
        <v>19940</v>
      </c>
      <c r="AO577">
        <v>19940</v>
      </c>
      <c r="AP577">
        <v>19440</v>
      </c>
      <c r="AQ577">
        <v>1466866</v>
      </c>
      <c r="AR577">
        <v>1841420</v>
      </c>
      <c r="AS577">
        <v>1501602</v>
      </c>
      <c r="AT577">
        <v>1234442</v>
      </c>
      <c r="AU577">
        <v>1061383</v>
      </c>
      <c r="AV577">
        <v>955398</v>
      </c>
      <c r="AW577">
        <v>1064905</v>
      </c>
      <c r="AX577">
        <v>1055513</v>
      </c>
      <c r="AY577">
        <v>6947767</v>
      </c>
      <c r="AZ577">
        <v>14726318</v>
      </c>
      <c r="BA577">
        <v>7444295</v>
      </c>
      <c r="BB577">
        <v>15030186</v>
      </c>
      <c r="BC577">
        <v>6975505</v>
      </c>
      <c r="BD577">
        <v>16350034</v>
      </c>
      <c r="BE577">
        <v>6303824</v>
      </c>
      <c r="BF577">
        <v>16449475</v>
      </c>
      <c r="BG577">
        <v>6367499</v>
      </c>
      <c r="BH577">
        <v>16664553</v>
      </c>
      <c r="BI577">
        <v>6326951</v>
      </c>
      <c r="BJ577">
        <v>16486823</v>
      </c>
      <c r="BK577">
        <v>5751895</v>
      </c>
      <c r="BL577">
        <v>16034401</v>
      </c>
      <c r="BM577">
        <v>5093152</v>
      </c>
      <c r="BN577">
        <v>15600939</v>
      </c>
    </row>
    <row r="578" spans="1:66" x14ac:dyDescent="0.2">
      <c r="A578">
        <v>203128</v>
      </c>
      <c r="B578" t="s">
        <v>635</v>
      </c>
      <c r="C578">
        <v>228</v>
      </c>
      <c r="D578">
        <v>227</v>
      </c>
      <c r="E578">
        <v>233</v>
      </c>
      <c r="F578">
        <v>233</v>
      </c>
      <c r="G578">
        <v>257</v>
      </c>
      <c r="H578">
        <v>257</v>
      </c>
      <c r="I578">
        <v>207</v>
      </c>
      <c r="J578">
        <v>207</v>
      </c>
      <c r="K578">
        <v>161</v>
      </c>
      <c r="L578">
        <v>160</v>
      </c>
      <c r="M578">
        <v>276</v>
      </c>
      <c r="N578">
        <v>274</v>
      </c>
      <c r="O578">
        <v>290</v>
      </c>
      <c r="P578">
        <v>287</v>
      </c>
      <c r="Q578">
        <v>308</v>
      </c>
      <c r="R578">
        <v>304</v>
      </c>
      <c r="S578">
        <v>233</v>
      </c>
      <c r="T578">
        <v>158</v>
      </c>
      <c r="U578">
        <v>257</v>
      </c>
      <c r="V578">
        <v>195</v>
      </c>
      <c r="W578">
        <v>207</v>
      </c>
      <c r="X578">
        <v>145</v>
      </c>
      <c r="Y578">
        <v>160</v>
      </c>
      <c r="Z578">
        <v>112</v>
      </c>
      <c r="AA578">
        <v>274</v>
      </c>
      <c r="AB578">
        <v>182</v>
      </c>
      <c r="AC578">
        <v>287</v>
      </c>
      <c r="AD578">
        <v>199</v>
      </c>
      <c r="AE578">
        <v>304</v>
      </c>
      <c r="AF578">
        <v>230</v>
      </c>
      <c r="AG578">
        <v>308</v>
      </c>
      <c r="AH578">
        <v>230</v>
      </c>
      <c r="AI578">
        <v>37710</v>
      </c>
      <c r="AJ578">
        <v>36358</v>
      </c>
      <c r="AK578">
        <v>34300</v>
      </c>
      <c r="AL578">
        <v>33040</v>
      </c>
      <c r="AM578">
        <v>31530</v>
      </c>
      <c r="AN578">
        <v>30290</v>
      </c>
      <c r="AO578">
        <v>30290</v>
      </c>
      <c r="AP578">
        <v>30190</v>
      </c>
      <c r="AQ578">
        <v>5803353</v>
      </c>
      <c r="AR578">
        <v>5295919</v>
      </c>
      <c r="AS578">
        <v>5355528</v>
      </c>
      <c r="AT578">
        <v>3984935</v>
      </c>
      <c r="AU578">
        <v>2439673</v>
      </c>
      <c r="AV578">
        <v>4290758</v>
      </c>
      <c r="AW578">
        <v>4947956</v>
      </c>
      <c r="AX578">
        <v>5135282</v>
      </c>
      <c r="AY578">
        <v>72372546</v>
      </c>
      <c r="AZ578">
        <v>33756675</v>
      </c>
      <c r="BA578">
        <v>74259063</v>
      </c>
      <c r="BB578">
        <v>34373756</v>
      </c>
      <c r="BC578">
        <v>74938994</v>
      </c>
      <c r="BD578">
        <v>32773385</v>
      </c>
      <c r="BE578">
        <v>69928286</v>
      </c>
      <c r="BF578">
        <v>33340960</v>
      </c>
      <c r="BG578">
        <v>70325492</v>
      </c>
      <c r="BH578">
        <v>33646727</v>
      </c>
      <c r="BI578">
        <v>69399237</v>
      </c>
      <c r="BJ578">
        <v>34984110</v>
      </c>
      <c r="BK578">
        <v>63400588</v>
      </c>
      <c r="BL578">
        <v>35669248</v>
      </c>
      <c r="BM578">
        <v>60793290</v>
      </c>
      <c r="BN578">
        <v>36495240</v>
      </c>
    </row>
    <row r="579" spans="1:66" x14ac:dyDescent="0.2">
      <c r="A579">
        <v>220312</v>
      </c>
      <c r="B579" t="s">
        <v>636</v>
      </c>
      <c r="C579" s="1"/>
      <c r="D579" s="1"/>
      <c r="E579">
        <v>73</v>
      </c>
      <c r="F579">
        <v>69</v>
      </c>
      <c r="G579">
        <v>86</v>
      </c>
      <c r="H579">
        <v>86</v>
      </c>
      <c r="I579">
        <v>92</v>
      </c>
      <c r="J579">
        <v>90</v>
      </c>
      <c r="K579">
        <v>103</v>
      </c>
      <c r="L579">
        <v>98</v>
      </c>
      <c r="M579">
        <v>84</v>
      </c>
      <c r="N579">
        <v>83</v>
      </c>
      <c r="O579">
        <v>83</v>
      </c>
      <c r="P579">
        <v>80</v>
      </c>
      <c r="Q579">
        <v>98</v>
      </c>
      <c r="R579">
        <v>85</v>
      </c>
      <c r="S579" s="1"/>
      <c r="T579" s="1"/>
      <c r="U579">
        <v>78</v>
      </c>
      <c r="V579">
        <v>66</v>
      </c>
      <c r="W579">
        <v>70</v>
      </c>
      <c r="X579">
        <v>48</v>
      </c>
      <c r="Y579">
        <v>49</v>
      </c>
      <c r="Z579">
        <v>25</v>
      </c>
      <c r="AA579">
        <v>35</v>
      </c>
      <c r="AB579">
        <v>31</v>
      </c>
      <c r="AC579">
        <v>18</v>
      </c>
      <c r="AD579">
        <v>8</v>
      </c>
      <c r="AE579">
        <v>10</v>
      </c>
      <c r="AF579">
        <v>7</v>
      </c>
      <c r="AG579">
        <v>35</v>
      </c>
      <c r="AH579">
        <v>19</v>
      </c>
      <c r="AI579" s="1"/>
      <c r="AJ579">
        <v>19571</v>
      </c>
      <c r="AK579">
        <v>16469</v>
      </c>
      <c r="AL579">
        <v>15543</v>
      </c>
      <c r="AM579">
        <v>15543</v>
      </c>
      <c r="AN579">
        <v>13470</v>
      </c>
      <c r="AO579">
        <v>13320</v>
      </c>
      <c r="AP579">
        <v>18340</v>
      </c>
      <c r="AQ579" s="1"/>
      <c r="AR579" s="1"/>
      <c r="AS579">
        <v>440676</v>
      </c>
      <c r="AT579">
        <v>477574</v>
      </c>
      <c r="AU579">
        <v>405455</v>
      </c>
      <c r="AV579">
        <v>387925</v>
      </c>
      <c r="AW579">
        <v>270485</v>
      </c>
      <c r="AX579">
        <v>561104</v>
      </c>
      <c r="AY579" s="1"/>
      <c r="AZ579" s="1"/>
      <c r="BA579">
        <v>6038688</v>
      </c>
      <c r="BB579">
        <v>6076291</v>
      </c>
      <c r="BC579">
        <v>5852344</v>
      </c>
      <c r="BD579">
        <v>5957862</v>
      </c>
      <c r="BE579">
        <v>5105571</v>
      </c>
      <c r="BF579">
        <v>6169015</v>
      </c>
      <c r="BG579">
        <v>4830046</v>
      </c>
      <c r="BH579">
        <v>5062491</v>
      </c>
      <c r="BI579">
        <v>4510260</v>
      </c>
      <c r="BJ579">
        <v>5124203</v>
      </c>
      <c r="BK579">
        <v>8230884</v>
      </c>
      <c r="BL579">
        <v>5175888</v>
      </c>
      <c r="BM579">
        <v>9584528</v>
      </c>
      <c r="BN579">
        <v>5217430</v>
      </c>
    </row>
    <row r="580" spans="1:66" x14ac:dyDescent="0.2">
      <c r="A580">
        <v>191630</v>
      </c>
      <c r="B580" t="s">
        <v>637</v>
      </c>
      <c r="C580">
        <v>458</v>
      </c>
      <c r="D580">
        <v>458</v>
      </c>
      <c r="E580">
        <v>611</v>
      </c>
      <c r="F580">
        <v>611</v>
      </c>
      <c r="G580">
        <v>634</v>
      </c>
      <c r="H580">
        <v>634</v>
      </c>
      <c r="I580">
        <v>582</v>
      </c>
      <c r="J580">
        <v>581</v>
      </c>
      <c r="K580">
        <v>631</v>
      </c>
      <c r="L580">
        <v>631</v>
      </c>
      <c r="M580">
        <v>643</v>
      </c>
      <c r="N580">
        <v>643</v>
      </c>
      <c r="O580">
        <v>638</v>
      </c>
      <c r="P580">
        <v>638</v>
      </c>
      <c r="Q580">
        <v>600</v>
      </c>
      <c r="R580">
        <v>600</v>
      </c>
      <c r="S580">
        <v>611</v>
      </c>
      <c r="T580">
        <v>540</v>
      </c>
      <c r="U580">
        <v>634</v>
      </c>
      <c r="V580">
        <v>545</v>
      </c>
      <c r="W580">
        <v>581</v>
      </c>
      <c r="X580">
        <v>499</v>
      </c>
      <c r="Y580">
        <v>631</v>
      </c>
      <c r="Z580">
        <v>534</v>
      </c>
      <c r="AA580">
        <v>643</v>
      </c>
      <c r="AB580">
        <v>555</v>
      </c>
      <c r="AC580">
        <v>638</v>
      </c>
      <c r="AD580">
        <v>558</v>
      </c>
      <c r="AE580">
        <v>600</v>
      </c>
      <c r="AF580">
        <v>529</v>
      </c>
      <c r="AG580">
        <v>681</v>
      </c>
      <c r="AH580">
        <v>605</v>
      </c>
      <c r="AI580">
        <v>57030</v>
      </c>
      <c r="AJ580">
        <v>55255</v>
      </c>
      <c r="AK580">
        <v>53525</v>
      </c>
      <c r="AL580">
        <v>51559</v>
      </c>
      <c r="AM580">
        <v>49677</v>
      </c>
      <c r="AN580">
        <v>47908</v>
      </c>
      <c r="AO580">
        <v>46165</v>
      </c>
      <c r="AP580">
        <v>44438</v>
      </c>
      <c r="AQ580">
        <v>14046644</v>
      </c>
      <c r="AR580">
        <v>19195949</v>
      </c>
      <c r="AS580">
        <v>17995853</v>
      </c>
      <c r="AT580">
        <v>13256009</v>
      </c>
      <c r="AU580">
        <v>14191258</v>
      </c>
      <c r="AV580">
        <v>12260070</v>
      </c>
      <c r="AW580">
        <v>12186119</v>
      </c>
      <c r="AX580">
        <v>9917336</v>
      </c>
      <c r="AY580">
        <v>226094148</v>
      </c>
      <c r="AZ580">
        <v>109579994</v>
      </c>
      <c r="BA580">
        <v>232058732</v>
      </c>
      <c r="BB580">
        <v>111731275</v>
      </c>
      <c r="BC580">
        <v>214412048</v>
      </c>
      <c r="BD580">
        <v>106719799</v>
      </c>
      <c r="BE580">
        <v>187188927</v>
      </c>
      <c r="BF580">
        <v>106869250</v>
      </c>
      <c r="BG580">
        <v>199977634</v>
      </c>
      <c r="BH580">
        <v>106581300</v>
      </c>
      <c r="BI580">
        <v>202413144</v>
      </c>
      <c r="BJ580">
        <v>102604678</v>
      </c>
      <c r="BK580">
        <v>181787616</v>
      </c>
      <c r="BL580">
        <v>96869371</v>
      </c>
      <c r="BM580">
        <v>161238813</v>
      </c>
      <c r="BN580">
        <v>98510298</v>
      </c>
    </row>
    <row r="581" spans="1:66" x14ac:dyDescent="0.2">
      <c r="A581">
        <v>134510</v>
      </c>
      <c r="B581" t="s">
        <v>638</v>
      </c>
      <c r="C581">
        <v>31</v>
      </c>
      <c r="D581">
        <v>30</v>
      </c>
      <c r="E581">
        <v>51</v>
      </c>
      <c r="F581">
        <v>29</v>
      </c>
      <c r="G581">
        <v>55</v>
      </c>
      <c r="H581">
        <v>29</v>
      </c>
      <c r="I581">
        <v>49</v>
      </c>
      <c r="J581">
        <v>27</v>
      </c>
      <c r="K581">
        <v>39</v>
      </c>
      <c r="L581">
        <v>28</v>
      </c>
      <c r="M581">
        <v>51</v>
      </c>
      <c r="N581">
        <v>34</v>
      </c>
      <c r="O581">
        <v>34</v>
      </c>
      <c r="P581">
        <v>19</v>
      </c>
      <c r="Q581">
        <v>18</v>
      </c>
      <c r="R581">
        <v>16</v>
      </c>
      <c r="S581">
        <v>29</v>
      </c>
      <c r="T581">
        <v>23</v>
      </c>
      <c r="U581">
        <v>26</v>
      </c>
      <c r="V581">
        <v>20</v>
      </c>
      <c r="W581">
        <v>24</v>
      </c>
      <c r="X581">
        <v>16</v>
      </c>
      <c r="Y581">
        <v>23</v>
      </c>
      <c r="Z581">
        <v>17</v>
      </c>
      <c r="AA581">
        <v>24</v>
      </c>
      <c r="AB581">
        <v>18</v>
      </c>
      <c r="AC581">
        <v>17</v>
      </c>
      <c r="AD581">
        <v>10</v>
      </c>
      <c r="AE581">
        <v>15</v>
      </c>
      <c r="AF581">
        <v>10</v>
      </c>
      <c r="AG581">
        <v>8</v>
      </c>
      <c r="AH581">
        <v>5</v>
      </c>
      <c r="AI581">
        <v>6940</v>
      </c>
      <c r="AJ581">
        <v>6595</v>
      </c>
      <c r="AK581">
        <v>6595</v>
      </c>
      <c r="AL581">
        <v>6320</v>
      </c>
      <c r="AM581">
        <v>6320</v>
      </c>
      <c r="AN581">
        <v>5920</v>
      </c>
      <c r="AO581">
        <v>5700</v>
      </c>
      <c r="AP581">
        <v>5480</v>
      </c>
      <c r="AQ581">
        <v>450</v>
      </c>
      <c r="AR581">
        <v>4791</v>
      </c>
      <c r="AS581">
        <v>30612</v>
      </c>
      <c r="AT581">
        <v>4900</v>
      </c>
      <c r="AU581">
        <v>42105</v>
      </c>
      <c r="AV581">
        <v>48000</v>
      </c>
      <c r="AW581">
        <v>21875</v>
      </c>
      <c r="AX581">
        <v>1050</v>
      </c>
      <c r="AY581">
        <v>2673009</v>
      </c>
      <c r="AZ581">
        <v>4753959</v>
      </c>
      <c r="BA581">
        <v>2664508</v>
      </c>
      <c r="BB581">
        <v>4615566</v>
      </c>
      <c r="BC581">
        <v>2656788</v>
      </c>
      <c r="BD581">
        <v>4407640</v>
      </c>
      <c r="BE581">
        <v>2488398</v>
      </c>
      <c r="BF581">
        <v>4334421</v>
      </c>
      <c r="BG581">
        <v>2084021</v>
      </c>
      <c r="BH581">
        <v>4104323</v>
      </c>
      <c r="BI581">
        <v>2062021</v>
      </c>
      <c r="BJ581">
        <v>3807012</v>
      </c>
      <c r="BK581">
        <v>2041726</v>
      </c>
      <c r="BL581">
        <v>3679761</v>
      </c>
      <c r="BM581">
        <v>2007528</v>
      </c>
      <c r="BN581">
        <v>3874740</v>
      </c>
    </row>
    <row r="582" spans="1:66" x14ac:dyDescent="0.2">
      <c r="A582">
        <v>367884</v>
      </c>
      <c r="B582" t="s">
        <v>639</v>
      </c>
      <c r="C582">
        <v>72</v>
      </c>
      <c r="D582">
        <v>33</v>
      </c>
      <c r="E582">
        <v>102</v>
      </c>
      <c r="F582">
        <v>59</v>
      </c>
      <c r="G582">
        <v>89</v>
      </c>
      <c r="H582">
        <v>74</v>
      </c>
      <c r="I582">
        <v>149</v>
      </c>
      <c r="J582">
        <v>123</v>
      </c>
      <c r="K582">
        <v>146</v>
      </c>
      <c r="L582">
        <v>122</v>
      </c>
      <c r="M582">
        <v>134</v>
      </c>
      <c r="N582">
        <v>108</v>
      </c>
      <c r="O582">
        <v>170</v>
      </c>
      <c r="P582">
        <v>145</v>
      </c>
      <c r="Q582">
        <v>201</v>
      </c>
      <c r="R582">
        <v>165</v>
      </c>
      <c r="S582">
        <v>23</v>
      </c>
      <c r="T582">
        <v>11</v>
      </c>
      <c r="U582">
        <v>31</v>
      </c>
      <c r="V582">
        <v>15</v>
      </c>
      <c r="W582">
        <v>30</v>
      </c>
      <c r="X582">
        <v>16</v>
      </c>
      <c r="Y582">
        <v>122</v>
      </c>
      <c r="Z582">
        <v>39</v>
      </c>
      <c r="AA582">
        <v>35</v>
      </c>
      <c r="AB582">
        <v>18</v>
      </c>
      <c r="AC582">
        <v>55</v>
      </c>
      <c r="AD582">
        <v>33</v>
      </c>
      <c r="AE582">
        <v>53</v>
      </c>
      <c r="AF582">
        <v>26</v>
      </c>
      <c r="AG582">
        <v>47</v>
      </c>
      <c r="AH582">
        <v>25</v>
      </c>
      <c r="AI582">
        <v>14300</v>
      </c>
      <c r="AJ582">
        <v>14180</v>
      </c>
      <c r="AK582">
        <v>13940</v>
      </c>
      <c r="AL582">
        <v>13700</v>
      </c>
      <c r="AM582">
        <v>13220</v>
      </c>
      <c r="AN582">
        <v>13220</v>
      </c>
      <c r="AO582">
        <v>12740</v>
      </c>
      <c r="AP582">
        <v>12260</v>
      </c>
      <c r="AQ582">
        <v>0</v>
      </c>
      <c r="AR582">
        <v>10500</v>
      </c>
      <c r="AS582">
        <v>1500</v>
      </c>
      <c r="AT582">
        <v>38929</v>
      </c>
      <c r="AU582">
        <v>37562</v>
      </c>
      <c r="AV582">
        <v>28685</v>
      </c>
      <c r="AW582">
        <v>76493</v>
      </c>
      <c r="AX582">
        <v>75667</v>
      </c>
      <c r="AY582">
        <v>2898507</v>
      </c>
      <c r="AZ582">
        <v>21267987</v>
      </c>
      <c r="BA582">
        <v>2826636</v>
      </c>
      <c r="BB582">
        <v>23351891</v>
      </c>
      <c r="BC582">
        <v>2820919</v>
      </c>
      <c r="BD582">
        <v>24348603</v>
      </c>
      <c r="BE582">
        <v>2818695</v>
      </c>
      <c r="BF582">
        <v>25961124</v>
      </c>
      <c r="BG582">
        <v>2745821</v>
      </c>
      <c r="BH582">
        <v>27542533</v>
      </c>
      <c r="BI582">
        <v>2754844</v>
      </c>
      <c r="BJ582">
        <v>32622788</v>
      </c>
      <c r="BK582">
        <v>4482577</v>
      </c>
      <c r="BL582">
        <v>32746687</v>
      </c>
      <c r="BM582">
        <v>4319004</v>
      </c>
      <c r="BN582">
        <v>32882628</v>
      </c>
    </row>
    <row r="583" spans="1:66" x14ac:dyDescent="0.2">
      <c r="A583">
        <v>191649</v>
      </c>
      <c r="B583" t="s">
        <v>640</v>
      </c>
      <c r="C583">
        <v>1523</v>
      </c>
      <c r="D583">
        <v>1522</v>
      </c>
      <c r="E583">
        <v>1555</v>
      </c>
      <c r="F583">
        <v>1552</v>
      </c>
      <c r="G583">
        <v>1638</v>
      </c>
      <c r="H583">
        <v>1637</v>
      </c>
      <c r="I583">
        <v>1647</v>
      </c>
      <c r="J583">
        <v>1646</v>
      </c>
      <c r="K583">
        <v>1651</v>
      </c>
      <c r="L583">
        <v>1648</v>
      </c>
      <c r="M583">
        <v>1714</v>
      </c>
      <c r="N583">
        <v>1713</v>
      </c>
      <c r="O583">
        <v>1616</v>
      </c>
      <c r="P583">
        <v>1612</v>
      </c>
      <c r="Q583">
        <v>1488</v>
      </c>
      <c r="R583">
        <v>1484</v>
      </c>
      <c r="S583">
        <v>1547</v>
      </c>
      <c r="T583">
        <v>1278</v>
      </c>
      <c r="U583">
        <v>1629</v>
      </c>
      <c r="V583">
        <v>1335</v>
      </c>
      <c r="W583">
        <v>1641</v>
      </c>
      <c r="X583">
        <v>1322</v>
      </c>
      <c r="Y583">
        <v>1642</v>
      </c>
      <c r="Z583">
        <v>1343</v>
      </c>
      <c r="AA583">
        <v>1708</v>
      </c>
      <c r="AB583">
        <v>1360</v>
      </c>
      <c r="AC583">
        <v>1608</v>
      </c>
      <c r="AD583">
        <v>1290</v>
      </c>
      <c r="AE583">
        <v>1481</v>
      </c>
      <c r="AF583">
        <v>1159</v>
      </c>
      <c r="AG583">
        <v>1670</v>
      </c>
      <c r="AH583">
        <v>1310</v>
      </c>
      <c r="AI583">
        <v>47510</v>
      </c>
      <c r="AJ583">
        <v>45700</v>
      </c>
      <c r="AK583">
        <v>43960</v>
      </c>
      <c r="AL583">
        <v>42160</v>
      </c>
      <c r="AM583">
        <v>40460</v>
      </c>
      <c r="AN583">
        <v>38900</v>
      </c>
      <c r="AO583">
        <v>37400</v>
      </c>
      <c r="AP583">
        <v>35950</v>
      </c>
      <c r="AQ583">
        <v>39594583</v>
      </c>
      <c r="AR583">
        <v>38441372</v>
      </c>
      <c r="AS583">
        <v>37523094</v>
      </c>
      <c r="AT583">
        <v>35308988</v>
      </c>
      <c r="AU583">
        <v>33982179</v>
      </c>
      <c r="AV583">
        <v>32721637</v>
      </c>
      <c r="AW583">
        <v>28480498</v>
      </c>
      <c r="AX583">
        <v>23683069</v>
      </c>
      <c r="AY583">
        <v>633700987</v>
      </c>
      <c r="AZ583">
        <v>388956461</v>
      </c>
      <c r="BA583">
        <v>611432662</v>
      </c>
      <c r="BB583">
        <v>376931712</v>
      </c>
      <c r="BC583">
        <v>553025124</v>
      </c>
      <c r="BD583">
        <v>376416837</v>
      </c>
      <c r="BE583">
        <v>444920395</v>
      </c>
      <c r="BF583">
        <v>368738871</v>
      </c>
      <c r="BG583">
        <v>410321604</v>
      </c>
      <c r="BH583">
        <v>363762127</v>
      </c>
      <c r="BI583">
        <v>411699077</v>
      </c>
      <c r="BJ583">
        <v>350364896</v>
      </c>
      <c r="BK583">
        <v>360482191</v>
      </c>
      <c r="BL583">
        <v>345693913</v>
      </c>
      <c r="BM583">
        <v>318447738</v>
      </c>
      <c r="BN583">
        <v>348741184</v>
      </c>
    </row>
    <row r="584" spans="1:66" x14ac:dyDescent="0.2">
      <c r="A584">
        <v>232308</v>
      </c>
      <c r="B584" t="s">
        <v>641</v>
      </c>
      <c r="C584">
        <v>185</v>
      </c>
      <c r="D584">
        <v>185</v>
      </c>
      <c r="E584">
        <v>199</v>
      </c>
      <c r="F584">
        <v>199</v>
      </c>
      <c r="G584">
        <v>155</v>
      </c>
      <c r="H584">
        <v>155</v>
      </c>
      <c r="I584">
        <v>224</v>
      </c>
      <c r="J584">
        <v>224</v>
      </c>
      <c r="K584">
        <v>196</v>
      </c>
      <c r="L584">
        <v>196</v>
      </c>
      <c r="M584">
        <v>165</v>
      </c>
      <c r="N584">
        <v>165</v>
      </c>
      <c r="O584">
        <v>146</v>
      </c>
      <c r="P584">
        <v>146</v>
      </c>
      <c r="Q584">
        <v>128</v>
      </c>
      <c r="R584">
        <v>128</v>
      </c>
      <c r="S584">
        <v>199</v>
      </c>
      <c r="T584">
        <v>177</v>
      </c>
      <c r="U584">
        <v>155</v>
      </c>
      <c r="V584">
        <v>121</v>
      </c>
      <c r="W584">
        <v>225</v>
      </c>
      <c r="X584">
        <v>174</v>
      </c>
      <c r="Y584">
        <v>196</v>
      </c>
      <c r="Z584">
        <v>135</v>
      </c>
      <c r="AA584">
        <v>165</v>
      </c>
      <c r="AB584">
        <v>133</v>
      </c>
      <c r="AC584">
        <v>146</v>
      </c>
      <c r="AD584">
        <v>117</v>
      </c>
      <c r="AE584">
        <v>128</v>
      </c>
      <c r="AF584">
        <v>86</v>
      </c>
      <c r="AG584">
        <v>182</v>
      </c>
      <c r="AH584">
        <v>128</v>
      </c>
      <c r="AI584">
        <v>40010</v>
      </c>
      <c r="AJ584">
        <v>39035</v>
      </c>
      <c r="AK584">
        <v>38285</v>
      </c>
      <c r="AL584">
        <v>36835</v>
      </c>
      <c r="AM584">
        <v>35635</v>
      </c>
      <c r="AN584">
        <v>34295</v>
      </c>
      <c r="AO584">
        <v>33320</v>
      </c>
      <c r="AP584">
        <v>32075</v>
      </c>
      <c r="AQ584">
        <v>6187265</v>
      </c>
      <c r="AR584">
        <v>6301763</v>
      </c>
      <c r="AS584">
        <v>4608408</v>
      </c>
      <c r="AT584">
        <v>6501916</v>
      </c>
      <c r="AU584">
        <v>5361247</v>
      </c>
      <c r="AV584">
        <v>4412807</v>
      </c>
      <c r="AW584">
        <v>3330415</v>
      </c>
      <c r="AX584">
        <v>2763139</v>
      </c>
      <c r="AY584">
        <v>182729244</v>
      </c>
      <c r="AZ584">
        <v>37897512</v>
      </c>
      <c r="BA584">
        <v>186334766</v>
      </c>
      <c r="BB584">
        <v>37722654</v>
      </c>
      <c r="BC584">
        <v>182202213</v>
      </c>
      <c r="BD584">
        <v>38005285</v>
      </c>
      <c r="BE584">
        <v>160817888</v>
      </c>
      <c r="BF584">
        <v>36093064</v>
      </c>
      <c r="BG584">
        <v>170970945</v>
      </c>
      <c r="BH584">
        <v>34608028</v>
      </c>
      <c r="BI584">
        <v>180654198</v>
      </c>
      <c r="BJ584">
        <v>34040087</v>
      </c>
      <c r="BK584">
        <v>164852340</v>
      </c>
      <c r="BL584">
        <v>33120420</v>
      </c>
      <c r="BM584">
        <v>154465229</v>
      </c>
      <c r="BN584">
        <v>32651922</v>
      </c>
    </row>
    <row r="585" spans="1:66" x14ac:dyDescent="0.2">
      <c r="A585">
        <v>129534</v>
      </c>
      <c r="B585" t="s">
        <v>642</v>
      </c>
      <c r="C585">
        <v>15</v>
      </c>
      <c r="D585">
        <v>8</v>
      </c>
      <c r="E585">
        <v>11</v>
      </c>
      <c r="F585">
        <v>6</v>
      </c>
      <c r="G585">
        <v>14</v>
      </c>
      <c r="H585">
        <v>5</v>
      </c>
      <c r="I585">
        <v>16</v>
      </c>
      <c r="J585">
        <v>1</v>
      </c>
      <c r="K585">
        <v>12</v>
      </c>
      <c r="L585">
        <v>8</v>
      </c>
      <c r="M585">
        <v>5</v>
      </c>
      <c r="N585">
        <v>3</v>
      </c>
      <c r="O585">
        <v>1</v>
      </c>
      <c r="P585" s="1"/>
      <c r="Q585">
        <v>8</v>
      </c>
      <c r="R585">
        <v>7</v>
      </c>
      <c r="S585">
        <v>5</v>
      </c>
      <c r="T585">
        <v>5</v>
      </c>
      <c r="U585">
        <v>5</v>
      </c>
      <c r="V585">
        <v>4</v>
      </c>
      <c r="W585">
        <v>1</v>
      </c>
      <c r="X585">
        <v>1</v>
      </c>
      <c r="Y585">
        <v>6</v>
      </c>
      <c r="Z585">
        <v>6</v>
      </c>
      <c r="AA585">
        <v>3</v>
      </c>
      <c r="AB585">
        <v>3</v>
      </c>
      <c r="AC585">
        <v>0</v>
      </c>
      <c r="AD585">
        <v>0</v>
      </c>
      <c r="AE585">
        <v>7</v>
      </c>
      <c r="AF585">
        <v>6</v>
      </c>
      <c r="AG585">
        <v>7</v>
      </c>
      <c r="AH585">
        <v>4</v>
      </c>
      <c r="AI585">
        <v>8720</v>
      </c>
      <c r="AJ585">
        <v>7870</v>
      </c>
      <c r="AK585">
        <v>7750</v>
      </c>
      <c r="AL585">
        <v>7750</v>
      </c>
      <c r="AM585">
        <v>7750</v>
      </c>
      <c r="AN585">
        <v>10870</v>
      </c>
      <c r="AO585">
        <v>10470</v>
      </c>
      <c r="AP585">
        <v>10080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 s="1"/>
      <c r="AX585">
        <v>2000</v>
      </c>
      <c r="AY585" s="1"/>
      <c r="AZ585">
        <v>4149562</v>
      </c>
      <c r="BA585" s="1"/>
      <c r="BB585">
        <v>3899667</v>
      </c>
      <c r="BC585" s="1"/>
      <c r="BD585">
        <v>3359861</v>
      </c>
      <c r="BE585" s="1"/>
      <c r="BF585">
        <v>3614245</v>
      </c>
      <c r="BG585" s="1"/>
      <c r="BH585">
        <v>3221215</v>
      </c>
      <c r="BI585" s="1"/>
      <c r="BJ585">
        <v>3209911</v>
      </c>
      <c r="BK585" s="1"/>
      <c r="BL585">
        <v>3337255</v>
      </c>
      <c r="BM585" s="1"/>
      <c r="BN585">
        <v>3157732</v>
      </c>
    </row>
    <row r="586" spans="1:66" x14ac:dyDescent="0.2">
      <c r="A586">
        <v>150774</v>
      </c>
      <c r="B586" t="s">
        <v>643</v>
      </c>
      <c r="C586">
        <v>189</v>
      </c>
      <c r="D586">
        <v>187</v>
      </c>
      <c r="E586">
        <v>173</v>
      </c>
      <c r="F586">
        <v>166</v>
      </c>
      <c r="G586">
        <v>203</v>
      </c>
      <c r="H586">
        <v>192</v>
      </c>
      <c r="I586">
        <v>230</v>
      </c>
      <c r="J586">
        <v>215</v>
      </c>
      <c r="K586">
        <v>208</v>
      </c>
      <c r="L586">
        <v>181</v>
      </c>
      <c r="M586">
        <v>188</v>
      </c>
      <c r="N586">
        <v>160</v>
      </c>
      <c r="O586">
        <v>165</v>
      </c>
      <c r="P586">
        <v>165</v>
      </c>
      <c r="Q586">
        <v>117</v>
      </c>
      <c r="R586">
        <v>117</v>
      </c>
      <c r="S586">
        <v>91</v>
      </c>
      <c r="T586">
        <v>57</v>
      </c>
      <c r="U586">
        <v>192</v>
      </c>
      <c r="V586">
        <v>77</v>
      </c>
      <c r="W586">
        <v>215</v>
      </c>
      <c r="X586">
        <v>97</v>
      </c>
      <c r="Y586">
        <v>181</v>
      </c>
      <c r="Z586">
        <v>108</v>
      </c>
      <c r="AA586">
        <v>154</v>
      </c>
      <c r="AB586">
        <v>82</v>
      </c>
      <c r="AC586">
        <v>158</v>
      </c>
      <c r="AD586">
        <v>98</v>
      </c>
      <c r="AE586">
        <v>116</v>
      </c>
      <c r="AF586">
        <v>75</v>
      </c>
      <c r="AG586">
        <v>121</v>
      </c>
      <c r="AH586">
        <v>79</v>
      </c>
      <c r="AI586">
        <v>32000</v>
      </c>
      <c r="AJ586">
        <v>30700</v>
      </c>
      <c r="AK586">
        <v>29734</v>
      </c>
      <c r="AL586">
        <v>28760</v>
      </c>
      <c r="AM586">
        <v>27950</v>
      </c>
      <c r="AN586">
        <v>27150</v>
      </c>
      <c r="AO586">
        <v>25450</v>
      </c>
      <c r="AP586">
        <v>23900</v>
      </c>
      <c r="AQ586">
        <v>2026713</v>
      </c>
      <c r="AR586">
        <v>1636646</v>
      </c>
      <c r="AS586">
        <v>2113770</v>
      </c>
      <c r="AT586">
        <v>3180661</v>
      </c>
      <c r="AU586">
        <v>1946750</v>
      </c>
      <c r="AV586">
        <v>1391407</v>
      </c>
      <c r="AW586">
        <v>1122491</v>
      </c>
      <c r="AX586">
        <v>1048310</v>
      </c>
      <c r="AY586">
        <v>6131886</v>
      </c>
      <c r="AZ586">
        <v>11721164</v>
      </c>
      <c r="BA586">
        <v>2961465</v>
      </c>
      <c r="BB586">
        <v>11328110</v>
      </c>
      <c r="BC586">
        <v>2064458</v>
      </c>
      <c r="BD586">
        <v>13439826</v>
      </c>
      <c r="BE586">
        <v>1513827</v>
      </c>
      <c r="BF586">
        <v>13287320</v>
      </c>
      <c r="BG586">
        <v>1498303</v>
      </c>
      <c r="BH586">
        <v>11530737</v>
      </c>
      <c r="BI586">
        <v>1357187</v>
      </c>
      <c r="BJ586">
        <v>11414560</v>
      </c>
      <c r="BK586">
        <v>663262</v>
      </c>
      <c r="BL586">
        <v>10248776</v>
      </c>
      <c r="BM586">
        <v>669164</v>
      </c>
      <c r="BN586">
        <v>9748086</v>
      </c>
    </row>
    <row r="587" spans="1:66" x14ac:dyDescent="0.2">
      <c r="A587">
        <v>239743</v>
      </c>
      <c r="B587" t="s">
        <v>644</v>
      </c>
      <c r="C587">
        <v>71</v>
      </c>
      <c r="D587">
        <v>71</v>
      </c>
      <c r="E587">
        <v>52</v>
      </c>
      <c r="F587">
        <v>50</v>
      </c>
      <c r="G587">
        <v>92</v>
      </c>
      <c r="H587">
        <v>92</v>
      </c>
      <c r="I587">
        <v>56</v>
      </c>
      <c r="J587">
        <v>56</v>
      </c>
      <c r="K587">
        <v>62</v>
      </c>
      <c r="L587">
        <v>61</v>
      </c>
      <c r="M587">
        <v>45</v>
      </c>
      <c r="N587">
        <v>45</v>
      </c>
      <c r="O587">
        <v>40</v>
      </c>
      <c r="P587">
        <v>40</v>
      </c>
      <c r="Q587">
        <v>50</v>
      </c>
      <c r="R587">
        <v>50</v>
      </c>
      <c r="S587">
        <v>50</v>
      </c>
      <c r="T587">
        <v>26</v>
      </c>
      <c r="U587">
        <v>92</v>
      </c>
      <c r="V587">
        <v>42</v>
      </c>
      <c r="W587">
        <v>53</v>
      </c>
      <c r="X587">
        <v>39</v>
      </c>
      <c r="Y587">
        <v>61</v>
      </c>
      <c r="Z587">
        <v>43</v>
      </c>
      <c r="AA587">
        <v>45</v>
      </c>
      <c r="AB587">
        <v>29</v>
      </c>
      <c r="AC587">
        <v>40</v>
      </c>
      <c r="AD587">
        <v>29</v>
      </c>
      <c r="AE587">
        <v>50</v>
      </c>
      <c r="AF587">
        <v>36</v>
      </c>
      <c r="AG587">
        <v>46</v>
      </c>
      <c r="AH587">
        <v>34</v>
      </c>
      <c r="AI587">
        <v>29600</v>
      </c>
      <c r="AJ587">
        <v>28390</v>
      </c>
      <c r="AK587">
        <v>27360</v>
      </c>
      <c r="AL587">
        <v>26340</v>
      </c>
      <c r="AM587">
        <v>25320</v>
      </c>
      <c r="AN587">
        <v>24350</v>
      </c>
      <c r="AO587">
        <v>23180</v>
      </c>
      <c r="AP587">
        <v>22470</v>
      </c>
      <c r="AQ587" s="1"/>
      <c r="AR587">
        <v>592859</v>
      </c>
      <c r="AS587">
        <v>1087321</v>
      </c>
      <c r="AT587">
        <v>676994</v>
      </c>
      <c r="AU587">
        <v>718646</v>
      </c>
      <c r="AV587">
        <v>502999</v>
      </c>
      <c r="AW587">
        <v>429463</v>
      </c>
      <c r="AX587">
        <v>631689</v>
      </c>
      <c r="AY587">
        <v>7050629</v>
      </c>
      <c r="AZ587">
        <v>11286660</v>
      </c>
      <c r="BA587">
        <v>7048441</v>
      </c>
      <c r="BB587">
        <v>14500584</v>
      </c>
      <c r="BC587">
        <v>6932653</v>
      </c>
      <c r="BD587">
        <v>13391431</v>
      </c>
      <c r="BE587">
        <v>6742981</v>
      </c>
      <c r="BF587">
        <v>11968999</v>
      </c>
      <c r="BG587">
        <v>7242230</v>
      </c>
      <c r="BH587">
        <v>12859943</v>
      </c>
      <c r="BI587">
        <v>7226971</v>
      </c>
      <c r="BJ587">
        <v>11467147</v>
      </c>
      <c r="BK587">
        <v>6451857</v>
      </c>
      <c r="BL587">
        <v>10614629</v>
      </c>
      <c r="BM587">
        <v>5825436</v>
      </c>
      <c r="BN587">
        <v>10382742</v>
      </c>
    </row>
    <row r="588" spans="1:66" x14ac:dyDescent="0.2">
      <c r="A588">
        <v>212984</v>
      </c>
      <c r="B588" t="s">
        <v>645</v>
      </c>
      <c r="C588">
        <v>344</v>
      </c>
      <c r="D588">
        <v>344</v>
      </c>
      <c r="E588">
        <v>354</v>
      </c>
      <c r="F588">
        <v>353</v>
      </c>
      <c r="G588">
        <v>361</v>
      </c>
      <c r="H588">
        <v>356</v>
      </c>
      <c r="I588">
        <v>328</v>
      </c>
      <c r="J588">
        <v>328</v>
      </c>
      <c r="K588">
        <v>343</v>
      </c>
      <c r="L588">
        <v>341</v>
      </c>
      <c r="M588">
        <v>251</v>
      </c>
      <c r="N588">
        <v>250</v>
      </c>
      <c r="O588">
        <v>291</v>
      </c>
      <c r="P588">
        <v>288</v>
      </c>
      <c r="Q588">
        <v>309</v>
      </c>
      <c r="R588">
        <v>308</v>
      </c>
      <c r="S588">
        <v>353</v>
      </c>
      <c r="T588">
        <v>258</v>
      </c>
      <c r="U588">
        <v>356</v>
      </c>
      <c r="V588">
        <v>283</v>
      </c>
      <c r="W588">
        <v>328</v>
      </c>
      <c r="X588">
        <v>255</v>
      </c>
      <c r="Y588">
        <v>341</v>
      </c>
      <c r="Z588">
        <v>260</v>
      </c>
      <c r="AA588">
        <v>250</v>
      </c>
      <c r="AB588">
        <v>192</v>
      </c>
      <c r="AC588">
        <v>288</v>
      </c>
      <c r="AD588">
        <v>209</v>
      </c>
      <c r="AE588">
        <v>308</v>
      </c>
      <c r="AF588">
        <v>240</v>
      </c>
      <c r="AG588">
        <v>288</v>
      </c>
      <c r="AH588">
        <v>220</v>
      </c>
      <c r="AI588">
        <v>31040</v>
      </c>
      <c r="AJ588">
        <v>30346</v>
      </c>
      <c r="AK588">
        <v>30346</v>
      </c>
      <c r="AL588">
        <v>29750</v>
      </c>
      <c r="AM588">
        <v>29168</v>
      </c>
      <c r="AN588">
        <v>28456</v>
      </c>
      <c r="AO588">
        <v>27100</v>
      </c>
      <c r="AP588">
        <v>25590</v>
      </c>
      <c r="AQ588">
        <v>6096812</v>
      </c>
      <c r="AR588">
        <v>5774000</v>
      </c>
      <c r="AS588">
        <v>6048074</v>
      </c>
      <c r="AT588">
        <v>5709921</v>
      </c>
      <c r="AU588">
        <v>5453092</v>
      </c>
      <c r="AV588">
        <v>4043991</v>
      </c>
      <c r="AW588">
        <v>3970503</v>
      </c>
      <c r="AX588">
        <v>3935199</v>
      </c>
      <c r="AY588">
        <v>21183406</v>
      </c>
      <c r="AZ588">
        <v>44180099</v>
      </c>
      <c r="BA588">
        <v>19989472</v>
      </c>
      <c r="BB588">
        <v>43746960</v>
      </c>
      <c r="BC588">
        <v>18469949</v>
      </c>
      <c r="BD588">
        <v>39949770</v>
      </c>
      <c r="BE588">
        <v>16692936</v>
      </c>
      <c r="BF588">
        <v>39049934</v>
      </c>
      <c r="BG588">
        <v>16883924</v>
      </c>
      <c r="BH588">
        <v>39647259</v>
      </c>
      <c r="BI588">
        <v>14990330</v>
      </c>
      <c r="BJ588">
        <v>42123777</v>
      </c>
      <c r="BK588">
        <v>12953988</v>
      </c>
      <c r="BL588">
        <v>46262093</v>
      </c>
      <c r="BM588">
        <v>11476731</v>
      </c>
      <c r="BN588">
        <v>46833608</v>
      </c>
    </row>
    <row r="589" spans="1:66" x14ac:dyDescent="0.2">
      <c r="A589">
        <v>115728</v>
      </c>
      <c r="B589" t="s">
        <v>646</v>
      </c>
      <c r="C589">
        <v>162</v>
      </c>
      <c r="D589">
        <v>161</v>
      </c>
      <c r="E589">
        <v>176</v>
      </c>
      <c r="F589">
        <v>175</v>
      </c>
      <c r="G589">
        <v>177</v>
      </c>
      <c r="H589">
        <v>176</v>
      </c>
      <c r="I589">
        <v>96</v>
      </c>
      <c r="J589">
        <v>95</v>
      </c>
      <c r="K589">
        <v>119</v>
      </c>
      <c r="L589">
        <v>119</v>
      </c>
      <c r="M589">
        <v>89</v>
      </c>
      <c r="N589">
        <v>88</v>
      </c>
      <c r="O589">
        <v>87</v>
      </c>
      <c r="P589">
        <v>85</v>
      </c>
      <c r="Q589">
        <v>134</v>
      </c>
      <c r="R589">
        <v>132</v>
      </c>
      <c r="S589">
        <v>175</v>
      </c>
      <c r="T589">
        <v>117</v>
      </c>
      <c r="U589">
        <v>176</v>
      </c>
      <c r="V589">
        <v>111</v>
      </c>
      <c r="W589">
        <v>95</v>
      </c>
      <c r="X589">
        <v>78</v>
      </c>
      <c r="Y589">
        <v>119</v>
      </c>
      <c r="Z589">
        <v>88</v>
      </c>
      <c r="AA589">
        <v>88</v>
      </c>
      <c r="AB589">
        <v>53</v>
      </c>
      <c r="AC589">
        <v>85</v>
      </c>
      <c r="AD589">
        <v>61</v>
      </c>
      <c r="AE589">
        <v>123</v>
      </c>
      <c r="AF589">
        <v>91</v>
      </c>
      <c r="AG589">
        <v>123</v>
      </c>
      <c r="AH589">
        <v>89</v>
      </c>
      <c r="AI589">
        <v>40102</v>
      </c>
      <c r="AJ589">
        <v>39316</v>
      </c>
      <c r="AK589">
        <v>38188</v>
      </c>
      <c r="AL589">
        <v>37074</v>
      </c>
      <c r="AM589">
        <v>35666</v>
      </c>
      <c r="AN589">
        <v>34488</v>
      </c>
      <c r="AO589">
        <v>33020</v>
      </c>
      <c r="AP589">
        <v>31640</v>
      </c>
      <c r="AQ589">
        <v>4313163</v>
      </c>
      <c r="AR589">
        <v>4469554</v>
      </c>
      <c r="AS589">
        <v>4601506</v>
      </c>
      <c r="AT589">
        <v>2342577</v>
      </c>
      <c r="AU589">
        <v>2808595</v>
      </c>
      <c r="AV589">
        <v>1723216</v>
      </c>
      <c r="AW589">
        <v>1507109</v>
      </c>
      <c r="AX589">
        <v>2426800</v>
      </c>
      <c r="AY589">
        <v>54171145</v>
      </c>
      <c r="AZ589">
        <v>34989861</v>
      </c>
      <c r="BA589">
        <v>51917540</v>
      </c>
      <c r="BB589">
        <v>31605859</v>
      </c>
      <c r="BC589">
        <v>50945666</v>
      </c>
      <c r="BD589">
        <v>30423811</v>
      </c>
      <c r="BE589">
        <v>47673827</v>
      </c>
      <c r="BF589">
        <v>29922818</v>
      </c>
      <c r="BG589">
        <v>15117070</v>
      </c>
      <c r="BH589">
        <v>31364246</v>
      </c>
      <c r="BI589">
        <v>14887244</v>
      </c>
      <c r="BJ589">
        <v>32159647</v>
      </c>
      <c r="BK589">
        <v>12528301</v>
      </c>
      <c r="BL589">
        <v>30698084</v>
      </c>
      <c r="BM589">
        <v>10793284</v>
      </c>
      <c r="BN589">
        <v>25919668</v>
      </c>
    </row>
    <row r="590" spans="1:66" x14ac:dyDescent="0.2">
      <c r="A590">
        <v>162760</v>
      </c>
      <c r="B590" t="s">
        <v>647</v>
      </c>
      <c r="C590">
        <v>320</v>
      </c>
      <c r="D590">
        <v>320</v>
      </c>
      <c r="E590">
        <v>239</v>
      </c>
      <c r="F590">
        <v>239</v>
      </c>
      <c r="G590">
        <v>256</v>
      </c>
      <c r="H590">
        <v>255</v>
      </c>
      <c r="I590">
        <v>219</v>
      </c>
      <c r="J590">
        <v>219</v>
      </c>
      <c r="K590">
        <v>258</v>
      </c>
      <c r="L590">
        <v>257</v>
      </c>
      <c r="M590">
        <v>289</v>
      </c>
      <c r="N590">
        <v>288</v>
      </c>
      <c r="O590">
        <v>281</v>
      </c>
      <c r="P590">
        <v>281</v>
      </c>
      <c r="Q590">
        <v>271</v>
      </c>
      <c r="R590">
        <v>270</v>
      </c>
      <c r="S590">
        <v>239</v>
      </c>
      <c r="T590">
        <v>178</v>
      </c>
      <c r="U590">
        <v>255</v>
      </c>
      <c r="V590">
        <v>181</v>
      </c>
      <c r="W590">
        <v>219</v>
      </c>
      <c r="X590">
        <v>170</v>
      </c>
      <c r="Y590">
        <v>257</v>
      </c>
      <c r="Z590">
        <v>208</v>
      </c>
      <c r="AA590">
        <v>288</v>
      </c>
      <c r="AB590">
        <v>216</v>
      </c>
      <c r="AC590">
        <v>281</v>
      </c>
      <c r="AD590">
        <v>214</v>
      </c>
      <c r="AE590">
        <v>269</v>
      </c>
      <c r="AF590">
        <v>209</v>
      </c>
      <c r="AG590">
        <v>309</v>
      </c>
      <c r="AH590">
        <v>237</v>
      </c>
      <c r="AI590">
        <v>41060</v>
      </c>
      <c r="AJ590">
        <v>39492</v>
      </c>
      <c r="AK590">
        <v>37960</v>
      </c>
      <c r="AL590">
        <v>36540</v>
      </c>
      <c r="AM590">
        <v>35150</v>
      </c>
      <c r="AN590">
        <v>34120</v>
      </c>
      <c r="AO590">
        <v>33280</v>
      </c>
      <c r="AP590">
        <v>32300</v>
      </c>
      <c r="AQ590">
        <v>8877940</v>
      </c>
      <c r="AR590">
        <v>6232832</v>
      </c>
      <c r="AS590">
        <v>6282306</v>
      </c>
      <c r="AT590">
        <v>4816591</v>
      </c>
      <c r="AU590">
        <v>5594846</v>
      </c>
      <c r="AV590">
        <v>5741435</v>
      </c>
      <c r="AW590">
        <v>5450050</v>
      </c>
      <c r="AX590">
        <v>4807742</v>
      </c>
      <c r="AY590">
        <v>106904637</v>
      </c>
      <c r="AZ590">
        <v>41236906</v>
      </c>
      <c r="BA590">
        <v>99715827</v>
      </c>
      <c r="BB590">
        <v>40011797</v>
      </c>
      <c r="BC590">
        <v>91295043</v>
      </c>
      <c r="BD590">
        <v>40629312</v>
      </c>
      <c r="BE590">
        <v>80899929</v>
      </c>
      <c r="BF590">
        <v>41847503</v>
      </c>
      <c r="BG590">
        <v>84671464</v>
      </c>
      <c r="BH590">
        <v>41817568</v>
      </c>
      <c r="BI590">
        <v>83449740</v>
      </c>
      <c r="BJ590">
        <v>40687446</v>
      </c>
      <c r="BK590">
        <v>69427993</v>
      </c>
      <c r="BL590">
        <v>41094090</v>
      </c>
      <c r="BM590">
        <v>62064298</v>
      </c>
      <c r="BN590">
        <v>40020267</v>
      </c>
    </row>
    <row r="591" spans="1:66" x14ac:dyDescent="0.2">
      <c r="A591">
        <v>443076</v>
      </c>
      <c r="B591" t="s">
        <v>648</v>
      </c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>
        <v>1</v>
      </c>
      <c r="P591" s="1"/>
      <c r="Q591">
        <v>2</v>
      </c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>
        <v>7204066</v>
      </c>
      <c r="AZ591">
        <v>3157063</v>
      </c>
      <c r="BA591">
        <v>6869691</v>
      </c>
      <c r="BB591">
        <v>3012209</v>
      </c>
      <c r="BC591">
        <v>6435260</v>
      </c>
      <c r="BD591">
        <v>2967307</v>
      </c>
      <c r="BE591">
        <v>5994977</v>
      </c>
      <c r="BF591">
        <v>2868825</v>
      </c>
      <c r="BG591">
        <v>5784563</v>
      </c>
      <c r="BH591">
        <v>2794167</v>
      </c>
      <c r="BI591">
        <v>13021422</v>
      </c>
      <c r="BJ591">
        <v>2774294</v>
      </c>
      <c r="BK591">
        <v>12372178</v>
      </c>
      <c r="BL591">
        <v>2639929</v>
      </c>
      <c r="BM591">
        <v>11765134</v>
      </c>
      <c r="BN591">
        <v>2620761</v>
      </c>
    </row>
    <row r="592" spans="1:66" x14ac:dyDescent="0.2">
      <c r="A592">
        <v>170301</v>
      </c>
      <c r="B592" t="s">
        <v>649</v>
      </c>
      <c r="C592">
        <v>727</v>
      </c>
      <c r="D592">
        <v>725</v>
      </c>
      <c r="E592">
        <v>798</v>
      </c>
      <c r="F592">
        <v>798</v>
      </c>
      <c r="G592">
        <v>779</v>
      </c>
      <c r="H592">
        <v>779</v>
      </c>
      <c r="I592">
        <v>725</v>
      </c>
      <c r="J592">
        <v>722</v>
      </c>
      <c r="K592">
        <v>788</v>
      </c>
      <c r="L592">
        <v>786</v>
      </c>
      <c r="M592">
        <v>830</v>
      </c>
      <c r="N592">
        <v>820</v>
      </c>
      <c r="O592">
        <v>822</v>
      </c>
      <c r="P592">
        <v>811</v>
      </c>
      <c r="Q592">
        <v>903</v>
      </c>
      <c r="R592">
        <v>903</v>
      </c>
      <c r="S592">
        <v>798</v>
      </c>
      <c r="T592">
        <v>725</v>
      </c>
      <c r="U592">
        <v>779</v>
      </c>
      <c r="V592">
        <v>695</v>
      </c>
      <c r="W592">
        <v>722</v>
      </c>
      <c r="X592">
        <v>636</v>
      </c>
      <c r="Y592">
        <v>786</v>
      </c>
      <c r="Z592">
        <v>714</v>
      </c>
      <c r="AA592">
        <v>820</v>
      </c>
      <c r="AB592">
        <v>725</v>
      </c>
      <c r="AC592">
        <v>811</v>
      </c>
      <c r="AD592">
        <v>735</v>
      </c>
      <c r="AE592">
        <v>902</v>
      </c>
      <c r="AF592">
        <v>797</v>
      </c>
      <c r="AG592">
        <v>846</v>
      </c>
      <c r="AH592">
        <v>761</v>
      </c>
      <c r="AI592">
        <v>35330</v>
      </c>
      <c r="AJ592">
        <v>34010</v>
      </c>
      <c r="AK592">
        <v>32780</v>
      </c>
      <c r="AL592">
        <v>31560</v>
      </c>
      <c r="AM592">
        <v>30550</v>
      </c>
      <c r="AN592">
        <v>29560</v>
      </c>
      <c r="AO592">
        <v>28720</v>
      </c>
      <c r="AP592">
        <v>27710</v>
      </c>
      <c r="AQ592">
        <v>11411693</v>
      </c>
      <c r="AR592">
        <v>11965897</v>
      </c>
      <c r="AS592">
        <v>11796825</v>
      </c>
      <c r="AT592">
        <v>9497976</v>
      </c>
      <c r="AU592">
        <v>9454974</v>
      </c>
      <c r="AV592">
        <v>10173605</v>
      </c>
      <c r="AW592">
        <v>9438408</v>
      </c>
      <c r="AX592">
        <v>9853949</v>
      </c>
      <c r="AY592">
        <v>232249000</v>
      </c>
      <c r="AZ592">
        <v>118934000</v>
      </c>
      <c r="BA592">
        <v>225656000</v>
      </c>
      <c r="BB592">
        <v>117939000</v>
      </c>
      <c r="BC592">
        <v>210474676</v>
      </c>
      <c r="BD592">
        <v>118045935</v>
      </c>
      <c r="BE592">
        <v>185869153</v>
      </c>
      <c r="BF592">
        <v>114714494</v>
      </c>
      <c r="BG592">
        <v>203272754</v>
      </c>
      <c r="BH592">
        <v>108230630</v>
      </c>
      <c r="BI592">
        <v>195965019</v>
      </c>
      <c r="BJ592">
        <v>103441840</v>
      </c>
      <c r="BK592">
        <v>163934686</v>
      </c>
      <c r="BL592">
        <v>99399486</v>
      </c>
      <c r="BM592">
        <v>150928124</v>
      </c>
      <c r="BN592">
        <v>96277334</v>
      </c>
    </row>
    <row r="593" spans="1:66" x14ac:dyDescent="0.2">
      <c r="A593">
        <v>120537</v>
      </c>
      <c r="B593" t="s">
        <v>650</v>
      </c>
      <c r="C593">
        <v>109</v>
      </c>
      <c r="D593">
        <v>109</v>
      </c>
      <c r="E593">
        <v>91</v>
      </c>
      <c r="F593">
        <v>89</v>
      </c>
      <c r="G593">
        <v>96</v>
      </c>
      <c r="H593">
        <v>92</v>
      </c>
      <c r="I593">
        <v>111</v>
      </c>
      <c r="J593">
        <v>104</v>
      </c>
      <c r="K593">
        <v>120</v>
      </c>
      <c r="L593">
        <v>112</v>
      </c>
      <c r="M593">
        <v>94</v>
      </c>
      <c r="N593">
        <v>84</v>
      </c>
      <c r="O593">
        <v>85</v>
      </c>
      <c r="P593">
        <v>76</v>
      </c>
      <c r="Q593">
        <v>129</v>
      </c>
      <c r="R593">
        <v>113</v>
      </c>
      <c r="S593">
        <v>89</v>
      </c>
      <c r="T593">
        <v>64</v>
      </c>
      <c r="U593">
        <v>92</v>
      </c>
      <c r="V593">
        <v>53</v>
      </c>
      <c r="W593">
        <v>98</v>
      </c>
      <c r="X593">
        <v>71</v>
      </c>
      <c r="Y593">
        <v>108</v>
      </c>
      <c r="Z593">
        <v>72</v>
      </c>
      <c r="AA593">
        <v>68</v>
      </c>
      <c r="AB593">
        <v>62</v>
      </c>
      <c r="AC593">
        <v>68</v>
      </c>
      <c r="AD593">
        <v>55</v>
      </c>
      <c r="AE593">
        <v>108</v>
      </c>
      <c r="AF593">
        <v>79</v>
      </c>
      <c r="AG593">
        <v>111</v>
      </c>
      <c r="AH593">
        <v>82</v>
      </c>
      <c r="AI593">
        <v>33400</v>
      </c>
      <c r="AJ593">
        <v>33400</v>
      </c>
      <c r="AK593">
        <v>31800</v>
      </c>
      <c r="AL593">
        <v>30550</v>
      </c>
      <c r="AM593">
        <v>28550</v>
      </c>
      <c r="AN593">
        <v>27130</v>
      </c>
      <c r="AO593">
        <v>26050</v>
      </c>
      <c r="AP593">
        <v>25264</v>
      </c>
      <c r="AQ593">
        <v>2149428</v>
      </c>
      <c r="AR593">
        <v>1565363</v>
      </c>
      <c r="AS593">
        <v>1328387</v>
      </c>
      <c r="AT593">
        <v>1261282</v>
      </c>
      <c r="AU593">
        <v>1411032</v>
      </c>
      <c r="AV593">
        <v>953874</v>
      </c>
      <c r="AW593">
        <v>792059</v>
      </c>
      <c r="AX593">
        <v>1157611</v>
      </c>
      <c r="AY593">
        <v>7380482</v>
      </c>
      <c r="AZ593">
        <v>25051198</v>
      </c>
      <c r="BA593">
        <v>7302737</v>
      </c>
      <c r="BB593">
        <v>25297308</v>
      </c>
      <c r="BC593">
        <v>6959166</v>
      </c>
      <c r="BD593">
        <v>25659102</v>
      </c>
      <c r="BE593">
        <v>6916148</v>
      </c>
      <c r="BF593">
        <v>22576244</v>
      </c>
      <c r="BG593">
        <v>5738272</v>
      </c>
      <c r="BH593">
        <v>20767849</v>
      </c>
      <c r="BI593">
        <v>5540617</v>
      </c>
      <c r="BJ593">
        <v>20326044</v>
      </c>
      <c r="BK593">
        <v>4749827</v>
      </c>
      <c r="BL593">
        <v>19886051</v>
      </c>
      <c r="BM593">
        <v>4740908</v>
      </c>
      <c r="BN593">
        <v>18152810</v>
      </c>
    </row>
    <row r="594" spans="1:66" x14ac:dyDescent="0.2">
      <c r="A594">
        <v>457226</v>
      </c>
      <c r="B594" t="s">
        <v>651</v>
      </c>
      <c r="C594">
        <v>8</v>
      </c>
      <c r="D594">
        <v>6</v>
      </c>
      <c r="E594" s="1"/>
      <c r="F594" s="1"/>
      <c r="G594" s="1"/>
      <c r="H594" s="1"/>
      <c r="I594" s="1"/>
      <c r="J594" s="1"/>
      <c r="K594">
        <v>1</v>
      </c>
      <c r="L594">
        <v>1</v>
      </c>
      <c r="M594">
        <v>2</v>
      </c>
      <c r="N594">
        <v>1</v>
      </c>
      <c r="O594">
        <v>3</v>
      </c>
      <c r="P594">
        <v>2</v>
      </c>
      <c r="Q594">
        <v>2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</v>
      </c>
      <c r="AH594">
        <v>1</v>
      </c>
      <c r="AI594">
        <v>9300</v>
      </c>
      <c r="AJ594">
        <v>9300</v>
      </c>
      <c r="AK594">
        <v>9300</v>
      </c>
      <c r="AL594">
        <v>9150</v>
      </c>
      <c r="AM594">
        <v>9150</v>
      </c>
      <c r="AN594">
        <v>9250</v>
      </c>
      <c r="AO594">
        <v>9250</v>
      </c>
      <c r="AP594">
        <v>6340</v>
      </c>
      <c r="AQ594">
        <v>0</v>
      </c>
      <c r="AR594" s="1"/>
      <c r="AS594" s="1"/>
      <c r="AT594" s="1"/>
      <c r="AU594">
        <v>0</v>
      </c>
      <c r="AV594" s="1"/>
      <c r="AW594" s="1"/>
      <c r="AX594" s="1"/>
      <c r="AY594" s="1"/>
      <c r="AZ594">
        <v>215087</v>
      </c>
      <c r="BA594" s="1"/>
      <c r="BB594">
        <v>239278</v>
      </c>
      <c r="BC594" s="1"/>
      <c r="BD594">
        <v>238117</v>
      </c>
      <c r="BE594" s="1"/>
      <c r="BF594">
        <v>211999</v>
      </c>
      <c r="BG594" s="1"/>
      <c r="BH594">
        <v>295832</v>
      </c>
      <c r="BI594" s="1"/>
      <c r="BJ594">
        <v>473285</v>
      </c>
      <c r="BK594" s="1"/>
      <c r="BL594">
        <v>414495</v>
      </c>
      <c r="BM594" s="1"/>
      <c r="BN594">
        <v>339528</v>
      </c>
    </row>
    <row r="595" spans="1:66" x14ac:dyDescent="0.2">
      <c r="A595">
        <v>191676</v>
      </c>
      <c r="B595" t="s">
        <v>652</v>
      </c>
      <c r="C595">
        <v>270</v>
      </c>
      <c r="D595">
        <v>270</v>
      </c>
      <c r="E595">
        <v>257</v>
      </c>
      <c r="F595">
        <v>253</v>
      </c>
      <c r="G595">
        <v>268</v>
      </c>
      <c r="H595">
        <v>266</v>
      </c>
      <c r="I595">
        <v>272</v>
      </c>
      <c r="J595">
        <v>271</v>
      </c>
      <c r="K595">
        <v>267</v>
      </c>
      <c r="L595">
        <v>266</v>
      </c>
      <c r="M595">
        <v>251</v>
      </c>
      <c r="N595">
        <v>251</v>
      </c>
      <c r="O595">
        <v>223</v>
      </c>
      <c r="P595">
        <v>223</v>
      </c>
      <c r="Q595">
        <v>234</v>
      </c>
      <c r="R595">
        <v>234</v>
      </c>
      <c r="S595">
        <v>219</v>
      </c>
      <c r="T595">
        <v>173</v>
      </c>
      <c r="U595">
        <v>219</v>
      </c>
      <c r="V595">
        <v>199</v>
      </c>
      <c r="W595">
        <v>271</v>
      </c>
      <c r="X595">
        <v>217</v>
      </c>
      <c r="Y595">
        <v>266</v>
      </c>
      <c r="Z595">
        <v>228</v>
      </c>
      <c r="AA595">
        <v>250</v>
      </c>
      <c r="AB595">
        <v>209</v>
      </c>
      <c r="AC595">
        <v>223</v>
      </c>
      <c r="AD595">
        <v>193</v>
      </c>
      <c r="AE595">
        <v>233</v>
      </c>
      <c r="AF595">
        <v>204</v>
      </c>
      <c r="AG595">
        <v>265</v>
      </c>
      <c r="AH595">
        <v>232</v>
      </c>
      <c r="AI595">
        <v>33458</v>
      </c>
      <c r="AJ595">
        <v>32488</v>
      </c>
      <c r="AK595">
        <v>31540</v>
      </c>
      <c r="AL595">
        <v>30336</v>
      </c>
      <c r="AM595">
        <v>29458</v>
      </c>
      <c r="AN595">
        <v>28556</v>
      </c>
      <c r="AO595">
        <v>27728</v>
      </c>
      <c r="AP595">
        <v>26924</v>
      </c>
      <c r="AQ595">
        <v>4240467</v>
      </c>
      <c r="AR595">
        <v>4116886</v>
      </c>
      <c r="AS595">
        <v>3553709</v>
      </c>
      <c r="AT595">
        <v>5225774</v>
      </c>
      <c r="AU595">
        <v>4224235</v>
      </c>
      <c r="AV595">
        <v>3726334</v>
      </c>
      <c r="AW595">
        <v>3168755</v>
      </c>
      <c r="AX595">
        <v>3278530</v>
      </c>
      <c r="AY595">
        <v>54414221</v>
      </c>
      <c r="AZ595">
        <v>33104743</v>
      </c>
      <c r="BA595">
        <v>56219658</v>
      </c>
      <c r="BB595">
        <v>32947908</v>
      </c>
      <c r="BC595">
        <v>50905080</v>
      </c>
      <c r="BD595">
        <v>32635053</v>
      </c>
      <c r="BE595">
        <v>45789945</v>
      </c>
      <c r="BF595">
        <v>33247216</v>
      </c>
      <c r="BG595">
        <v>46414117</v>
      </c>
      <c r="BH595">
        <v>32161682</v>
      </c>
      <c r="BI595">
        <v>45486705</v>
      </c>
      <c r="BJ595">
        <v>30938711</v>
      </c>
      <c r="BK595">
        <v>42524099</v>
      </c>
      <c r="BL595">
        <v>31763663</v>
      </c>
      <c r="BM595">
        <v>37500578</v>
      </c>
      <c r="BN595">
        <v>33572464</v>
      </c>
    </row>
    <row r="596" spans="1:66" x14ac:dyDescent="0.2">
      <c r="A596">
        <v>225399</v>
      </c>
      <c r="B596" t="s">
        <v>653</v>
      </c>
      <c r="C596">
        <v>727</v>
      </c>
      <c r="D596">
        <v>693</v>
      </c>
      <c r="E596">
        <v>531</v>
      </c>
      <c r="F596">
        <v>511</v>
      </c>
      <c r="G596">
        <v>519</v>
      </c>
      <c r="H596">
        <v>510</v>
      </c>
      <c r="I596">
        <v>577</v>
      </c>
      <c r="J596">
        <v>576</v>
      </c>
      <c r="K596">
        <v>545</v>
      </c>
      <c r="L596">
        <v>544</v>
      </c>
      <c r="M596">
        <v>615</v>
      </c>
      <c r="N596">
        <v>615</v>
      </c>
      <c r="O596">
        <v>568</v>
      </c>
      <c r="P596">
        <v>567</v>
      </c>
      <c r="Q596">
        <v>518</v>
      </c>
      <c r="R596">
        <v>514</v>
      </c>
      <c r="S596">
        <v>511</v>
      </c>
      <c r="T596">
        <v>361</v>
      </c>
      <c r="U596">
        <v>510</v>
      </c>
      <c r="V596">
        <v>351</v>
      </c>
      <c r="W596">
        <v>576</v>
      </c>
      <c r="X596">
        <v>413</v>
      </c>
      <c r="Y596">
        <v>544</v>
      </c>
      <c r="Z596">
        <v>367</v>
      </c>
      <c r="AA596">
        <v>615</v>
      </c>
      <c r="AB596">
        <v>430</v>
      </c>
      <c r="AC596">
        <v>567</v>
      </c>
      <c r="AD596">
        <v>376</v>
      </c>
      <c r="AE596">
        <v>514</v>
      </c>
      <c r="AF596">
        <v>323</v>
      </c>
      <c r="AG596">
        <v>496</v>
      </c>
      <c r="AH596">
        <v>338</v>
      </c>
      <c r="AI596">
        <v>33450</v>
      </c>
      <c r="AJ596">
        <v>32530</v>
      </c>
      <c r="AK596">
        <v>31730</v>
      </c>
      <c r="AL596">
        <v>30800</v>
      </c>
      <c r="AM596">
        <v>29800</v>
      </c>
      <c r="AN596">
        <v>28800</v>
      </c>
      <c r="AO596">
        <v>27930</v>
      </c>
      <c r="AP596">
        <v>26795</v>
      </c>
      <c r="AQ596">
        <v>13791976</v>
      </c>
      <c r="AR596">
        <v>9055961</v>
      </c>
      <c r="AS596">
        <v>8280887</v>
      </c>
      <c r="AT596">
        <v>9208070</v>
      </c>
      <c r="AU596">
        <v>7967484</v>
      </c>
      <c r="AV596">
        <v>9057371</v>
      </c>
      <c r="AW596">
        <v>8046974</v>
      </c>
      <c r="AX596">
        <v>6647314</v>
      </c>
      <c r="AY596">
        <v>105640311</v>
      </c>
      <c r="AZ596">
        <v>77161842</v>
      </c>
      <c r="BA596">
        <v>102429599</v>
      </c>
      <c r="BB596">
        <v>71287199</v>
      </c>
      <c r="BC596">
        <v>102805132</v>
      </c>
      <c r="BD596">
        <v>66757688</v>
      </c>
      <c r="BE596">
        <v>94552666</v>
      </c>
      <c r="BF596">
        <v>62446752</v>
      </c>
      <c r="BG596">
        <v>100668709</v>
      </c>
      <c r="BH596">
        <v>59263280</v>
      </c>
      <c r="BI596">
        <v>90638537</v>
      </c>
      <c r="BJ596">
        <v>56061346</v>
      </c>
      <c r="BK596">
        <v>85467373</v>
      </c>
      <c r="BL596">
        <v>54100825</v>
      </c>
      <c r="BM596">
        <v>77120359</v>
      </c>
      <c r="BN596">
        <v>48999575</v>
      </c>
    </row>
    <row r="597" spans="1:66" x14ac:dyDescent="0.2">
      <c r="A597">
        <v>246345</v>
      </c>
      <c r="B597" t="s">
        <v>654</v>
      </c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>
        <v>213627</v>
      </c>
      <c r="AZ597">
        <v>1522469</v>
      </c>
      <c r="BA597">
        <v>213627</v>
      </c>
      <c r="BB597">
        <v>1446940</v>
      </c>
      <c r="BC597">
        <v>213627</v>
      </c>
      <c r="BD597">
        <v>1553319</v>
      </c>
      <c r="BE597">
        <v>213627</v>
      </c>
      <c r="BF597">
        <v>1493650</v>
      </c>
      <c r="BG597" s="1"/>
      <c r="BH597">
        <v>1625829</v>
      </c>
      <c r="BI597" s="1"/>
      <c r="BJ597">
        <v>1595669</v>
      </c>
      <c r="BK597" s="1"/>
      <c r="BL597">
        <v>1388167</v>
      </c>
      <c r="BM597" s="1"/>
      <c r="BN597">
        <v>1307144</v>
      </c>
    </row>
    <row r="598" spans="1:66" x14ac:dyDescent="0.2">
      <c r="A598">
        <v>225548</v>
      </c>
      <c r="B598" t="s">
        <v>655</v>
      </c>
      <c r="C598">
        <v>249</v>
      </c>
      <c r="D598">
        <v>246</v>
      </c>
      <c r="E598">
        <v>251</v>
      </c>
      <c r="F598">
        <v>248</v>
      </c>
      <c r="G598">
        <v>253</v>
      </c>
      <c r="H598">
        <v>246</v>
      </c>
      <c r="I598">
        <v>330</v>
      </c>
      <c r="J598">
        <v>325</v>
      </c>
      <c r="K598">
        <v>281</v>
      </c>
      <c r="L598">
        <v>280</v>
      </c>
      <c r="M598">
        <v>302</v>
      </c>
      <c r="N598">
        <v>300</v>
      </c>
      <c r="O598">
        <v>347</v>
      </c>
      <c r="P598">
        <v>342</v>
      </c>
      <c r="Q598">
        <v>299</v>
      </c>
      <c r="R598">
        <v>297</v>
      </c>
      <c r="S598">
        <v>248</v>
      </c>
      <c r="T598">
        <v>107</v>
      </c>
      <c r="U598">
        <v>246</v>
      </c>
      <c r="V598">
        <v>121</v>
      </c>
      <c r="W598">
        <v>324</v>
      </c>
      <c r="X598">
        <v>155</v>
      </c>
      <c r="Y598">
        <v>280</v>
      </c>
      <c r="Z598">
        <v>142</v>
      </c>
      <c r="AA598">
        <v>300</v>
      </c>
      <c r="AB598">
        <v>190</v>
      </c>
      <c r="AC598">
        <v>342</v>
      </c>
      <c r="AD598">
        <v>185</v>
      </c>
      <c r="AE598">
        <v>297</v>
      </c>
      <c r="AF598">
        <v>181</v>
      </c>
      <c r="AG598">
        <v>280</v>
      </c>
      <c r="AH598">
        <v>172</v>
      </c>
      <c r="AI598">
        <v>29198</v>
      </c>
      <c r="AJ598">
        <v>28090</v>
      </c>
      <c r="AK598">
        <v>27690</v>
      </c>
      <c r="AL598">
        <v>26630</v>
      </c>
      <c r="AM598">
        <v>25600</v>
      </c>
      <c r="AN598">
        <v>24600</v>
      </c>
      <c r="AO598">
        <v>23200</v>
      </c>
      <c r="AP598">
        <v>22560</v>
      </c>
      <c r="AQ598">
        <v>2697314</v>
      </c>
      <c r="AR598">
        <v>2627041</v>
      </c>
      <c r="AS598">
        <v>2949443</v>
      </c>
      <c r="AT598">
        <v>3532975</v>
      </c>
      <c r="AU598">
        <v>3218805</v>
      </c>
      <c r="AV598">
        <v>3625557</v>
      </c>
      <c r="AW598">
        <v>3425773</v>
      </c>
      <c r="AX598">
        <v>3186466</v>
      </c>
      <c r="AY598">
        <v>63736328</v>
      </c>
      <c r="AZ598">
        <v>23784033</v>
      </c>
      <c r="BA598">
        <v>63937456</v>
      </c>
      <c r="BB598">
        <v>23395543</v>
      </c>
      <c r="BC598">
        <v>56480545</v>
      </c>
      <c r="BD598">
        <v>23871917</v>
      </c>
      <c r="BE598">
        <v>52168936</v>
      </c>
      <c r="BF598">
        <v>23674125</v>
      </c>
      <c r="BG598">
        <v>58144722</v>
      </c>
      <c r="BH598">
        <v>24271206</v>
      </c>
      <c r="BI598">
        <v>63572305</v>
      </c>
      <c r="BJ598">
        <v>23459851</v>
      </c>
      <c r="BK598">
        <v>52470380</v>
      </c>
      <c r="BL598">
        <v>21754236</v>
      </c>
      <c r="BM598">
        <v>45704748</v>
      </c>
      <c r="BN598">
        <v>21640328</v>
      </c>
    </row>
    <row r="599" spans="1:66" x14ac:dyDescent="0.2">
      <c r="A599">
        <v>131520</v>
      </c>
      <c r="B599" t="s">
        <v>656</v>
      </c>
      <c r="C599">
        <v>1925</v>
      </c>
      <c r="D599">
        <v>1920</v>
      </c>
      <c r="E599">
        <v>1501</v>
      </c>
      <c r="F599">
        <v>1498</v>
      </c>
      <c r="G599">
        <v>2079</v>
      </c>
      <c r="H599">
        <v>2077</v>
      </c>
      <c r="I599">
        <v>901</v>
      </c>
      <c r="J599">
        <v>900</v>
      </c>
      <c r="K599">
        <v>1676</v>
      </c>
      <c r="L599">
        <v>1642</v>
      </c>
      <c r="M599">
        <v>1479</v>
      </c>
      <c r="N599">
        <v>1467</v>
      </c>
      <c r="O599">
        <v>1594</v>
      </c>
      <c r="P599">
        <v>1576</v>
      </c>
      <c r="Q599">
        <v>1394</v>
      </c>
      <c r="R599">
        <v>1376</v>
      </c>
      <c r="S599">
        <v>1498</v>
      </c>
      <c r="T599">
        <v>1293</v>
      </c>
      <c r="U599">
        <v>2077</v>
      </c>
      <c r="V599">
        <v>1760</v>
      </c>
      <c r="W599">
        <v>900</v>
      </c>
      <c r="X599">
        <v>846</v>
      </c>
      <c r="Y599">
        <v>1642</v>
      </c>
      <c r="Z599">
        <v>1416</v>
      </c>
      <c r="AA599">
        <v>1467</v>
      </c>
      <c r="AB599">
        <v>1307</v>
      </c>
      <c r="AC599">
        <v>1576</v>
      </c>
      <c r="AD599">
        <v>1340</v>
      </c>
      <c r="AE599">
        <v>1376</v>
      </c>
      <c r="AF599">
        <v>1122</v>
      </c>
      <c r="AG599">
        <v>1523</v>
      </c>
      <c r="AH599">
        <v>1233</v>
      </c>
      <c r="AI599">
        <v>27206</v>
      </c>
      <c r="AJ599">
        <v>26756</v>
      </c>
      <c r="AK599">
        <v>25697</v>
      </c>
      <c r="AL599">
        <v>24908</v>
      </c>
      <c r="AM599">
        <v>23970</v>
      </c>
      <c r="AN599">
        <v>23970</v>
      </c>
      <c r="AO599">
        <v>22683</v>
      </c>
      <c r="AP599">
        <v>22683</v>
      </c>
      <c r="AQ599">
        <v>37605781</v>
      </c>
      <c r="AR599">
        <v>30391435</v>
      </c>
      <c r="AS599">
        <v>38076439</v>
      </c>
      <c r="AT599">
        <v>11915701</v>
      </c>
      <c r="AU599">
        <v>20939990</v>
      </c>
      <c r="AV599">
        <v>23922095</v>
      </c>
      <c r="AW599">
        <v>20777955</v>
      </c>
      <c r="AX599">
        <v>15252850</v>
      </c>
      <c r="AY599">
        <v>692832000</v>
      </c>
      <c r="AZ599">
        <v>850589000</v>
      </c>
      <c r="BA599">
        <v>688562000</v>
      </c>
      <c r="BB599">
        <v>791820000</v>
      </c>
      <c r="BC599">
        <v>646556000</v>
      </c>
      <c r="BD599">
        <v>794802000</v>
      </c>
      <c r="BE599">
        <v>577132000</v>
      </c>
      <c r="BF599">
        <v>771456000</v>
      </c>
      <c r="BG599">
        <v>590659000</v>
      </c>
      <c r="BH599">
        <v>842148000</v>
      </c>
      <c r="BI599">
        <v>591902000</v>
      </c>
      <c r="BJ599">
        <v>848736000</v>
      </c>
      <c r="BK599">
        <v>514073000</v>
      </c>
      <c r="BL599">
        <v>834428000</v>
      </c>
      <c r="BM599">
        <v>460712000</v>
      </c>
      <c r="BN599">
        <v>841601000</v>
      </c>
    </row>
    <row r="600" spans="1:66" x14ac:dyDescent="0.2">
      <c r="A600">
        <v>164368</v>
      </c>
      <c r="B600" t="s">
        <v>657</v>
      </c>
      <c r="C600">
        <v>192</v>
      </c>
      <c r="D600">
        <v>192</v>
      </c>
      <c r="E600">
        <v>212</v>
      </c>
      <c r="F600">
        <v>212</v>
      </c>
      <c r="G600">
        <v>167</v>
      </c>
      <c r="H600">
        <v>167</v>
      </c>
      <c r="I600">
        <v>125</v>
      </c>
      <c r="J600">
        <v>125</v>
      </c>
      <c r="K600">
        <v>123</v>
      </c>
      <c r="L600">
        <v>123</v>
      </c>
      <c r="M600" s="1"/>
      <c r="N600" s="1"/>
      <c r="O600" s="1"/>
      <c r="P600" s="1"/>
      <c r="Q600" s="1"/>
      <c r="R600" s="1"/>
      <c r="S600">
        <v>212</v>
      </c>
      <c r="T600">
        <v>165</v>
      </c>
      <c r="U600">
        <v>152</v>
      </c>
      <c r="V600">
        <v>115</v>
      </c>
      <c r="W600">
        <v>102</v>
      </c>
      <c r="X600">
        <v>71</v>
      </c>
      <c r="Y600">
        <v>125</v>
      </c>
      <c r="Z600">
        <v>121</v>
      </c>
      <c r="AA600">
        <v>0</v>
      </c>
      <c r="AB600">
        <v>0</v>
      </c>
      <c r="AC600" s="1"/>
      <c r="AD600" s="1"/>
      <c r="AE600" s="1"/>
      <c r="AF600" s="1"/>
      <c r="AG600" s="1"/>
      <c r="AH600" s="1"/>
      <c r="AI600">
        <v>42500</v>
      </c>
      <c r="AJ600">
        <v>40650</v>
      </c>
      <c r="AK600">
        <v>38850</v>
      </c>
      <c r="AL600">
        <v>36450</v>
      </c>
      <c r="AM600" s="1"/>
      <c r="AN600" s="1"/>
      <c r="AO600" s="1"/>
      <c r="AP600">
        <v>28245</v>
      </c>
      <c r="AQ600">
        <v>2416180</v>
      </c>
      <c r="AR600">
        <v>2661645</v>
      </c>
      <c r="AS600">
        <v>1343164</v>
      </c>
      <c r="AT600">
        <v>1065195</v>
      </c>
      <c r="AU600">
        <v>1333656</v>
      </c>
      <c r="AV600" s="1"/>
      <c r="AW600" s="1"/>
      <c r="AX600" s="1"/>
      <c r="AY600" s="1"/>
      <c r="AZ600">
        <v>105229957</v>
      </c>
      <c r="BA600" s="1"/>
      <c r="BB600">
        <v>76852678</v>
      </c>
      <c r="BC600" s="1"/>
      <c r="BD600">
        <v>74211127</v>
      </c>
      <c r="BE600" s="1"/>
      <c r="BF600">
        <v>74042365</v>
      </c>
      <c r="BG600" s="1"/>
      <c r="BH600">
        <v>44919977</v>
      </c>
      <c r="BI600" s="1"/>
      <c r="BJ600">
        <v>34248137</v>
      </c>
      <c r="BK600" s="1"/>
      <c r="BL600">
        <v>23059863</v>
      </c>
      <c r="BM600" s="1"/>
      <c r="BN600">
        <v>18242656</v>
      </c>
    </row>
    <row r="601" spans="1:66" x14ac:dyDescent="0.2">
      <c r="A601">
        <v>115773</v>
      </c>
      <c r="B601" t="s">
        <v>658</v>
      </c>
      <c r="C601">
        <v>7</v>
      </c>
      <c r="D601">
        <v>6</v>
      </c>
      <c r="E601">
        <v>16</v>
      </c>
      <c r="F601">
        <v>13</v>
      </c>
      <c r="G601">
        <v>7</v>
      </c>
      <c r="H601">
        <v>6</v>
      </c>
      <c r="I601">
        <v>14</v>
      </c>
      <c r="J601">
        <v>11</v>
      </c>
      <c r="K601">
        <v>18</v>
      </c>
      <c r="L601">
        <v>14</v>
      </c>
      <c r="M601">
        <v>38</v>
      </c>
      <c r="N601">
        <v>31</v>
      </c>
      <c r="O601">
        <v>59</v>
      </c>
      <c r="P601">
        <v>32</v>
      </c>
      <c r="Q601">
        <v>108</v>
      </c>
      <c r="R601">
        <v>95</v>
      </c>
      <c r="S601">
        <v>2</v>
      </c>
      <c r="T601">
        <v>2</v>
      </c>
      <c r="U601">
        <v>1</v>
      </c>
      <c r="V601">
        <v>1</v>
      </c>
      <c r="W601">
        <v>3</v>
      </c>
      <c r="X601">
        <v>3</v>
      </c>
      <c r="Y601">
        <v>8</v>
      </c>
      <c r="Z601">
        <v>7</v>
      </c>
      <c r="AA601">
        <v>15</v>
      </c>
      <c r="AB601">
        <v>10</v>
      </c>
      <c r="AC601">
        <v>31</v>
      </c>
      <c r="AD601">
        <v>24</v>
      </c>
      <c r="AE601">
        <v>52</v>
      </c>
      <c r="AF601">
        <v>36</v>
      </c>
      <c r="AG601">
        <v>54</v>
      </c>
      <c r="AH601">
        <v>36</v>
      </c>
      <c r="AI601">
        <v>14580</v>
      </c>
      <c r="AJ601">
        <v>14292</v>
      </c>
      <c r="AK601">
        <v>14004</v>
      </c>
      <c r="AL601">
        <v>14004</v>
      </c>
      <c r="AM601">
        <v>13212</v>
      </c>
      <c r="AN601">
        <v>12456</v>
      </c>
      <c r="AO601">
        <v>11277</v>
      </c>
      <c r="AP601">
        <v>11160</v>
      </c>
      <c r="AQ601">
        <v>14970</v>
      </c>
      <c r="AR601">
        <v>52250</v>
      </c>
      <c r="AS601">
        <v>11952</v>
      </c>
      <c r="AT601">
        <v>14004</v>
      </c>
      <c r="AU601">
        <v>75528</v>
      </c>
      <c r="AV601">
        <v>62086</v>
      </c>
      <c r="AW601">
        <v>39191</v>
      </c>
      <c r="AX601">
        <v>9760</v>
      </c>
      <c r="AY601">
        <v>169248</v>
      </c>
      <c r="AZ601">
        <v>8414420</v>
      </c>
      <c r="BA601">
        <v>202647</v>
      </c>
      <c r="BB601">
        <v>8782322</v>
      </c>
      <c r="BC601">
        <v>202446</v>
      </c>
      <c r="BD601">
        <v>9218847</v>
      </c>
      <c r="BE601">
        <v>200996</v>
      </c>
      <c r="BF601">
        <v>9973318</v>
      </c>
      <c r="BG601">
        <v>198396</v>
      </c>
      <c r="BH601">
        <v>9807727</v>
      </c>
      <c r="BI601">
        <v>196396</v>
      </c>
      <c r="BJ601">
        <v>10283161</v>
      </c>
      <c r="BK601">
        <v>178841</v>
      </c>
      <c r="BL601">
        <v>11361540</v>
      </c>
      <c r="BM601">
        <v>174863</v>
      </c>
      <c r="BN601">
        <v>11404663</v>
      </c>
    </row>
    <row r="602" spans="1:66" x14ac:dyDescent="0.2">
      <c r="A602">
        <v>101435</v>
      </c>
      <c r="B602" t="s">
        <v>659</v>
      </c>
      <c r="C602">
        <v>256</v>
      </c>
      <c r="D602">
        <v>256</v>
      </c>
      <c r="E602">
        <v>249</v>
      </c>
      <c r="F602">
        <v>248</v>
      </c>
      <c r="G602">
        <v>294</v>
      </c>
      <c r="H602">
        <v>294</v>
      </c>
      <c r="I602">
        <v>277</v>
      </c>
      <c r="J602">
        <v>277</v>
      </c>
      <c r="K602">
        <v>252</v>
      </c>
      <c r="L602">
        <v>252</v>
      </c>
      <c r="M602">
        <v>227</v>
      </c>
      <c r="N602">
        <v>227</v>
      </c>
      <c r="O602">
        <v>261</v>
      </c>
      <c r="P602">
        <v>261</v>
      </c>
      <c r="Q602">
        <v>276</v>
      </c>
      <c r="R602">
        <v>276</v>
      </c>
      <c r="S602">
        <v>248</v>
      </c>
      <c r="T602">
        <v>153</v>
      </c>
      <c r="U602">
        <v>294</v>
      </c>
      <c r="V602">
        <v>197</v>
      </c>
      <c r="W602">
        <v>277</v>
      </c>
      <c r="X602">
        <v>180</v>
      </c>
      <c r="Y602">
        <v>252</v>
      </c>
      <c r="Z602">
        <v>155</v>
      </c>
      <c r="AA602">
        <v>227</v>
      </c>
      <c r="AB602">
        <v>150</v>
      </c>
      <c r="AC602">
        <v>261</v>
      </c>
      <c r="AD602">
        <v>184</v>
      </c>
      <c r="AE602">
        <v>276</v>
      </c>
      <c r="AF602">
        <v>171</v>
      </c>
      <c r="AG602">
        <v>255</v>
      </c>
      <c r="AH602">
        <v>141</v>
      </c>
      <c r="AI602">
        <v>27400</v>
      </c>
      <c r="AJ602">
        <v>27400</v>
      </c>
      <c r="AK602">
        <v>26400</v>
      </c>
      <c r="AL602">
        <v>25800</v>
      </c>
      <c r="AM602">
        <v>25050</v>
      </c>
      <c r="AN602">
        <v>24550</v>
      </c>
      <c r="AO602">
        <v>23500</v>
      </c>
      <c r="AP602">
        <v>22500</v>
      </c>
      <c r="AQ602">
        <v>3270160</v>
      </c>
      <c r="AR602">
        <v>2960974</v>
      </c>
      <c r="AS602">
        <v>3563946</v>
      </c>
      <c r="AT602">
        <v>3318137</v>
      </c>
      <c r="AU602">
        <v>2630077</v>
      </c>
      <c r="AV602">
        <v>2505898</v>
      </c>
      <c r="AW602">
        <v>2872864</v>
      </c>
      <c r="AX602">
        <v>2712324</v>
      </c>
      <c r="AY602">
        <v>50818280</v>
      </c>
      <c r="AZ602">
        <v>23501092</v>
      </c>
      <c r="BA602">
        <v>51200406</v>
      </c>
      <c r="BB602">
        <v>22217894</v>
      </c>
      <c r="BC602">
        <v>48175439</v>
      </c>
      <c r="BD602">
        <v>22159981</v>
      </c>
      <c r="BE602">
        <v>46960612</v>
      </c>
      <c r="BF602">
        <v>21224418</v>
      </c>
      <c r="BG602">
        <v>48278643</v>
      </c>
      <c r="BH602">
        <v>20715387</v>
      </c>
      <c r="BI602">
        <v>46921408</v>
      </c>
      <c r="BJ602">
        <v>20052724</v>
      </c>
      <c r="BK602">
        <v>44721770</v>
      </c>
      <c r="BL602">
        <v>19608733</v>
      </c>
      <c r="BM602">
        <v>40085170</v>
      </c>
      <c r="BN602">
        <v>18866756</v>
      </c>
    </row>
    <row r="603" spans="1:66" x14ac:dyDescent="0.2">
      <c r="A603">
        <v>150941</v>
      </c>
      <c r="B603" t="s">
        <v>660</v>
      </c>
      <c r="C603">
        <v>238</v>
      </c>
      <c r="D603">
        <v>215</v>
      </c>
      <c r="E603">
        <v>247</v>
      </c>
      <c r="F603">
        <v>239</v>
      </c>
      <c r="G603">
        <v>219</v>
      </c>
      <c r="H603">
        <v>218</v>
      </c>
      <c r="I603">
        <v>207</v>
      </c>
      <c r="J603">
        <v>196</v>
      </c>
      <c r="K603">
        <v>205</v>
      </c>
      <c r="L603">
        <v>201</v>
      </c>
      <c r="M603">
        <v>226</v>
      </c>
      <c r="N603">
        <v>226</v>
      </c>
      <c r="O603">
        <v>226</v>
      </c>
      <c r="P603">
        <v>225</v>
      </c>
      <c r="Q603">
        <v>240</v>
      </c>
      <c r="R603">
        <v>238</v>
      </c>
      <c r="S603">
        <v>218</v>
      </c>
      <c r="T603">
        <v>179</v>
      </c>
      <c r="U603">
        <v>218</v>
      </c>
      <c r="V603">
        <v>179</v>
      </c>
      <c r="W603">
        <v>196</v>
      </c>
      <c r="X603">
        <v>157</v>
      </c>
      <c r="Y603">
        <v>201</v>
      </c>
      <c r="Z603">
        <v>163</v>
      </c>
      <c r="AA603">
        <v>226</v>
      </c>
      <c r="AB603">
        <v>179</v>
      </c>
      <c r="AC603">
        <v>225</v>
      </c>
      <c r="AD603">
        <v>194</v>
      </c>
      <c r="AE603">
        <v>238</v>
      </c>
      <c r="AF603">
        <v>189</v>
      </c>
      <c r="AG603">
        <v>242</v>
      </c>
      <c r="AH603">
        <v>177</v>
      </c>
      <c r="AI603">
        <v>26846</v>
      </c>
      <c r="AJ603">
        <v>26158</v>
      </c>
      <c r="AK603">
        <v>25540</v>
      </c>
      <c r="AL603">
        <v>25400</v>
      </c>
      <c r="AM603">
        <v>24822</v>
      </c>
      <c r="AN603">
        <v>24771</v>
      </c>
      <c r="AO603">
        <v>24040</v>
      </c>
      <c r="AP603">
        <v>23780</v>
      </c>
      <c r="AQ603">
        <v>2768297</v>
      </c>
      <c r="AR603">
        <v>2417577</v>
      </c>
      <c r="AS603">
        <v>2530964</v>
      </c>
      <c r="AT603">
        <v>2605284</v>
      </c>
      <c r="AU603">
        <v>2274552</v>
      </c>
      <c r="AV603">
        <v>3002419</v>
      </c>
      <c r="AW603">
        <v>2872128</v>
      </c>
      <c r="AX603">
        <v>3047243</v>
      </c>
      <c r="AY603">
        <v>28693600</v>
      </c>
      <c r="AZ603">
        <v>30957606</v>
      </c>
      <c r="BA603">
        <v>28719627</v>
      </c>
      <c r="BB603">
        <v>29189985</v>
      </c>
      <c r="BC603">
        <v>26953827</v>
      </c>
      <c r="BD603">
        <v>28858123</v>
      </c>
      <c r="BE603">
        <v>25198022</v>
      </c>
      <c r="BF603">
        <v>26951534</v>
      </c>
      <c r="BG603">
        <v>25374639</v>
      </c>
      <c r="BH603">
        <v>25259607</v>
      </c>
      <c r="BI603">
        <v>22864412</v>
      </c>
      <c r="BJ603">
        <v>25256626</v>
      </c>
      <c r="BK603">
        <v>22663600</v>
      </c>
      <c r="BL603">
        <v>25024388</v>
      </c>
      <c r="BM603">
        <v>20113389</v>
      </c>
      <c r="BN603">
        <v>25996472</v>
      </c>
    </row>
    <row r="604" spans="1:66" x14ac:dyDescent="0.2">
      <c r="A604">
        <v>449348</v>
      </c>
      <c r="B604" t="s">
        <v>661</v>
      </c>
      <c r="C604">
        <v>9</v>
      </c>
      <c r="D604" s="1"/>
      <c r="E604">
        <v>12</v>
      </c>
      <c r="F604">
        <v>2</v>
      </c>
      <c r="G604">
        <v>3</v>
      </c>
      <c r="H604">
        <v>1</v>
      </c>
      <c r="I604">
        <v>6</v>
      </c>
      <c r="J604" s="1"/>
      <c r="K604">
        <v>8</v>
      </c>
      <c r="L604" s="1"/>
      <c r="M604">
        <v>8</v>
      </c>
      <c r="N604">
        <v>1</v>
      </c>
      <c r="O604">
        <v>8</v>
      </c>
      <c r="P604">
        <v>1</v>
      </c>
      <c r="Q604">
        <v>12</v>
      </c>
      <c r="R604">
        <v>3</v>
      </c>
      <c r="S604">
        <v>2</v>
      </c>
      <c r="T604">
        <v>2</v>
      </c>
      <c r="U604">
        <v>1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1</v>
      </c>
      <c r="AC604">
        <v>1</v>
      </c>
      <c r="AD604">
        <v>1</v>
      </c>
      <c r="AE604">
        <v>1</v>
      </c>
      <c r="AF604">
        <v>1</v>
      </c>
      <c r="AG604">
        <v>1</v>
      </c>
      <c r="AH604">
        <v>1</v>
      </c>
      <c r="AI604">
        <v>4560</v>
      </c>
      <c r="AJ604">
        <v>4560</v>
      </c>
      <c r="AK604">
        <v>4560</v>
      </c>
      <c r="AL604">
        <v>4415</v>
      </c>
      <c r="AM604">
        <v>4320</v>
      </c>
      <c r="AN604">
        <v>3720</v>
      </c>
      <c r="AO604">
        <v>3720</v>
      </c>
      <c r="AP604">
        <v>3225</v>
      </c>
      <c r="AQ604" s="1"/>
      <c r="AR604">
        <v>0</v>
      </c>
      <c r="AS604">
        <v>0</v>
      </c>
      <c r="AT604" s="1"/>
      <c r="AU604" s="1"/>
      <c r="AV604">
        <v>0</v>
      </c>
      <c r="AW604">
        <v>0</v>
      </c>
      <c r="AX604">
        <v>0</v>
      </c>
      <c r="AY604" s="1"/>
      <c r="AZ604">
        <v>751759</v>
      </c>
      <c r="BA604" s="1"/>
      <c r="BB604">
        <v>726743</v>
      </c>
      <c r="BC604" s="1"/>
      <c r="BD604">
        <v>809238</v>
      </c>
      <c r="BE604" s="1"/>
      <c r="BF604">
        <v>740279</v>
      </c>
      <c r="BG604" s="1"/>
      <c r="BH604">
        <v>569927</v>
      </c>
      <c r="BI604" s="1"/>
      <c r="BJ604">
        <v>484114</v>
      </c>
      <c r="BK604" s="1"/>
      <c r="BL604">
        <v>373076</v>
      </c>
      <c r="BM604" s="1"/>
      <c r="BN604">
        <v>392523</v>
      </c>
    </row>
    <row r="605" spans="1:66" x14ac:dyDescent="0.2">
      <c r="A605">
        <v>161165</v>
      </c>
      <c r="B605" t="s">
        <v>662</v>
      </c>
      <c r="C605" s="1"/>
      <c r="D605" s="1"/>
      <c r="E605" s="1"/>
      <c r="F605" s="1"/>
      <c r="G605" s="1"/>
      <c r="H605" s="1"/>
      <c r="I605" s="1"/>
      <c r="J605" s="1"/>
      <c r="K605" s="1"/>
      <c r="L605" s="1"/>
      <c r="M605">
        <v>559</v>
      </c>
      <c r="N605">
        <v>552</v>
      </c>
      <c r="O605">
        <v>455</v>
      </c>
      <c r="P605">
        <v>452</v>
      </c>
      <c r="Q605">
        <v>393</v>
      </c>
      <c r="R605">
        <v>380</v>
      </c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>
        <v>449</v>
      </c>
      <c r="AD605">
        <v>345</v>
      </c>
      <c r="AE605">
        <v>373</v>
      </c>
      <c r="AF605">
        <v>267</v>
      </c>
      <c r="AG605">
        <v>466</v>
      </c>
      <c r="AH605">
        <v>338</v>
      </c>
      <c r="AI605" s="1"/>
      <c r="AJ605" s="1"/>
      <c r="AK605" s="1"/>
      <c r="AL605" s="1"/>
      <c r="AM605" s="1"/>
      <c r="AN605">
        <v>16097</v>
      </c>
      <c r="AO605">
        <v>15130</v>
      </c>
      <c r="AP605">
        <v>14540</v>
      </c>
      <c r="AQ605" s="1"/>
      <c r="AR605" s="1"/>
      <c r="AS605" s="1"/>
      <c r="AT605" s="1"/>
      <c r="AU605" s="1"/>
      <c r="AV605" s="1"/>
      <c r="AW605">
        <v>2183268</v>
      </c>
      <c r="AX605">
        <v>962733</v>
      </c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>
        <v>13372108</v>
      </c>
      <c r="BJ605">
        <v>49936886</v>
      </c>
      <c r="BK605">
        <v>10162366</v>
      </c>
      <c r="BL605">
        <v>47142954</v>
      </c>
      <c r="BM605">
        <v>8008988</v>
      </c>
      <c r="BN605">
        <v>44710641</v>
      </c>
    </row>
    <row r="606" spans="1:66" x14ac:dyDescent="0.2">
      <c r="A606">
        <v>225575</v>
      </c>
      <c r="B606" t="s">
        <v>663</v>
      </c>
      <c r="C606">
        <v>204</v>
      </c>
      <c r="D606">
        <v>202</v>
      </c>
      <c r="E606">
        <v>223</v>
      </c>
      <c r="F606">
        <v>218</v>
      </c>
      <c r="G606">
        <v>183</v>
      </c>
      <c r="H606">
        <v>182</v>
      </c>
      <c r="I606">
        <v>145</v>
      </c>
      <c r="J606">
        <v>145</v>
      </c>
      <c r="K606">
        <v>146</v>
      </c>
      <c r="L606">
        <v>146</v>
      </c>
      <c r="M606">
        <v>206</v>
      </c>
      <c r="N606">
        <v>203</v>
      </c>
      <c r="O606">
        <v>228</v>
      </c>
      <c r="P606">
        <v>223</v>
      </c>
      <c r="Q606">
        <v>209</v>
      </c>
      <c r="R606">
        <v>208</v>
      </c>
      <c r="S606">
        <v>218</v>
      </c>
      <c r="T606">
        <v>121</v>
      </c>
      <c r="U606">
        <v>183</v>
      </c>
      <c r="V606">
        <v>117</v>
      </c>
      <c r="W606">
        <v>152</v>
      </c>
      <c r="X606">
        <v>78</v>
      </c>
      <c r="Y606">
        <v>146</v>
      </c>
      <c r="Z606">
        <v>88</v>
      </c>
      <c r="AA606">
        <v>203</v>
      </c>
      <c r="AB606">
        <v>110</v>
      </c>
      <c r="AC606">
        <v>223</v>
      </c>
      <c r="AD606">
        <v>127</v>
      </c>
      <c r="AE606">
        <v>207</v>
      </c>
      <c r="AF606">
        <v>106</v>
      </c>
      <c r="AG606">
        <v>181</v>
      </c>
      <c r="AH606">
        <v>104</v>
      </c>
      <c r="AI606">
        <v>14346</v>
      </c>
      <c r="AJ606">
        <v>14346</v>
      </c>
      <c r="AK606">
        <v>14346</v>
      </c>
      <c r="AL606">
        <v>14346</v>
      </c>
      <c r="AM606">
        <v>14346</v>
      </c>
      <c r="AN606">
        <v>13544</v>
      </c>
      <c r="AO606">
        <v>13494</v>
      </c>
      <c r="AP606">
        <v>13054</v>
      </c>
      <c r="AQ606">
        <v>199729</v>
      </c>
      <c r="AR606">
        <v>300323</v>
      </c>
      <c r="AS606">
        <v>318305</v>
      </c>
      <c r="AT606">
        <v>209387</v>
      </c>
      <c r="AU606">
        <v>433756</v>
      </c>
      <c r="AV606">
        <v>555448</v>
      </c>
      <c r="AW606">
        <v>544780</v>
      </c>
      <c r="AX606">
        <v>572268</v>
      </c>
      <c r="AY606">
        <v>10907159</v>
      </c>
      <c r="AZ606">
        <v>20009948</v>
      </c>
      <c r="BA606">
        <v>9907917</v>
      </c>
      <c r="BB606">
        <v>21401497</v>
      </c>
      <c r="BC606">
        <v>11287988</v>
      </c>
      <c r="BD606">
        <v>21252875</v>
      </c>
      <c r="BE606">
        <v>10282198</v>
      </c>
      <c r="BF606">
        <v>20829478</v>
      </c>
      <c r="BG606">
        <v>10140239</v>
      </c>
      <c r="BH606">
        <v>19841056</v>
      </c>
      <c r="BI606">
        <v>9969699</v>
      </c>
      <c r="BJ606">
        <v>18736683</v>
      </c>
      <c r="BK606">
        <v>9011930</v>
      </c>
      <c r="BL606">
        <v>18856417</v>
      </c>
      <c r="BM606">
        <v>8894294</v>
      </c>
      <c r="BN606">
        <v>17910183</v>
      </c>
    </row>
    <row r="607" spans="1:66" x14ac:dyDescent="0.2">
      <c r="A607">
        <v>193405</v>
      </c>
      <c r="B607" t="s">
        <v>664</v>
      </c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>
        <v>714803000</v>
      </c>
      <c r="AZ607">
        <v>3015098000</v>
      </c>
      <c r="BA607">
        <v>748174000</v>
      </c>
      <c r="BB607">
        <v>2802320000</v>
      </c>
      <c r="BC607">
        <v>675121000</v>
      </c>
      <c r="BD607">
        <v>2583910000</v>
      </c>
      <c r="BE607">
        <v>659261000</v>
      </c>
      <c r="BF607">
        <v>2065782000</v>
      </c>
      <c r="BG607">
        <v>717372000</v>
      </c>
      <c r="BH607">
        <v>1734132000</v>
      </c>
      <c r="BI607">
        <v>691221000</v>
      </c>
      <c r="BJ607">
        <v>1593004000</v>
      </c>
      <c r="BK607">
        <v>630518000</v>
      </c>
      <c r="BL607">
        <v>1492741000</v>
      </c>
      <c r="BM607">
        <v>594968000</v>
      </c>
      <c r="BN607">
        <v>1412137000</v>
      </c>
    </row>
    <row r="608" spans="1:66" x14ac:dyDescent="0.2">
      <c r="A608">
        <v>127273</v>
      </c>
      <c r="B608" t="s">
        <v>665</v>
      </c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>
        <v>31533214</v>
      </c>
      <c r="AZ608">
        <v>7842495</v>
      </c>
      <c r="BA608">
        <v>32216107</v>
      </c>
      <c r="BB608">
        <v>8100844</v>
      </c>
      <c r="BC608">
        <v>29970576</v>
      </c>
      <c r="BD608">
        <v>8656377</v>
      </c>
      <c r="BE608">
        <v>27661902</v>
      </c>
      <c r="BF608">
        <v>8429125</v>
      </c>
      <c r="BG608">
        <v>29766265</v>
      </c>
      <c r="BH608">
        <v>8196720</v>
      </c>
      <c r="BI608">
        <v>28966655</v>
      </c>
      <c r="BJ608">
        <v>7961597</v>
      </c>
      <c r="BK608">
        <v>28448971</v>
      </c>
      <c r="BL608">
        <v>7803304</v>
      </c>
      <c r="BM608">
        <v>29095183</v>
      </c>
      <c r="BN608">
        <v>7679052</v>
      </c>
    </row>
    <row r="609" spans="1:66" x14ac:dyDescent="0.2">
      <c r="A609">
        <v>145691</v>
      </c>
      <c r="B609" t="s">
        <v>666</v>
      </c>
      <c r="C609">
        <v>323</v>
      </c>
      <c r="D609">
        <v>323</v>
      </c>
      <c r="E609">
        <v>294</v>
      </c>
      <c r="F609">
        <v>294</v>
      </c>
      <c r="G609">
        <v>258</v>
      </c>
      <c r="H609">
        <v>258</v>
      </c>
      <c r="I609">
        <v>293</v>
      </c>
      <c r="J609">
        <v>293</v>
      </c>
      <c r="K609">
        <v>240</v>
      </c>
      <c r="L609">
        <v>240</v>
      </c>
      <c r="M609">
        <v>253</v>
      </c>
      <c r="N609">
        <v>253</v>
      </c>
      <c r="O609">
        <v>270</v>
      </c>
      <c r="P609">
        <v>270</v>
      </c>
      <c r="Q609">
        <v>285</v>
      </c>
      <c r="R609">
        <v>285</v>
      </c>
      <c r="S609">
        <v>293</v>
      </c>
      <c r="T609">
        <v>229</v>
      </c>
      <c r="U609">
        <v>258</v>
      </c>
      <c r="V609">
        <v>199</v>
      </c>
      <c r="W609">
        <v>292</v>
      </c>
      <c r="X609">
        <v>224</v>
      </c>
      <c r="Y609">
        <v>239</v>
      </c>
      <c r="Z609">
        <v>186</v>
      </c>
      <c r="AA609">
        <v>253</v>
      </c>
      <c r="AB609">
        <v>199</v>
      </c>
      <c r="AC609">
        <v>270</v>
      </c>
      <c r="AD609">
        <v>206</v>
      </c>
      <c r="AE609">
        <v>284</v>
      </c>
      <c r="AF609">
        <v>231</v>
      </c>
      <c r="AG609">
        <v>287</v>
      </c>
      <c r="AH609">
        <v>208</v>
      </c>
      <c r="AI609">
        <v>33740</v>
      </c>
      <c r="AJ609">
        <v>33090</v>
      </c>
      <c r="AK609">
        <v>32140</v>
      </c>
      <c r="AL609">
        <v>31610</v>
      </c>
      <c r="AM609">
        <v>31660</v>
      </c>
      <c r="AN609">
        <v>29210</v>
      </c>
      <c r="AO609">
        <v>27800</v>
      </c>
      <c r="AP609">
        <v>26500</v>
      </c>
      <c r="AQ609">
        <v>6853807</v>
      </c>
      <c r="AR609">
        <v>6316832</v>
      </c>
      <c r="AS609">
        <v>5445615</v>
      </c>
      <c r="AT609">
        <v>5948603</v>
      </c>
      <c r="AU609">
        <v>4576620</v>
      </c>
      <c r="AV609">
        <v>4704786</v>
      </c>
      <c r="AW609">
        <v>4717333</v>
      </c>
      <c r="AX609">
        <v>4391129</v>
      </c>
      <c r="AY609">
        <v>129905437</v>
      </c>
      <c r="AZ609">
        <v>35406037</v>
      </c>
      <c r="BA609">
        <v>137753933</v>
      </c>
      <c r="BB609">
        <v>34548591</v>
      </c>
      <c r="BC609">
        <v>137538362</v>
      </c>
      <c r="BD609">
        <v>33739697</v>
      </c>
      <c r="BE609">
        <v>134885361</v>
      </c>
      <c r="BF609">
        <v>35893311</v>
      </c>
      <c r="BG609">
        <v>150123669</v>
      </c>
      <c r="BH609">
        <v>33287519</v>
      </c>
      <c r="BI609">
        <v>148409451</v>
      </c>
      <c r="BJ609">
        <v>31992771</v>
      </c>
      <c r="BK609">
        <v>140735092</v>
      </c>
      <c r="BL609">
        <v>31626256</v>
      </c>
      <c r="BM609">
        <v>126040677</v>
      </c>
      <c r="BN609">
        <v>29041766</v>
      </c>
    </row>
    <row r="610" spans="1:66" x14ac:dyDescent="0.2">
      <c r="A610">
        <v>145628</v>
      </c>
      <c r="B610" t="s">
        <v>667</v>
      </c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>
        <v>1052252</v>
      </c>
      <c r="AZ610">
        <v>37164473</v>
      </c>
      <c r="BA610">
        <v>901496</v>
      </c>
      <c r="BB610">
        <v>38008053</v>
      </c>
      <c r="BC610">
        <v>866647</v>
      </c>
      <c r="BD610">
        <v>39242548</v>
      </c>
      <c r="BE610">
        <v>853719</v>
      </c>
      <c r="BF610">
        <v>38178093</v>
      </c>
      <c r="BG610">
        <v>841005</v>
      </c>
      <c r="BH610">
        <v>37264846</v>
      </c>
      <c r="BI610">
        <v>709444</v>
      </c>
      <c r="BJ610">
        <v>37187962</v>
      </c>
      <c r="BK610">
        <v>789251</v>
      </c>
      <c r="BL610">
        <v>34257795</v>
      </c>
      <c r="BM610">
        <v>766126</v>
      </c>
      <c r="BN610">
        <v>32177491</v>
      </c>
    </row>
    <row r="611" spans="1:66" x14ac:dyDescent="0.2">
      <c r="A611">
        <v>145725</v>
      </c>
      <c r="B611" t="s">
        <v>668</v>
      </c>
      <c r="C611">
        <v>583</v>
      </c>
      <c r="D611">
        <v>583</v>
      </c>
      <c r="E611">
        <v>608</v>
      </c>
      <c r="F611">
        <v>608</v>
      </c>
      <c r="G611">
        <v>471</v>
      </c>
      <c r="H611">
        <v>471</v>
      </c>
      <c r="I611">
        <v>503</v>
      </c>
      <c r="J611">
        <v>503</v>
      </c>
      <c r="K611">
        <v>479</v>
      </c>
      <c r="L611">
        <v>479</v>
      </c>
      <c r="M611">
        <v>440</v>
      </c>
      <c r="N611">
        <v>440</v>
      </c>
      <c r="O611">
        <v>464</v>
      </c>
      <c r="P611">
        <v>464</v>
      </c>
      <c r="Q611">
        <v>406</v>
      </c>
      <c r="R611">
        <v>406</v>
      </c>
      <c r="S611">
        <v>608</v>
      </c>
      <c r="T611">
        <v>536</v>
      </c>
      <c r="U611">
        <v>471</v>
      </c>
      <c r="V611">
        <v>407</v>
      </c>
      <c r="W611">
        <v>501</v>
      </c>
      <c r="X611">
        <v>450</v>
      </c>
      <c r="Y611">
        <v>479</v>
      </c>
      <c r="Z611">
        <v>430</v>
      </c>
      <c r="AA611">
        <v>440</v>
      </c>
      <c r="AB611">
        <v>384</v>
      </c>
      <c r="AC611">
        <v>462</v>
      </c>
      <c r="AD611">
        <v>401</v>
      </c>
      <c r="AE611">
        <v>406</v>
      </c>
      <c r="AF611">
        <v>349</v>
      </c>
      <c r="AG611">
        <v>444</v>
      </c>
      <c r="AH611">
        <v>387</v>
      </c>
      <c r="AI611">
        <v>49280</v>
      </c>
      <c r="AJ611">
        <v>47646</v>
      </c>
      <c r="AK611">
        <v>45864</v>
      </c>
      <c r="AL611">
        <v>45214</v>
      </c>
      <c r="AM611">
        <v>43680</v>
      </c>
      <c r="AN611">
        <v>41645</v>
      </c>
      <c r="AO611">
        <v>40117</v>
      </c>
      <c r="AP611">
        <v>37969</v>
      </c>
      <c r="AQ611">
        <v>19865401</v>
      </c>
      <c r="AR611">
        <v>20586182</v>
      </c>
      <c r="AS611">
        <v>14853761</v>
      </c>
      <c r="AT611">
        <v>15726318</v>
      </c>
      <c r="AU611">
        <v>13913237</v>
      </c>
      <c r="AV611">
        <v>12193072</v>
      </c>
      <c r="AW611">
        <v>11871647</v>
      </c>
      <c r="AX611">
        <v>9942277</v>
      </c>
      <c r="AY611">
        <v>240549000</v>
      </c>
      <c r="AZ611">
        <v>271350000</v>
      </c>
      <c r="BA611">
        <v>248557000</v>
      </c>
      <c r="BB611">
        <v>270784000</v>
      </c>
      <c r="BC611">
        <v>241882000</v>
      </c>
      <c r="BD611">
        <v>271648000</v>
      </c>
      <c r="BE611">
        <v>224236000</v>
      </c>
      <c r="BF611">
        <v>281322000</v>
      </c>
      <c r="BG611">
        <v>235459000</v>
      </c>
      <c r="BH611">
        <v>277558000</v>
      </c>
      <c r="BI611">
        <v>222986000</v>
      </c>
      <c r="BJ611">
        <v>267827000</v>
      </c>
      <c r="BK611">
        <v>209874000</v>
      </c>
      <c r="BL611">
        <v>265623000</v>
      </c>
      <c r="BM611">
        <v>180231000</v>
      </c>
      <c r="BN611">
        <v>248503000</v>
      </c>
    </row>
    <row r="612" spans="1:66" x14ac:dyDescent="0.2">
      <c r="A612">
        <v>145646</v>
      </c>
      <c r="B612" t="s">
        <v>669</v>
      </c>
      <c r="C612">
        <v>409</v>
      </c>
      <c r="D612">
        <v>409</v>
      </c>
      <c r="E612">
        <v>494</v>
      </c>
      <c r="F612">
        <v>494</v>
      </c>
      <c r="G612">
        <v>378</v>
      </c>
      <c r="H612">
        <v>378</v>
      </c>
      <c r="I612">
        <v>425</v>
      </c>
      <c r="J612">
        <v>425</v>
      </c>
      <c r="K612">
        <v>450</v>
      </c>
      <c r="L612">
        <v>450</v>
      </c>
      <c r="M612">
        <v>455</v>
      </c>
      <c r="N612">
        <v>455</v>
      </c>
      <c r="O612">
        <v>527</v>
      </c>
      <c r="P612">
        <v>527</v>
      </c>
      <c r="Q612">
        <v>490</v>
      </c>
      <c r="R612">
        <v>490</v>
      </c>
      <c r="S612">
        <v>494</v>
      </c>
      <c r="T612">
        <v>416</v>
      </c>
      <c r="U612">
        <v>378</v>
      </c>
      <c r="V612">
        <v>345</v>
      </c>
      <c r="W612">
        <v>425</v>
      </c>
      <c r="X612">
        <v>377</v>
      </c>
      <c r="Y612">
        <v>450</v>
      </c>
      <c r="Z612">
        <v>419</v>
      </c>
      <c r="AA612">
        <v>455</v>
      </c>
      <c r="AB612">
        <v>423</v>
      </c>
      <c r="AC612">
        <v>527</v>
      </c>
      <c r="AD612">
        <v>485</v>
      </c>
      <c r="AE612">
        <v>490</v>
      </c>
      <c r="AF612">
        <v>429</v>
      </c>
      <c r="AG612">
        <v>509</v>
      </c>
      <c r="AH612">
        <v>453</v>
      </c>
      <c r="AI612">
        <v>50028</v>
      </c>
      <c r="AJ612">
        <v>47636</v>
      </c>
      <c r="AK612">
        <v>45856</v>
      </c>
      <c r="AL612">
        <v>44142</v>
      </c>
      <c r="AM612">
        <v>42490</v>
      </c>
      <c r="AN612">
        <v>40844</v>
      </c>
      <c r="AO612">
        <v>39316</v>
      </c>
      <c r="AP612">
        <v>37954</v>
      </c>
      <c r="AQ612">
        <v>11501551</v>
      </c>
      <c r="AR612">
        <v>14270352</v>
      </c>
      <c r="AS612">
        <v>9380251</v>
      </c>
      <c r="AT612">
        <v>10285155</v>
      </c>
      <c r="AU612">
        <v>9691315</v>
      </c>
      <c r="AV612">
        <v>8702704</v>
      </c>
      <c r="AW612">
        <v>10627864</v>
      </c>
      <c r="AX612">
        <v>8743561</v>
      </c>
      <c r="AY612">
        <v>213947527</v>
      </c>
      <c r="AZ612">
        <v>77569011</v>
      </c>
      <c r="BA612">
        <v>233815113</v>
      </c>
      <c r="BB612">
        <v>76201326</v>
      </c>
      <c r="BC612">
        <v>235602540</v>
      </c>
      <c r="BD612">
        <v>75267682</v>
      </c>
      <c r="BE612">
        <v>230533447</v>
      </c>
      <c r="BF612">
        <v>74145863</v>
      </c>
      <c r="BG612">
        <v>242816168</v>
      </c>
      <c r="BH612">
        <v>74682853</v>
      </c>
      <c r="BI612">
        <v>247050943</v>
      </c>
      <c r="BJ612">
        <v>75103764</v>
      </c>
      <c r="BK612">
        <v>234587147</v>
      </c>
      <c r="BL612">
        <v>72296079</v>
      </c>
      <c r="BM612">
        <v>210946721</v>
      </c>
      <c r="BN612">
        <v>73431255</v>
      </c>
    </row>
    <row r="613" spans="1:66" x14ac:dyDescent="0.2">
      <c r="A613">
        <v>213011</v>
      </c>
      <c r="B613" t="s">
        <v>670</v>
      </c>
      <c r="C613">
        <v>259</v>
      </c>
      <c r="D613">
        <v>252</v>
      </c>
      <c r="E613">
        <v>193</v>
      </c>
      <c r="F613">
        <v>183</v>
      </c>
      <c r="G613">
        <v>201</v>
      </c>
      <c r="H613">
        <v>197</v>
      </c>
      <c r="I613">
        <v>219</v>
      </c>
      <c r="J613">
        <v>216</v>
      </c>
      <c r="K613">
        <v>190</v>
      </c>
      <c r="L613">
        <v>188</v>
      </c>
      <c r="M613">
        <v>224</v>
      </c>
      <c r="N613">
        <v>220</v>
      </c>
      <c r="O613">
        <v>289</v>
      </c>
      <c r="P613">
        <v>287</v>
      </c>
      <c r="Q613">
        <v>249</v>
      </c>
      <c r="R613">
        <v>244</v>
      </c>
      <c r="S613">
        <v>183</v>
      </c>
      <c r="T613">
        <v>157</v>
      </c>
      <c r="U613">
        <v>197</v>
      </c>
      <c r="V613">
        <v>147</v>
      </c>
      <c r="W613">
        <v>216</v>
      </c>
      <c r="X613">
        <v>168</v>
      </c>
      <c r="Y613">
        <v>188</v>
      </c>
      <c r="Z613">
        <v>149</v>
      </c>
      <c r="AA613">
        <v>219</v>
      </c>
      <c r="AB613">
        <v>181</v>
      </c>
      <c r="AC613">
        <v>287</v>
      </c>
      <c r="AD613">
        <v>228</v>
      </c>
      <c r="AE613">
        <v>244</v>
      </c>
      <c r="AF613">
        <v>200</v>
      </c>
      <c r="AG613">
        <v>245</v>
      </c>
      <c r="AH613">
        <v>195</v>
      </c>
      <c r="AI613">
        <v>27350</v>
      </c>
      <c r="AJ613">
        <v>27350</v>
      </c>
      <c r="AK613">
        <v>27350</v>
      </c>
      <c r="AL613">
        <v>35210</v>
      </c>
      <c r="AM613">
        <v>33280</v>
      </c>
      <c r="AN613">
        <v>32000</v>
      </c>
      <c r="AO613">
        <v>30740</v>
      </c>
      <c r="AP613">
        <v>29000</v>
      </c>
      <c r="AQ613">
        <v>2984588</v>
      </c>
      <c r="AR613">
        <v>2097995</v>
      </c>
      <c r="AS613">
        <v>2045900</v>
      </c>
      <c r="AT613">
        <v>4013388</v>
      </c>
      <c r="AU613">
        <v>3309196</v>
      </c>
      <c r="AV613">
        <v>3104992</v>
      </c>
      <c r="AW613">
        <v>3873173</v>
      </c>
      <c r="AX613">
        <v>3258041</v>
      </c>
      <c r="AY613">
        <v>18532299</v>
      </c>
      <c r="AZ613">
        <v>40919274</v>
      </c>
      <c r="BA613">
        <v>19677380</v>
      </c>
      <c r="BB613">
        <v>45262413</v>
      </c>
      <c r="BC613">
        <v>18332331</v>
      </c>
      <c r="BD613">
        <v>46731299</v>
      </c>
      <c r="BE613">
        <v>16911661</v>
      </c>
      <c r="BF613">
        <v>49072575</v>
      </c>
      <c r="BG613">
        <v>17445622</v>
      </c>
      <c r="BH613">
        <v>52446085</v>
      </c>
      <c r="BI613">
        <v>17384822</v>
      </c>
      <c r="BJ613">
        <v>53993641</v>
      </c>
      <c r="BK613">
        <v>15609767</v>
      </c>
      <c r="BL613">
        <v>54039445</v>
      </c>
      <c r="BM613">
        <v>14095116</v>
      </c>
      <c r="BN613">
        <v>54254514</v>
      </c>
    </row>
    <row r="614" spans="1:66" x14ac:dyDescent="0.2">
      <c r="A614">
        <v>151290</v>
      </c>
      <c r="B614" t="s">
        <v>671</v>
      </c>
      <c r="C614">
        <v>435</v>
      </c>
      <c r="D614">
        <v>425</v>
      </c>
      <c r="E614">
        <v>433</v>
      </c>
      <c r="F614">
        <v>431</v>
      </c>
      <c r="G614">
        <v>1314</v>
      </c>
      <c r="H614">
        <v>671</v>
      </c>
      <c r="I614">
        <v>1540</v>
      </c>
      <c r="J614">
        <v>732</v>
      </c>
      <c r="K614">
        <v>1596</v>
      </c>
      <c r="L614">
        <v>745</v>
      </c>
      <c r="M614">
        <v>1327</v>
      </c>
      <c r="N614">
        <v>699</v>
      </c>
      <c r="O614">
        <v>920</v>
      </c>
      <c r="P614">
        <v>571</v>
      </c>
      <c r="Q614">
        <v>724</v>
      </c>
      <c r="R614">
        <v>468</v>
      </c>
      <c r="S614">
        <v>418</v>
      </c>
      <c r="T614">
        <v>283</v>
      </c>
      <c r="U614">
        <v>428</v>
      </c>
      <c r="V614">
        <v>271</v>
      </c>
      <c r="W614">
        <v>562</v>
      </c>
      <c r="X614">
        <v>340</v>
      </c>
      <c r="Y614">
        <v>511</v>
      </c>
      <c r="Z614">
        <v>284</v>
      </c>
      <c r="AA614">
        <v>560</v>
      </c>
      <c r="AB614">
        <v>290</v>
      </c>
      <c r="AC614">
        <v>473</v>
      </c>
      <c r="AD614">
        <v>264</v>
      </c>
      <c r="AE614">
        <v>431</v>
      </c>
      <c r="AF614">
        <v>236</v>
      </c>
      <c r="AG614">
        <v>434</v>
      </c>
      <c r="AH614">
        <v>243</v>
      </c>
      <c r="AI614">
        <v>27440</v>
      </c>
      <c r="AJ614">
        <v>26900</v>
      </c>
      <c r="AK614">
        <v>26370</v>
      </c>
      <c r="AL614">
        <v>26370</v>
      </c>
      <c r="AM614">
        <v>25600</v>
      </c>
      <c r="AN614">
        <v>24860</v>
      </c>
      <c r="AO614">
        <v>24860</v>
      </c>
      <c r="AP614">
        <v>24370</v>
      </c>
      <c r="AQ614">
        <v>6571479</v>
      </c>
      <c r="AR614">
        <v>6517943</v>
      </c>
      <c r="AS614">
        <v>5825285</v>
      </c>
      <c r="AT614">
        <v>6183431</v>
      </c>
      <c r="AU614">
        <v>8667701</v>
      </c>
      <c r="AV614">
        <v>5134161</v>
      </c>
      <c r="AW614">
        <v>4438465</v>
      </c>
      <c r="AX614">
        <v>4410658</v>
      </c>
      <c r="AY614">
        <v>137039068</v>
      </c>
      <c r="AZ614">
        <v>62792069</v>
      </c>
      <c r="BA614">
        <v>131111439</v>
      </c>
      <c r="BB614">
        <v>60480873</v>
      </c>
      <c r="BC614">
        <v>123181930</v>
      </c>
      <c r="BD614">
        <v>58130829</v>
      </c>
      <c r="BE614">
        <v>102652574</v>
      </c>
      <c r="BF614">
        <v>59335383</v>
      </c>
      <c r="BG614">
        <v>96052710</v>
      </c>
      <c r="BH614">
        <v>54201930</v>
      </c>
      <c r="BI614">
        <v>81746057</v>
      </c>
      <c r="BJ614">
        <v>46575015</v>
      </c>
      <c r="BK614">
        <v>72952339</v>
      </c>
      <c r="BL614">
        <v>41032028</v>
      </c>
      <c r="BM614">
        <v>40225910</v>
      </c>
      <c r="BN614">
        <v>36930110</v>
      </c>
    </row>
    <row r="615" spans="1:66" x14ac:dyDescent="0.2">
      <c r="A615">
        <v>151801</v>
      </c>
      <c r="B615" t="s">
        <v>672</v>
      </c>
      <c r="C615">
        <v>670</v>
      </c>
      <c r="D615">
        <v>670</v>
      </c>
      <c r="E615">
        <v>718</v>
      </c>
      <c r="F615">
        <v>718</v>
      </c>
      <c r="G615">
        <v>787</v>
      </c>
      <c r="H615">
        <v>784</v>
      </c>
      <c r="I615">
        <v>684</v>
      </c>
      <c r="J615">
        <v>684</v>
      </c>
      <c r="K615">
        <v>1426</v>
      </c>
      <c r="L615">
        <v>1381</v>
      </c>
      <c r="M615">
        <v>1471</v>
      </c>
      <c r="N615">
        <v>1457</v>
      </c>
      <c r="O615">
        <v>1437</v>
      </c>
      <c r="P615">
        <v>1358</v>
      </c>
      <c r="Q615">
        <v>1543</v>
      </c>
      <c r="R615">
        <v>1506</v>
      </c>
      <c r="S615">
        <v>718</v>
      </c>
      <c r="T615">
        <v>570</v>
      </c>
      <c r="U615">
        <v>784</v>
      </c>
      <c r="V615">
        <v>620</v>
      </c>
      <c r="W615">
        <v>684</v>
      </c>
      <c r="X615">
        <v>534</v>
      </c>
      <c r="Y615">
        <v>683</v>
      </c>
      <c r="Z615">
        <v>561</v>
      </c>
      <c r="AA615">
        <v>655</v>
      </c>
      <c r="AB615">
        <v>539</v>
      </c>
      <c r="AC615">
        <v>718</v>
      </c>
      <c r="AD615">
        <v>604</v>
      </c>
      <c r="AE615">
        <v>724</v>
      </c>
      <c r="AF615">
        <v>563</v>
      </c>
      <c r="AG615">
        <v>753</v>
      </c>
      <c r="AH615">
        <v>554</v>
      </c>
      <c r="AI615">
        <v>27296</v>
      </c>
      <c r="AJ615">
        <v>26630</v>
      </c>
      <c r="AK615">
        <v>25980</v>
      </c>
      <c r="AL615">
        <v>25346</v>
      </c>
      <c r="AM615">
        <v>24728</v>
      </c>
      <c r="AN615">
        <v>24102</v>
      </c>
      <c r="AO615">
        <v>23628</v>
      </c>
      <c r="AP615">
        <v>23164</v>
      </c>
      <c r="AQ615">
        <v>9169466</v>
      </c>
      <c r="AR615">
        <v>9635913</v>
      </c>
      <c r="AS615">
        <v>10305307</v>
      </c>
      <c r="AT615">
        <v>8766719</v>
      </c>
      <c r="AU615">
        <v>8469882</v>
      </c>
      <c r="AV615">
        <v>7739165</v>
      </c>
      <c r="AW615">
        <v>8621606</v>
      </c>
      <c r="AX615">
        <v>6994865</v>
      </c>
      <c r="AY615">
        <v>204472443</v>
      </c>
      <c r="AZ615">
        <v>89638609</v>
      </c>
      <c r="BA615">
        <v>190810563</v>
      </c>
      <c r="BB615">
        <v>92131020</v>
      </c>
      <c r="BC615">
        <v>166785949</v>
      </c>
      <c r="BD615">
        <v>94238098</v>
      </c>
      <c r="BE615">
        <v>146838068</v>
      </c>
      <c r="BF615">
        <v>88760006</v>
      </c>
      <c r="BG615">
        <v>145985050</v>
      </c>
      <c r="BH615">
        <v>189774293</v>
      </c>
      <c r="BI615">
        <v>138534803</v>
      </c>
      <c r="BJ615">
        <v>177506513</v>
      </c>
      <c r="BK615">
        <v>107315990</v>
      </c>
      <c r="BL615">
        <v>178650009</v>
      </c>
      <c r="BM615">
        <v>82256405</v>
      </c>
      <c r="BN615">
        <v>179232027</v>
      </c>
    </row>
    <row r="616" spans="1:66" x14ac:dyDescent="0.2">
      <c r="A616">
        <v>247922</v>
      </c>
      <c r="B616" t="s">
        <v>673</v>
      </c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</row>
    <row r="617" spans="1:66" x14ac:dyDescent="0.2">
      <c r="A617">
        <v>145886</v>
      </c>
      <c r="B617" t="s">
        <v>674</v>
      </c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>
        <v>125002</v>
      </c>
      <c r="AZ617">
        <v>1676990</v>
      </c>
      <c r="BA617">
        <v>125001</v>
      </c>
      <c r="BB617">
        <v>1520814</v>
      </c>
      <c r="BC617">
        <v>125000</v>
      </c>
      <c r="BD617">
        <v>1462992</v>
      </c>
      <c r="BE617">
        <v>124000</v>
      </c>
      <c r="BF617">
        <v>1531839</v>
      </c>
      <c r="BG617">
        <v>125000</v>
      </c>
      <c r="BH617">
        <v>1377392</v>
      </c>
      <c r="BI617">
        <v>124000</v>
      </c>
      <c r="BJ617">
        <v>1746711</v>
      </c>
      <c r="BK617">
        <v>125000</v>
      </c>
      <c r="BL617">
        <v>1425862</v>
      </c>
      <c r="BM617">
        <v>123729</v>
      </c>
      <c r="BN617">
        <v>1158300</v>
      </c>
    </row>
    <row r="618" spans="1:66" x14ac:dyDescent="0.2">
      <c r="A618">
        <v>462044</v>
      </c>
      <c r="B618" t="s">
        <v>675</v>
      </c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>
        <v>601935</v>
      </c>
      <c r="AZ618">
        <v>1242829</v>
      </c>
      <c r="BA618" s="1"/>
      <c r="BB618">
        <v>1173587</v>
      </c>
      <c r="BC618" s="1"/>
      <c r="BD618">
        <v>1020824</v>
      </c>
      <c r="BE618" s="1"/>
      <c r="BF618">
        <v>984868</v>
      </c>
      <c r="BG618" s="1"/>
      <c r="BH618">
        <v>928884</v>
      </c>
      <c r="BI618" s="1"/>
      <c r="BJ618">
        <v>801152</v>
      </c>
      <c r="BK618" s="1"/>
      <c r="BL618">
        <v>733937</v>
      </c>
      <c r="BM618" s="1"/>
      <c r="BN618">
        <v>661508</v>
      </c>
    </row>
    <row r="619" spans="1:66" x14ac:dyDescent="0.2">
      <c r="A619">
        <v>454838</v>
      </c>
      <c r="B619" t="s">
        <v>676</v>
      </c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>
        <v>471072</v>
      </c>
      <c r="BA619" s="1"/>
      <c r="BB619">
        <v>508455</v>
      </c>
      <c r="BC619" s="1"/>
      <c r="BD619">
        <v>521677</v>
      </c>
      <c r="BE619" s="1"/>
      <c r="BF619">
        <v>497061</v>
      </c>
      <c r="BG619" s="1"/>
      <c r="BH619">
        <v>631377</v>
      </c>
      <c r="BI619" s="1"/>
      <c r="BJ619">
        <v>614158</v>
      </c>
      <c r="BK619" s="1"/>
      <c r="BL619">
        <v>596349</v>
      </c>
      <c r="BM619" s="1"/>
      <c r="BN619">
        <v>543251</v>
      </c>
    </row>
    <row r="620" spans="1:66" x14ac:dyDescent="0.2">
      <c r="A620">
        <v>455804</v>
      </c>
      <c r="B620" t="s">
        <v>677</v>
      </c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>
        <v>2778550</v>
      </c>
      <c r="AZ620">
        <v>6970491</v>
      </c>
      <c r="BA620">
        <v>1845726</v>
      </c>
      <c r="BB620">
        <v>6934623</v>
      </c>
      <c r="BC620">
        <v>2905345</v>
      </c>
      <c r="BD620">
        <v>6353144</v>
      </c>
      <c r="BE620">
        <v>3507946</v>
      </c>
      <c r="BF620">
        <v>5974248</v>
      </c>
      <c r="BG620">
        <v>3276137</v>
      </c>
      <c r="BH620">
        <v>5370946</v>
      </c>
      <c r="BI620">
        <v>2909089</v>
      </c>
      <c r="BJ620">
        <v>5421333</v>
      </c>
      <c r="BK620">
        <v>3429148</v>
      </c>
      <c r="BL620">
        <v>5599241</v>
      </c>
      <c r="BM620">
        <v>3252352</v>
      </c>
      <c r="BN620">
        <v>4916073</v>
      </c>
    </row>
    <row r="621" spans="1:66" x14ac:dyDescent="0.2">
      <c r="A621">
        <v>140146</v>
      </c>
      <c r="B621" t="s">
        <v>678</v>
      </c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>
        <v>7677155</v>
      </c>
      <c r="AZ621">
        <v>6965250</v>
      </c>
      <c r="BA621">
        <v>8680567</v>
      </c>
      <c r="BB621">
        <v>7546004</v>
      </c>
      <c r="BC621">
        <v>8401323</v>
      </c>
      <c r="BD621">
        <v>7731230</v>
      </c>
      <c r="BE621">
        <v>7856526</v>
      </c>
      <c r="BF621">
        <v>8253666</v>
      </c>
      <c r="BG621">
        <v>8472844</v>
      </c>
      <c r="BH621">
        <v>7798332</v>
      </c>
      <c r="BI621">
        <v>8305370</v>
      </c>
      <c r="BJ621">
        <v>8808012</v>
      </c>
      <c r="BK621">
        <v>9411615</v>
      </c>
      <c r="BL621">
        <v>10715546</v>
      </c>
      <c r="BM621">
        <v>11444252</v>
      </c>
      <c r="BN621">
        <v>9049461</v>
      </c>
    </row>
    <row r="622" spans="1:66" x14ac:dyDescent="0.2">
      <c r="A622">
        <v>436614</v>
      </c>
      <c r="B622" t="s">
        <v>679</v>
      </c>
      <c r="C622">
        <v>9</v>
      </c>
      <c r="D622">
        <v>9</v>
      </c>
      <c r="E622">
        <v>8</v>
      </c>
      <c r="F622">
        <v>8</v>
      </c>
      <c r="G622">
        <v>7</v>
      </c>
      <c r="H622">
        <v>4</v>
      </c>
      <c r="I622">
        <v>15</v>
      </c>
      <c r="J622">
        <v>12</v>
      </c>
      <c r="K622">
        <v>3</v>
      </c>
      <c r="L622">
        <v>3</v>
      </c>
      <c r="M622">
        <v>14</v>
      </c>
      <c r="N622">
        <v>14</v>
      </c>
      <c r="O622">
        <v>10</v>
      </c>
      <c r="P622">
        <v>10</v>
      </c>
      <c r="Q622">
        <v>8</v>
      </c>
      <c r="R622">
        <v>6</v>
      </c>
      <c r="S622">
        <v>8</v>
      </c>
      <c r="T622">
        <v>6</v>
      </c>
      <c r="U622">
        <v>4</v>
      </c>
      <c r="V622">
        <v>4</v>
      </c>
      <c r="W622">
        <v>9</v>
      </c>
      <c r="X622">
        <v>8</v>
      </c>
      <c r="Y622">
        <v>3</v>
      </c>
      <c r="Z622">
        <v>2</v>
      </c>
      <c r="AA622">
        <v>14</v>
      </c>
      <c r="AB622">
        <v>11</v>
      </c>
      <c r="AC622">
        <v>9</v>
      </c>
      <c r="AD622">
        <v>8</v>
      </c>
      <c r="AE622">
        <v>6</v>
      </c>
      <c r="AF622">
        <v>3</v>
      </c>
      <c r="AG622">
        <v>9</v>
      </c>
      <c r="AH622">
        <v>7</v>
      </c>
      <c r="AI622">
        <v>11850</v>
      </c>
      <c r="AJ622">
        <v>11250</v>
      </c>
      <c r="AK622">
        <v>11250</v>
      </c>
      <c r="AL622">
        <v>10500</v>
      </c>
      <c r="AM622">
        <v>10500</v>
      </c>
      <c r="AN622">
        <v>10500</v>
      </c>
      <c r="AO622">
        <v>11566</v>
      </c>
      <c r="AP622">
        <v>11566</v>
      </c>
      <c r="AQ622">
        <v>27380</v>
      </c>
      <c r="AR622">
        <v>48458</v>
      </c>
      <c r="AS622">
        <v>23487</v>
      </c>
      <c r="AT622">
        <v>36545</v>
      </c>
      <c r="AU622">
        <v>27864</v>
      </c>
      <c r="AV622">
        <v>70895</v>
      </c>
      <c r="AW622">
        <v>50885</v>
      </c>
      <c r="AX622">
        <v>15869</v>
      </c>
      <c r="AY622" s="1"/>
      <c r="AZ622">
        <v>1332721</v>
      </c>
      <c r="BA622" s="1"/>
      <c r="BB622">
        <v>1468250</v>
      </c>
      <c r="BC622" s="1"/>
      <c r="BD622">
        <v>1319661</v>
      </c>
      <c r="BE622" s="1"/>
      <c r="BF622">
        <v>1199961</v>
      </c>
      <c r="BG622" s="1"/>
      <c r="BH622">
        <v>1201605</v>
      </c>
      <c r="BI622" s="1"/>
      <c r="BJ622">
        <v>1140660</v>
      </c>
      <c r="BK622" s="1"/>
      <c r="BL622">
        <v>1182647</v>
      </c>
      <c r="BM622" s="1"/>
      <c r="BN622">
        <v>1239888</v>
      </c>
    </row>
    <row r="623" spans="1:66" x14ac:dyDescent="0.2">
      <c r="A623">
        <v>448691</v>
      </c>
      <c r="B623" t="s">
        <v>680</v>
      </c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>
        <v>6797622</v>
      </c>
      <c r="BA623" s="1"/>
      <c r="BB623">
        <v>6128957</v>
      </c>
      <c r="BC623" s="1"/>
      <c r="BD623">
        <v>5508799</v>
      </c>
      <c r="BE623" s="1"/>
      <c r="BF623">
        <v>4950836</v>
      </c>
      <c r="BG623" s="1"/>
      <c r="BH623">
        <v>3987098</v>
      </c>
      <c r="BI623" s="1"/>
      <c r="BJ623">
        <v>2746259</v>
      </c>
      <c r="BK623" s="1"/>
      <c r="BL623">
        <v>2480818</v>
      </c>
      <c r="BM623" s="1"/>
      <c r="BN623">
        <v>3213062</v>
      </c>
    </row>
    <row r="624" spans="1:66" x14ac:dyDescent="0.2">
      <c r="A624">
        <v>443128</v>
      </c>
      <c r="B624" t="s">
        <v>681</v>
      </c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>
        <v>16888408</v>
      </c>
      <c r="BA624" s="1"/>
      <c r="BB624">
        <v>16126064</v>
      </c>
      <c r="BC624" s="1"/>
      <c r="BD624">
        <v>16033471</v>
      </c>
      <c r="BE624" s="1"/>
      <c r="BF624">
        <v>16597796</v>
      </c>
      <c r="BG624" s="1"/>
      <c r="BH624">
        <v>15797836</v>
      </c>
      <c r="BI624" s="1"/>
      <c r="BJ624" s="1"/>
      <c r="BK624" s="1"/>
      <c r="BL624">
        <v>10337239</v>
      </c>
      <c r="BM624" s="1"/>
      <c r="BN624">
        <v>8248900</v>
      </c>
    </row>
    <row r="625" spans="1:66" x14ac:dyDescent="0.2">
      <c r="A625">
        <v>191931</v>
      </c>
      <c r="B625" t="s">
        <v>682</v>
      </c>
      <c r="C625">
        <v>641</v>
      </c>
      <c r="D625">
        <v>641</v>
      </c>
      <c r="E625">
        <v>853</v>
      </c>
      <c r="F625">
        <v>852</v>
      </c>
      <c r="G625">
        <v>860</v>
      </c>
      <c r="H625">
        <v>860</v>
      </c>
      <c r="I625">
        <v>935</v>
      </c>
      <c r="J625">
        <v>935</v>
      </c>
      <c r="K625">
        <v>842</v>
      </c>
      <c r="L625">
        <v>838</v>
      </c>
      <c r="M625">
        <v>802</v>
      </c>
      <c r="N625">
        <v>800</v>
      </c>
      <c r="O625">
        <v>922</v>
      </c>
      <c r="P625">
        <v>922</v>
      </c>
      <c r="Q625">
        <v>722</v>
      </c>
      <c r="R625">
        <v>722</v>
      </c>
      <c r="S625">
        <v>851</v>
      </c>
      <c r="T625">
        <v>616</v>
      </c>
      <c r="U625">
        <v>860</v>
      </c>
      <c r="V625">
        <v>641</v>
      </c>
      <c r="W625">
        <v>935</v>
      </c>
      <c r="X625">
        <v>704</v>
      </c>
      <c r="Y625">
        <v>837</v>
      </c>
      <c r="Z625">
        <v>648</v>
      </c>
      <c r="AA625">
        <v>800</v>
      </c>
      <c r="AB625">
        <v>615</v>
      </c>
      <c r="AC625">
        <v>922</v>
      </c>
      <c r="AD625">
        <v>766</v>
      </c>
      <c r="AE625">
        <v>722</v>
      </c>
      <c r="AF625">
        <v>597</v>
      </c>
      <c r="AG625">
        <v>812</v>
      </c>
      <c r="AH625">
        <v>655</v>
      </c>
      <c r="AI625">
        <v>40172</v>
      </c>
      <c r="AJ625">
        <v>38812</v>
      </c>
      <c r="AK625">
        <v>37682</v>
      </c>
      <c r="AL625">
        <v>36584</v>
      </c>
      <c r="AM625">
        <v>35324</v>
      </c>
      <c r="AN625">
        <v>34030</v>
      </c>
      <c r="AO625">
        <v>32770</v>
      </c>
      <c r="AP625">
        <v>31540</v>
      </c>
      <c r="AQ625">
        <v>14052189</v>
      </c>
      <c r="AR625">
        <v>16872916</v>
      </c>
      <c r="AS625">
        <v>17090759</v>
      </c>
      <c r="AT625">
        <v>18380560</v>
      </c>
      <c r="AU625">
        <v>15211174</v>
      </c>
      <c r="AV625">
        <v>13469432</v>
      </c>
      <c r="AW625">
        <v>14964876</v>
      </c>
      <c r="AX625">
        <v>10241634</v>
      </c>
      <c r="AY625">
        <v>159938000</v>
      </c>
      <c r="AZ625">
        <v>105764000</v>
      </c>
      <c r="BA625">
        <v>143741000</v>
      </c>
      <c r="BB625">
        <v>104883000</v>
      </c>
      <c r="BC625">
        <v>130846000</v>
      </c>
      <c r="BD625">
        <v>104277000</v>
      </c>
      <c r="BE625">
        <v>116406000</v>
      </c>
      <c r="BF625">
        <v>99502000</v>
      </c>
      <c r="BG625">
        <v>110891000</v>
      </c>
      <c r="BH625">
        <v>96909000</v>
      </c>
      <c r="BI625">
        <v>100296000</v>
      </c>
      <c r="BJ625">
        <v>95286000</v>
      </c>
      <c r="BK625">
        <v>71320000</v>
      </c>
      <c r="BL625">
        <v>95375000</v>
      </c>
      <c r="BM625">
        <v>52538000</v>
      </c>
      <c r="BN625">
        <v>94410000</v>
      </c>
    </row>
    <row r="626" spans="1:66" x14ac:dyDescent="0.2">
      <c r="A626">
        <v>153621</v>
      </c>
      <c r="B626" t="s">
        <v>683</v>
      </c>
      <c r="C626">
        <v>152</v>
      </c>
      <c r="D626">
        <v>151</v>
      </c>
      <c r="E626">
        <v>170</v>
      </c>
      <c r="F626">
        <v>170</v>
      </c>
      <c r="G626">
        <v>238</v>
      </c>
      <c r="H626">
        <v>216</v>
      </c>
      <c r="I626">
        <v>205</v>
      </c>
      <c r="J626">
        <v>204</v>
      </c>
      <c r="K626">
        <v>120</v>
      </c>
      <c r="L626">
        <v>120</v>
      </c>
      <c r="M626">
        <v>75</v>
      </c>
      <c r="N626">
        <v>75</v>
      </c>
      <c r="O626">
        <v>103</v>
      </c>
      <c r="P626">
        <v>102</v>
      </c>
      <c r="Q626">
        <v>113</v>
      </c>
      <c r="R626">
        <v>112</v>
      </c>
      <c r="S626">
        <v>170</v>
      </c>
      <c r="T626">
        <v>94</v>
      </c>
      <c r="U626">
        <v>208</v>
      </c>
      <c r="V626">
        <v>140</v>
      </c>
      <c r="W626">
        <v>165</v>
      </c>
      <c r="X626">
        <v>97</v>
      </c>
      <c r="Y626">
        <v>120</v>
      </c>
      <c r="Z626">
        <v>59</v>
      </c>
      <c r="AA626">
        <v>75</v>
      </c>
      <c r="AB626">
        <v>35</v>
      </c>
      <c r="AC626">
        <v>102</v>
      </c>
      <c r="AD626">
        <v>59</v>
      </c>
      <c r="AE626">
        <v>112</v>
      </c>
      <c r="AF626">
        <v>49</v>
      </c>
      <c r="AG626">
        <v>113</v>
      </c>
      <c r="AH626">
        <v>49</v>
      </c>
      <c r="AI626">
        <v>25424</v>
      </c>
      <c r="AJ626">
        <v>24600</v>
      </c>
      <c r="AK626">
        <v>24600</v>
      </c>
      <c r="AL626">
        <v>23516</v>
      </c>
      <c r="AM626">
        <v>27286</v>
      </c>
      <c r="AN626">
        <v>26010</v>
      </c>
      <c r="AO626">
        <v>25550</v>
      </c>
      <c r="AP626">
        <v>24300</v>
      </c>
      <c r="AQ626">
        <v>1582797</v>
      </c>
      <c r="AR626">
        <v>1330026</v>
      </c>
      <c r="AS626">
        <v>1945860</v>
      </c>
      <c r="AT626">
        <v>1747884</v>
      </c>
      <c r="AU626">
        <v>1967592</v>
      </c>
      <c r="AV626">
        <v>1007298</v>
      </c>
      <c r="AW626">
        <v>1479244</v>
      </c>
      <c r="AX626">
        <v>1536625</v>
      </c>
      <c r="AY626">
        <v>17400996</v>
      </c>
      <c r="AZ626">
        <v>16000089</v>
      </c>
      <c r="BA626">
        <v>17472713</v>
      </c>
      <c r="BB626">
        <v>16327674</v>
      </c>
      <c r="BC626">
        <v>17218501</v>
      </c>
      <c r="BD626">
        <v>14868040</v>
      </c>
      <c r="BE626">
        <v>15087253</v>
      </c>
      <c r="BF626">
        <v>13763532</v>
      </c>
      <c r="BG626">
        <v>14991911</v>
      </c>
      <c r="BH626">
        <v>14593080</v>
      </c>
      <c r="BI626">
        <v>14792869</v>
      </c>
      <c r="BJ626">
        <v>14626655</v>
      </c>
      <c r="BK626">
        <v>13924476</v>
      </c>
      <c r="BL626">
        <v>14970922</v>
      </c>
      <c r="BM626">
        <v>13092009</v>
      </c>
      <c r="BN626">
        <v>14196345</v>
      </c>
    </row>
    <row r="627" spans="1:66" x14ac:dyDescent="0.2">
      <c r="A627">
        <v>441238</v>
      </c>
      <c r="B627" t="s">
        <v>684</v>
      </c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>
        <v>23051837</v>
      </c>
      <c r="AZ627">
        <v>1327213</v>
      </c>
      <c r="BA627">
        <v>23435056</v>
      </c>
      <c r="BB627">
        <v>1208343</v>
      </c>
      <c r="BC627">
        <v>22194070</v>
      </c>
      <c r="BD627">
        <v>1186131</v>
      </c>
      <c r="BE627">
        <v>21114983</v>
      </c>
      <c r="BF627">
        <v>939137</v>
      </c>
      <c r="BG627">
        <v>19983139</v>
      </c>
      <c r="BH627">
        <v>1454285</v>
      </c>
      <c r="BI627">
        <v>21289782</v>
      </c>
      <c r="BJ627">
        <v>1275268</v>
      </c>
      <c r="BK627">
        <v>19329351</v>
      </c>
      <c r="BL627">
        <v>1127256</v>
      </c>
      <c r="BM627">
        <v>18638238</v>
      </c>
      <c r="BN627">
        <v>1307635</v>
      </c>
    </row>
    <row r="628" spans="1:66" x14ac:dyDescent="0.2">
      <c r="A628">
        <v>191968</v>
      </c>
      <c r="B628" t="s">
        <v>685</v>
      </c>
      <c r="C628">
        <v>1509</v>
      </c>
      <c r="D628">
        <v>1506</v>
      </c>
      <c r="E628">
        <v>1666</v>
      </c>
      <c r="F628">
        <v>1666</v>
      </c>
      <c r="G628">
        <v>1622</v>
      </c>
      <c r="H628">
        <v>1622</v>
      </c>
      <c r="I628">
        <v>1634</v>
      </c>
      <c r="J628">
        <v>1632</v>
      </c>
      <c r="K628">
        <v>1809</v>
      </c>
      <c r="L628">
        <v>1808</v>
      </c>
      <c r="M628">
        <v>1560</v>
      </c>
      <c r="N628">
        <v>1560</v>
      </c>
      <c r="O628">
        <v>1789</v>
      </c>
      <c r="P628">
        <v>1789</v>
      </c>
      <c r="Q628">
        <v>1580</v>
      </c>
      <c r="R628">
        <v>1580</v>
      </c>
      <c r="S628">
        <v>1666</v>
      </c>
      <c r="T628">
        <v>1449</v>
      </c>
      <c r="U628">
        <v>1622</v>
      </c>
      <c r="V628">
        <v>1378</v>
      </c>
      <c r="W628">
        <v>1630</v>
      </c>
      <c r="X628">
        <v>1348</v>
      </c>
      <c r="Y628">
        <v>1807</v>
      </c>
      <c r="Z628">
        <v>1530</v>
      </c>
      <c r="AA628">
        <v>1560</v>
      </c>
      <c r="AB628">
        <v>1346</v>
      </c>
      <c r="AC628">
        <v>1789</v>
      </c>
      <c r="AD628">
        <v>1515</v>
      </c>
      <c r="AE628">
        <v>1579</v>
      </c>
      <c r="AF628">
        <v>1382</v>
      </c>
      <c r="AG628">
        <v>1624</v>
      </c>
      <c r="AH628">
        <v>1367</v>
      </c>
      <c r="AI628">
        <v>45274</v>
      </c>
      <c r="AJ628">
        <v>43978</v>
      </c>
      <c r="AK628">
        <v>42884</v>
      </c>
      <c r="AL628">
        <v>41776</v>
      </c>
      <c r="AM628">
        <v>40658</v>
      </c>
      <c r="AN628">
        <v>39532</v>
      </c>
      <c r="AO628">
        <v>38400</v>
      </c>
      <c r="AP628">
        <v>37000</v>
      </c>
      <c r="AQ628">
        <v>37722739</v>
      </c>
      <c r="AR628">
        <v>40586305</v>
      </c>
      <c r="AS628">
        <v>37612049</v>
      </c>
      <c r="AT628">
        <v>35165377</v>
      </c>
      <c r="AU628">
        <v>36097180</v>
      </c>
      <c r="AV628">
        <v>29335508</v>
      </c>
      <c r="AW628">
        <v>31836936</v>
      </c>
      <c r="AX628">
        <v>26159185</v>
      </c>
      <c r="AY628">
        <v>334006618</v>
      </c>
      <c r="AZ628">
        <v>239382888</v>
      </c>
      <c r="BA628">
        <v>316025346</v>
      </c>
      <c r="BB628">
        <v>238114635</v>
      </c>
      <c r="BC628">
        <v>300710330</v>
      </c>
      <c r="BD628">
        <v>226295167</v>
      </c>
      <c r="BE628">
        <v>269582383</v>
      </c>
      <c r="BF628">
        <v>217862542</v>
      </c>
      <c r="BG628">
        <v>289274531</v>
      </c>
      <c r="BH628">
        <v>225892143</v>
      </c>
      <c r="BI628">
        <v>268214127</v>
      </c>
      <c r="BJ628">
        <v>219924358</v>
      </c>
      <c r="BK628">
        <v>243341349</v>
      </c>
      <c r="BL628">
        <v>217663250</v>
      </c>
      <c r="BM628">
        <v>203280583</v>
      </c>
      <c r="BN628">
        <v>208457788</v>
      </c>
    </row>
    <row r="629" spans="1:66" x14ac:dyDescent="0.2">
      <c r="A629">
        <v>134945</v>
      </c>
      <c r="B629" t="s">
        <v>686</v>
      </c>
      <c r="C629">
        <v>657</v>
      </c>
      <c r="D629">
        <v>647</v>
      </c>
      <c r="E629">
        <v>624</v>
      </c>
      <c r="F629">
        <v>620</v>
      </c>
      <c r="G629">
        <v>576</v>
      </c>
      <c r="H629">
        <v>574</v>
      </c>
      <c r="I629">
        <v>551</v>
      </c>
      <c r="J629">
        <v>544</v>
      </c>
      <c r="K629">
        <v>493</v>
      </c>
      <c r="L629">
        <v>488</v>
      </c>
      <c r="M629">
        <v>398</v>
      </c>
      <c r="N629">
        <v>393</v>
      </c>
      <c r="O629">
        <v>539</v>
      </c>
      <c r="P629">
        <v>532</v>
      </c>
      <c r="Q629">
        <v>504</v>
      </c>
      <c r="R629">
        <v>500</v>
      </c>
      <c r="S629">
        <v>620</v>
      </c>
      <c r="T629">
        <v>457</v>
      </c>
      <c r="U629">
        <v>574</v>
      </c>
      <c r="V629">
        <v>443</v>
      </c>
      <c r="W629">
        <v>544</v>
      </c>
      <c r="X629">
        <v>388</v>
      </c>
      <c r="Y629">
        <v>488</v>
      </c>
      <c r="Z629">
        <v>345</v>
      </c>
      <c r="AA629">
        <v>393</v>
      </c>
      <c r="AB629">
        <v>269</v>
      </c>
      <c r="AC629">
        <v>532</v>
      </c>
      <c r="AD629">
        <v>387</v>
      </c>
      <c r="AE629">
        <v>495</v>
      </c>
      <c r="AF629">
        <v>355</v>
      </c>
      <c r="AG629">
        <v>515</v>
      </c>
      <c r="AH629">
        <v>315</v>
      </c>
      <c r="AI629">
        <v>38140</v>
      </c>
      <c r="AJ629">
        <v>36670</v>
      </c>
      <c r="AK629">
        <v>35260</v>
      </c>
      <c r="AL629">
        <v>33930</v>
      </c>
      <c r="AM629">
        <v>32620</v>
      </c>
      <c r="AN629">
        <v>31370</v>
      </c>
      <c r="AO629">
        <v>29900</v>
      </c>
      <c r="AP629">
        <v>29100</v>
      </c>
      <c r="AQ629">
        <v>16285969</v>
      </c>
      <c r="AR629">
        <v>14945894</v>
      </c>
      <c r="AS629">
        <v>14066627</v>
      </c>
      <c r="AT629">
        <v>10588326</v>
      </c>
      <c r="AU629">
        <v>8158529</v>
      </c>
      <c r="AV629">
        <v>6669528</v>
      </c>
      <c r="AW629">
        <v>9352761</v>
      </c>
      <c r="AX629">
        <v>8931871</v>
      </c>
      <c r="AY629">
        <v>46742737</v>
      </c>
      <c r="AZ629">
        <v>106821313</v>
      </c>
      <c r="BA629">
        <v>44737287</v>
      </c>
      <c r="BB629">
        <v>98073680</v>
      </c>
      <c r="BC629">
        <v>44280766</v>
      </c>
      <c r="BD629">
        <v>94701439</v>
      </c>
      <c r="BE629">
        <v>43782429</v>
      </c>
      <c r="BF629">
        <v>88651118</v>
      </c>
      <c r="BG629">
        <v>36987406</v>
      </c>
      <c r="BH629">
        <v>80096454</v>
      </c>
      <c r="BI629">
        <v>37417045</v>
      </c>
      <c r="BJ629">
        <v>73303678</v>
      </c>
      <c r="BK629">
        <v>40274055</v>
      </c>
      <c r="BL629">
        <v>70615258</v>
      </c>
      <c r="BM629">
        <v>35399399</v>
      </c>
      <c r="BN629">
        <v>68339618</v>
      </c>
    </row>
    <row r="630" spans="1:66" x14ac:dyDescent="0.2">
      <c r="A630">
        <v>225885</v>
      </c>
      <c r="B630" t="s">
        <v>687</v>
      </c>
      <c r="C630">
        <v>202</v>
      </c>
      <c r="D630">
        <v>202</v>
      </c>
      <c r="E630">
        <v>350</v>
      </c>
      <c r="F630">
        <v>349</v>
      </c>
      <c r="G630">
        <v>258</v>
      </c>
      <c r="H630">
        <v>258</v>
      </c>
      <c r="I630">
        <v>270</v>
      </c>
      <c r="J630">
        <v>269</v>
      </c>
      <c r="K630">
        <v>251</v>
      </c>
      <c r="L630">
        <v>251</v>
      </c>
      <c r="M630">
        <v>190</v>
      </c>
      <c r="N630">
        <v>186</v>
      </c>
      <c r="O630">
        <v>158</v>
      </c>
      <c r="P630">
        <v>157</v>
      </c>
      <c r="Q630">
        <v>177</v>
      </c>
      <c r="R630">
        <v>175</v>
      </c>
      <c r="S630">
        <v>349</v>
      </c>
      <c r="T630">
        <v>164</v>
      </c>
      <c r="U630">
        <v>257</v>
      </c>
      <c r="V630">
        <v>147</v>
      </c>
      <c r="W630">
        <v>269</v>
      </c>
      <c r="X630">
        <v>112</v>
      </c>
      <c r="Y630">
        <v>274</v>
      </c>
      <c r="Z630">
        <v>135</v>
      </c>
      <c r="AA630">
        <v>186</v>
      </c>
      <c r="AB630">
        <v>97</v>
      </c>
      <c r="AC630">
        <v>157</v>
      </c>
      <c r="AD630">
        <v>87</v>
      </c>
      <c r="AE630">
        <v>175</v>
      </c>
      <c r="AF630">
        <v>102</v>
      </c>
      <c r="AG630">
        <v>88</v>
      </c>
      <c r="AH630">
        <v>48</v>
      </c>
      <c r="AI630">
        <v>11720</v>
      </c>
      <c r="AJ630">
        <v>11720</v>
      </c>
      <c r="AK630">
        <v>11720</v>
      </c>
      <c r="AL630">
        <v>11720</v>
      </c>
      <c r="AM630">
        <v>11720</v>
      </c>
      <c r="AN630">
        <v>11369</v>
      </c>
      <c r="AO630">
        <v>11369</v>
      </c>
      <c r="AP630">
        <v>11369</v>
      </c>
      <c r="AQ630">
        <v>746795</v>
      </c>
      <c r="AR630">
        <v>1331526</v>
      </c>
      <c r="AS630">
        <v>866084</v>
      </c>
      <c r="AT630">
        <v>561515</v>
      </c>
      <c r="AU630">
        <v>895752</v>
      </c>
      <c r="AV630">
        <v>658191</v>
      </c>
      <c r="AW630">
        <v>163913</v>
      </c>
      <c r="AX630">
        <v>746873</v>
      </c>
      <c r="AY630">
        <v>10730114</v>
      </c>
      <c r="AZ630">
        <v>19640441</v>
      </c>
      <c r="BA630">
        <v>10593174</v>
      </c>
      <c r="BB630">
        <v>18223521</v>
      </c>
      <c r="BC630">
        <v>10539248</v>
      </c>
      <c r="BD630">
        <v>18537646</v>
      </c>
      <c r="BE630">
        <v>10494519</v>
      </c>
      <c r="BF630">
        <v>19462572</v>
      </c>
      <c r="BG630">
        <v>10459135</v>
      </c>
      <c r="BH630">
        <v>16984380</v>
      </c>
      <c r="BI630">
        <v>10384151</v>
      </c>
      <c r="BJ630">
        <v>15590542</v>
      </c>
      <c r="BK630">
        <v>11412343</v>
      </c>
      <c r="BL630">
        <v>16017017</v>
      </c>
      <c r="BM630">
        <v>11585404</v>
      </c>
      <c r="BN630">
        <v>11930450</v>
      </c>
    </row>
    <row r="631" spans="1:66" x14ac:dyDescent="0.2">
      <c r="A631">
        <v>215099</v>
      </c>
      <c r="B631" t="s">
        <v>688</v>
      </c>
      <c r="C631" s="1"/>
      <c r="D631" s="1"/>
      <c r="E631" s="1"/>
      <c r="F631" s="1"/>
      <c r="G631">
        <v>498</v>
      </c>
      <c r="H631">
        <v>481</v>
      </c>
      <c r="I631">
        <v>507</v>
      </c>
      <c r="J631">
        <v>485</v>
      </c>
      <c r="K631">
        <v>527</v>
      </c>
      <c r="L631">
        <v>508</v>
      </c>
      <c r="M631">
        <v>661</v>
      </c>
      <c r="N631">
        <v>607</v>
      </c>
      <c r="O631">
        <v>550</v>
      </c>
      <c r="P631">
        <v>540</v>
      </c>
      <c r="Q631">
        <v>604</v>
      </c>
      <c r="R631">
        <v>601</v>
      </c>
      <c r="S631" s="1"/>
      <c r="T631" s="1"/>
      <c r="U631" s="1"/>
      <c r="V631" s="1"/>
      <c r="W631">
        <v>485</v>
      </c>
      <c r="X631">
        <v>400</v>
      </c>
      <c r="Y631">
        <v>507</v>
      </c>
      <c r="Z631">
        <v>419</v>
      </c>
      <c r="AA631">
        <v>606</v>
      </c>
      <c r="AB631">
        <v>499</v>
      </c>
      <c r="AC631">
        <v>531</v>
      </c>
      <c r="AD631">
        <v>420</v>
      </c>
      <c r="AE631">
        <v>594</v>
      </c>
      <c r="AF631">
        <v>443</v>
      </c>
      <c r="AG631">
        <v>649</v>
      </c>
      <c r="AH631">
        <v>511</v>
      </c>
      <c r="AI631" s="1"/>
      <c r="AJ631" s="1"/>
      <c r="AK631">
        <v>39280</v>
      </c>
      <c r="AL631">
        <v>37950</v>
      </c>
      <c r="AM631">
        <v>36670</v>
      </c>
      <c r="AN631">
        <v>35230</v>
      </c>
      <c r="AO631">
        <v>33690</v>
      </c>
      <c r="AP631">
        <v>32064</v>
      </c>
      <c r="AQ631" s="1"/>
      <c r="AR631" s="1"/>
      <c r="AS631" s="1"/>
      <c r="AT631">
        <v>11476342</v>
      </c>
      <c r="AU631">
        <v>11016719</v>
      </c>
      <c r="AV631">
        <v>11828231</v>
      </c>
      <c r="AW631">
        <v>8750926</v>
      </c>
      <c r="AX631">
        <v>9423855</v>
      </c>
      <c r="AY631" s="1"/>
      <c r="AZ631" s="1"/>
      <c r="BA631" s="1"/>
      <c r="BB631" s="1"/>
      <c r="BC631">
        <v>31492603</v>
      </c>
      <c r="BD631">
        <v>90889933</v>
      </c>
      <c r="BE631">
        <v>27738864</v>
      </c>
      <c r="BF631">
        <v>88741542</v>
      </c>
      <c r="BG631">
        <v>28166417</v>
      </c>
      <c r="BH631">
        <v>88505157</v>
      </c>
      <c r="BI631">
        <v>27630437</v>
      </c>
      <c r="BJ631">
        <v>86964931</v>
      </c>
      <c r="BK631">
        <v>24580790</v>
      </c>
      <c r="BL631">
        <v>87094269</v>
      </c>
      <c r="BM631">
        <v>22564115</v>
      </c>
      <c r="BN631">
        <v>85447347</v>
      </c>
    </row>
    <row r="632" spans="1:66" x14ac:dyDescent="0.2">
      <c r="A632">
        <v>192040</v>
      </c>
      <c r="B632" t="s">
        <v>689</v>
      </c>
      <c r="C632">
        <v>38</v>
      </c>
      <c r="D632">
        <v>38</v>
      </c>
      <c r="E632">
        <v>31</v>
      </c>
      <c r="F632">
        <v>31</v>
      </c>
      <c r="G632">
        <v>38</v>
      </c>
      <c r="H632">
        <v>38</v>
      </c>
      <c r="I632">
        <v>43</v>
      </c>
      <c r="J632">
        <v>43</v>
      </c>
      <c r="K632">
        <v>39</v>
      </c>
      <c r="L632">
        <v>39</v>
      </c>
      <c r="M632">
        <v>41</v>
      </c>
      <c r="N632">
        <v>41</v>
      </c>
      <c r="O632">
        <v>33</v>
      </c>
      <c r="P632">
        <v>33</v>
      </c>
      <c r="Q632">
        <v>39</v>
      </c>
      <c r="R632">
        <v>39</v>
      </c>
      <c r="S632">
        <v>31</v>
      </c>
      <c r="T632">
        <v>30</v>
      </c>
      <c r="U632">
        <v>38</v>
      </c>
      <c r="V632">
        <v>35</v>
      </c>
      <c r="W632">
        <v>43</v>
      </c>
      <c r="X632">
        <v>39</v>
      </c>
      <c r="Y632">
        <v>39</v>
      </c>
      <c r="Z632">
        <v>38</v>
      </c>
      <c r="AA632">
        <v>41</v>
      </c>
      <c r="AB632">
        <v>41</v>
      </c>
      <c r="AC632">
        <v>32</v>
      </c>
      <c r="AD632">
        <v>31</v>
      </c>
      <c r="AE632">
        <v>39</v>
      </c>
      <c r="AF632">
        <v>38</v>
      </c>
      <c r="AG632">
        <v>42</v>
      </c>
      <c r="AH632">
        <v>41</v>
      </c>
      <c r="AI632">
        <v>59112</v>
      </c>
      <c r="AJ632">
        <v>56778</v>
      </c>
      <c r="AK632">
        <v>54684</v>
      </c>
      <c r="AL632">
        <v>52660</v>
      </c>
      <c r="AM632">
        <v>20340</v>
      </c>
      <c r="AN632">
        <v>19380</v>
      </c>
      <c r="AO632">
        <v>18460</v>
      </c>
      <c r="AP632">
        <v>17470</v>
      </c>
      <c r="AQ632">
        <v>660759</v>
      </c>
      <c r="AR632">
        <v>627240</v>
      </c>
      <c r="AS632">
        <v>517743</v>
      </c>
      <c r="AT632">
        <v>572754</v>
      </c>
      <c r="AU632">
        <v>529426</v>
      </c>
      <c r="AV632">
        <v>606365</v>
      </c>
      <c r="AW632">
        <v>629322</v>
      </c>
      <c r="AX632">
        <v>646942</v>
      </c>
      <c r="AY632">
        <v>141954763</v>
      </c>
      <c r="AZ632">
        <v>38284990</v>
      </c>
      <c r="BA632">
        <v>136483460</v>
      </c>
      <c r="BB632">
        <v>37067430</v>
      </c>
      <c r="BC632">
        <v>129360217</v>
      </c>
      <c r="BD632">
        <v>37285658</v>
      </c>
      <c r="BE632">
        <v>116478506</v>
      </c>
      <c r="BF632">
        <v>37690274</v>
      </c>
      <c r="BG632">
        <v>113470879</v>
      </c>
      <c r="BH632">
        <v>39271685</v>
      </c>
      <c r="BI632">
        <v>109220859</v>
      </c>
      <c r="BJ632">
        <v>39727136</v>
      </c>
      <c r="BK632">
        <v>106328211</v>
      </c>
      <c r="BL632">
        <v>39135973</v>
      </c>
      <c r="BM632">
        <v>102102488</v>
      </c>
      <c r="BN632">
        <v>37371953</v>
      </c>
    </row>
    <row r="633" spans="1:66" x14ac:dyDescent="0.2">
      <c r="A633">
        <v>107141</v>
      </c>
      <c r="B633" t="s">
        <v>690</v>
      </c>
      <c r="C633">
        <v>319</v>
      </c>
      <c r="D633">
        <v>318</v>
      </c>
      <c r="E633">
        <v>319</v>
      </c>
      <c r="F633">
        <v>319</v>
      </c>
      <c r="G633">
        <v>326</v>
      </c>
      <c r="H633">
        <v>326</v>
      </c>
      <c r="I633">
        <v>323</v>
      </c>
      <c r="J633">
        <v>323</v>
      </c>
      <c r="K633">
        <v>358</v>
      </c>
      <c r="L633">
        <v>358</v>
      </c>
      <c r="M633">
        <v>318</v>
      </c>
      <c r="N633">
        <v>318</v>
      </c>
      <c r="O633">
        <v>303</v>
      </c>
      <c r="P633">
        <v>303</v>
      </c>
      <c r="Q633">
        <v>318</v>
      </c>
      <c r="R633">
        <v>318</v>
      </c>
      <c r="S633">
        <v>319</v>
      </c>
      <c r="T633">
        <v>262</v>
      </c>
      <c r="U633">
        <v>325</v>
      </c>
      <c r="V633">
        <v>260</v>
      </c>
      <c r="W633">
        <v>323</v>
      </c>
      <c r="X633">
        <v>265</v>
      </c>
      <c r="Y633">
        <v>358</v>
      </c>
      <c r="Z633">
        <v>305</v>
      </c>
      <c r="AA633">
        <v>318</v>
      </c>
      <c r="AB633">
        <v>258</v>
      </c>
      <c r="AC633">
        <v>303</v>
      </c>
      <c r="AD633">
        <v>256</v>
      </c>
      <c r="AE633">
        <v>318</v>
      </c>
      <c r="AF633">
        <v>262</v>
      </c>
      <c r="AG633">
        <v>360</v>
      </c>
      <c r="AH633">
        <v>301</v>
      </c>
      <c r="AI633">
        <v>27668</v>
      </c>
      <c r="AJ633">
        <v>26928</v>
      </c>
      <c r="AK633">
        <v>26144</v>
      </c>
      <c r="AL633">
        <v>25324</v>
      </c>
      <c r="AM633">
        <v>24468</v>
      </c>
      <c r="AN633">
        <v>23588</v>
      </c>
      <c r="AO633">
        <v>22734</v>
      </c>
      <c r="AP633">
        <v>21774</v>
      </c>
      <c r="AQ633">
        <v>5192868</v>
      </c>
      <c r="AR633">
        <v>4873813</v>
      </c>
      <c r="AS633">
        <v>4562405</v>
      </c>
      <c r="AT633">
        <v>4319229</v>
      </c>
      <c r="AU633">
        <v>5082608</v>
      </c>
      <c r="AV633">
        <v>4250251</v>
      </c>
      <c r="AW633">
        <v>3940850</v>
      </c>
      <c r="AX633">
        <v>3740532</v>
      </c>
      <c r="AY633">
        <v>125569692</v>
      </c>
      <c r="AZ633">
        <v>52394575</v>
      </c>
      <c r="BA633">
        <v>120036525</v>
      </c>
      <c r="BB633">
        <v>51988504</v>
      </c>
      <c r="BC633">
        <v>113296671</v>
      </c>
      <c r="BD633">
        <v>52240122</v>
      </c>
      <c r="BE633">
        <v>101475534</v>
      </c>
      <c r="BF633">
        <v>50095792</v>
      </c>
      <c r="BG633">
        <v>100979996</v>
      </c>
      <c r="BH633">
        <v>50142105</v>
      </c>
      <c r="BI633">
        <v>92843034</v>
      </c>
      <c r="BJ633">
        <v>47994017</v>
      </c>
      <c r="BK633">
        <v>80324375</v>
      </c>
      <c r="BL633">
        <v>44745957</v>
      </c>
      <c r="BM633">
        <v>72932853</v>
      </c>
      <c r="BN633">
        <v>44210702</v>
      </c>
    </row>
    <row r="634" spans="1:66" x14ac:dyDescent="0.2">
      <c r="A634">
        <v>203368</v>
      </c>
      <c r="B634" t="s">
        <v>691</v>
      </c>
      <c r="C634">
        <v>725</v>
      </c>
      <c r="D634">
        <v>725</v>
      </c>
      <c r="E634">
        <v>844</v>
      </c>
      <c r="F634">
        <v>843</v>
      </c>
      <c r="G634">
        <v>753</v>
      </c>
      <c r="H634">
        <v>751</v>
      </c>
      <c r="I634">
        <v>715</v>
      </c>
      <c r="J634">
        <v>715</v>
      </c>
      <c r="K634">
        <v>761</v>
      </c>
      <c r="L634">
        <v>759</v>
      </c>
      <c r="M634">
        <v>799</v>
      </c>
      <c r="N634">
        <v>798</v>
      </c>
      <c r="O634">
        <v>793</v>
      </c>
      <c r="P634">
        <v>792</v>
      </c>
      <c r="Q634">
        <v>682</v>
      </c>
      <c r="R634">
        <v>681</v>
      </c>
      <c r="S634">
        <v>843</v>
      </c>
      <c r="T634">
        <v>752</v>
      </c>
      <c r="U634">
        <v>751</v>
      </c>
      <c r="V634">
        <v>626</v>
      </c>
      <c r="W634">
        <v>715</v>
      </c>
      <c r="X634">
        <v>617</v>
      </c>
      <c r="Y634">
        <v>759</v>
      </c>
      <c r="Z634">
        <v>641</v>
      </c>
      <c r="AA634">
        <v>797</v>
      </c>
      <c r="AB634">
        <v>676</v>
      </c>
      <c r="AC634">
        <v>791</v>
      </c>
      <c r="AD634">
        <v>676</v>
      </c>
      <c r="AE634">
        <v>681</v>
      </c>
      <c r="AF634">
        <v>600</v>
      </c>
      <c r="AG634">
        <v>742</v>
      </c>
      <c r="AH634">
        <v>647</v>
      </c>
      <c r="AI634">
        <v>42910</v>
      </c>
      <c r="AJ634">
        <v>41340</v>
      </c>
      <c r="AK634">
        <v>39990</v>
      </c>
      <c r="AL634">
        <v>38490</v>
      </c>
      <c r="AM634">
        <v>37180</v>
      </c>
      <c r="AN634">
        <v>35800</v>
      </c>
      <c r="AO634">
        <v>34480</v>
      </c>
      <c r="AP634">
        <v>33180</v>
      </c>
      <c r="AQ634">
        <v>19419439</v>
      </c>
      <c r="AR634">
        <v>22456408</v>
      </c>
      <c r="AS634">
        <v>17873040</v>
      </c>
      <c r="AT634">
        <v>16931621</v>
      </c>
      <c r="AU634">
        <v>16806375</v>
      </c>
      <c r="AV634">
        <v>18064716</v>
      </c>
      <c r="AW634">
        <v>17548672</v>
      </c>
      <c r="AX634">
        <v>13860783</v>
      </c>
      <c r="AY634">
        <v>223538691</v>
      </c>
      <c r="AZ634">
        <v>96588487</v>
      </c>
      <c r="BA634">
        <v>225754829</v>
      </c>
      <c r="BB634">
        <v>97609181</v>
      </c>
      <c r="BC634">
        <v>209273419</v>
      </c>
      <c r="BD634">
        <v>100559390</v>
      </c>
      <c r="BE634">
        <v>187663022</v>
      </c>
      <c r="BF634">
        <v>95038568</v>
      </c>
      <c r="BG634">
        <v>205196988</v>
      </c>
      <c r="BH634">
        <v>94400244</v>
      </c>
      <c r="BI634">
        <v>198276778</v>
      </c>
      <c r="BJ634">
        <v>90770453</v>
      </c>
      <c r="BK634">
        <v>181003655</v>
      </c>
      <c r="BL634">
        <v>88929631</v>
      </c>
      <c r="BM634">
        <v>159891892</v>
      </c>
      <c r="BN634">
        <v>86988097</v>
      </c>
    </row>
    <row r="635" spans="1:66" x14ac:dyDescent="0.2">
      <c r="A635">
        <v>116712</v>
      </c>
      <c r="B635" t="s">
        <v>692</v>
      </c>
      <c r="C635">
        <v>6</v>
      </c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>
        <v>0</v>
      </c>
      <c r="T635">
        <v>0</v>
      </c>
      <c r="U635">
        <v>0</v>
      </c>
      <c r="V635">
        <v>0</v>
      </c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>
        <v>8500</v>
      </c>
      <c r="AJ635">
        <v>8500</v>
      </c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>
        <v>6465237</v>
      </c>
      <c r="AZ635">
        <v>22373552</v>
      </c>
      <c r="BA635">
        <v>6180717</v>
      </c>
      <c r="BB635">
        <v>25763004</v>
      </c>
      <c r="BC635">
        <v>5679999</v>
      </c>
      <c r="BD635">
        <v>27054033</v>
      </c>
      <c r="BE635">
        <v>4744144</v>
      </c>
      <c r="BF635">
        <v>24398510</v>
      </c>
      <c r="BG635">
        <v>4895664</v>
      </c>
      <c r="BH635">
        <v>24943755</v>
      </c>
      <c r="BI635">
        <v>4539558</v>
      </c>
      <c r="BJ635">
        <v>23754796</v>
      </c>
      <c r="BK635">
        <v>3805752</v>
      </c>
      <c r="BL635">
        <v>26166957</v>
      </c>
      <c r="BM635">
        <v>3411179</v>
      </c>
      <c r="BN635">
        <v>24918129</v>
      </c>
    </row>
    <row r="636" spans="1:66" x14ac:dyDescent="0.2">
      <c r="A636">
        <v>452133</v>
      </c>
      <c r="B636" t="s">
        <v>693</v>
      </c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</row>
    <row r="637" spans="1:66" x14ac:dyDescent="0.2">
      <c r="A637">
        <v>462354</v>
      </c>
      <c r="B637" t="s">
        <v>694</v>
      </c>
      <c r="C637">
        <v>74</v>
      </c>
      <c r="D637">
        <v>74</v>
      </c>
      <c r="E637">
        <v>85</v>
      </c>
      <c r="F637">
        <v>83</v>
      </c>
      <c r="G637">
        <v>77</v>
      </c>
      <c r="H637">
        <v>75</v>
      </c>
      <c r="I637">
        <v>74</v>
      </c>
      <c r="J637">
        <v>73</v>
      </c>
      <c r="K637">
        <v>63</v>
      </c>
      <c r="L637">
        <v>63</v>
      </c>
      <c r="M637">
        <v>59</v>
      </c>
      <c r="N637">
        <v>56</v>
      </c>
      <c r="O637">
        <v>40</v>
      </c>
      <c r="P637">
        <v>38</v>
      </c>
      <c r="Q637">
        <v>40</v>
      </c>
      <c r="R637">
        <v>39</v>
      </c>
      <c r="S637">
        <v>83</v>
      </c>
      <c r="T637">
        <v>65</v>
      </c>
      <c r="U637">
        <v>75</v>
      </c>
      <c r="V637">
        <v>60</v>
      </c>
      <c r="W637">
        <v>73</v>
      </c>
      <c r="X637">
        <v>59</v>
      </c>
      <c r="Y637">
        <v>63</v>
      </c>
      <c r="Z637">
        <v>45</v>
      </c>
      <c r="AA637">
        <v>56</v>
      </c>
      <c r="AB637">
        <v>39</v>
      </c>
      <c r="AC637">
        <v>38</v>
      </c>
      <c r="AD637">
        <v>29</v>
      </c>
      <c r="AE637">
        <v>39</v>
      </c>
      <c r="AF637">
        <v>29</v>
      </c>
      <c r="AG637">
        <v>28</v>
      </c>
      <c r="AH637">
        <v>20</v>
      </c>
      <c r="AI637">
        <v>27200</v>
      </c>
      <c r="AJ637">
        <v>26100</v>
      </c>
      <c r="AK637">
        <v>24900</v>
      </c>
      <c r="AL637">
        <v>24900</v>
      </c>
      <c r="AM637">
        <v>24900</v>
      </c>
      <c r="AN637">
        <v>24900</v>
      </c>
      <c r="AO637">
        <v>24900</v>
      </c>
      <c r="AP637">
        <v>24300</v>
      </c>
      <c r="AQ637">
        <v>719618</v>
      </c>
      <c r="AR637">
        <v>763518</v>
      </c>
      <c r="AS637">
        <v>692366</v>
      </c>
      <c r="AT637">
        <v>674560</v>
      </c>
      <c r="AU637">
        <v>547000</v>
      </c>
      <c r="AV637">
        <v>395016</v>
      </c>
      <c r="AW637">
        <v>360560</v>
      </c>
      <c r="AX637">
        <v>307399</v>
      </c>
      <c r="AY637">
        <v>31063</v>
      </c>
      <c r="AZ637">
        <v>7669480</v>
      </c>
      <c r="BA637">
        <v>30001</v>
      </c>
      <c r="BB637">
        <v>7219583</v>
      </c>
      <c r="BC637">
        <v>30000</v>
      </c>
      <c r="BD637">
        <v>6812528</v>
      </c>
      <c r="BE637">
        <v>30001</v>
      </c>
      <c r="BF637">
        <v>5889010</v>
      </c>
      <c r="BG637">
        <v>30000</v>
      </c>
      <c r="BH637">
        <v>4980389</v>
      </c>
      <c r="BI637">
        <v>30001</v>
      </c>
      <c r="BJ637">
        <v>4673676</v>
      </c>
      <c r="BK637">
        <v>30000</v>
      </c>
      <c r="BL637">
        <v>3708763</v>
      </c>
      <c r="BM637">
        <v>30000</v>
      </c>
      <c r="BN637">
        <v>3162163</v>
      </c>
    </row>
    <row r="638" spans="1:66" x14ac:dyDescent="0.2">
      <c r="A638">
        <v>198747</v>
      </c>
      <c r="B638" t="s">
        <v>695</v>
      </c>
      <c r="C638" s="1"/>
      <c r="D638" s="1"/>
      <c r="E638" s="1"/>
      <c r="F638" s="1"/>
      <c r="G638">
        <v>32</v>
      </c>
      <c r="H638">
        <v>31</v>
      </c>
      <c r="I638">
        <v>33</v>
      </c>
      <c r="J638">
        <v>33</v>
      </c>
      <c r="K638">
        <v>26</v>
      </c>
      <c r="L638">
        <v>26</v>
      </c>
      <c r="M638">
        <v>46</v>
      </c>
      <c r="N638">
        <v>46</v>
      </c>
      <c r="O638">
        <v>9</v>
      </c>
      <c r="P638">
        <v>7</v>
      </c>
      <c r="Q638">
        <v>42</v>
      </c>
      <c r="R638">
        <v>13</v>
      </c>
      <c r="S638" s="1"/>
      <c r="T638" s="1"/>
      <c r="U638" s="1"/>
      <c r="V638" s="1"/>
      <c r="W638">
        <v>33</v>
      </c>
      <c r="X638">
        <v>22</v>
      </c>
      <c r="Y638">
        <v>26</v>
      </c>
      <c r="Z638">
        <v>10</v>
      </c>
      <c r="AA638">
        <v>46</v>
      </c>
      <c r="AB638">
        <v>25</v>
      </c>
      <c r="AC638">
        <v>7</v>
      </c>
      <c r="AD638">
        <v>6</v>
      </c>
      <c r="AE638">
        <v>13</v>
      </c>
      <c r="AF638">
        <v>10</v>
      </c>
      <c r="AG638">
        <v>10</v>
      </c>
      <c r="AH638">
        <v>7</v>
      </c>
      <c r="AI638" s="1"/>
      <c r="AJ638" s="1"/>
      <c r="AK638">
        <v>11230</v>
      </c>
      <c r="AL638">
        <v>11230</v>
      </c>
      <c r="AM638">
        <v>10570</v>
      </c>
      <c r="AN638">
        <v>9850</v>
      </c>
      <c r="AO638">
        <v>8890</v>
      </c>
      <c r="AP638">
        <v>8890</v>
      </c>
      <c r="AQ638" s="1"/>
      <c r="AR638" s="1"/>
      <c r="AS638" s="1"/>
      <c r="AT638">
        <v>100500</v>
      </c>
      <c r="AU638">
        <v>45250</v>
      </c>
      <c r="AV638">
        <v>94720</v>
      </c>
      <c r="AW638">
        <v>0</v>
      </c>
      <c r="AX638">
        <v>0</v>
      </c>
      <c r="AY638" s="1"/>
      <c r="AZ638" s="1"/>
      <c r="BA638" s="1"/>
      <c r="BB638" s="1"/>
      <c r="BC638">
        <v>605293</v>
      </c>
      <c r="BD638">
        <v>2149302</v>
      </c>
      <c r="BE638">
        <v>849782</v>
      </c>
      <c r="BF638">
        <v>2045053</v>
      </c>
      <c r="BG638">
        <v>1149601</v>
      </c>
      <c r="BH638">
        <v>2285507</v>
      </c>
      <c r="BI638">
        <v>1172390</v>
      </c>
      <c r="BJ638">
        <v>2170993</v>
      </c>
      <c r="BK638">
        <v>996189</v>
      </c>
      <c r="BL638">
        <v>2119359</v>
      </c>
      <c r="BM638">
        <v>990833</v>
      </c>
      <c r="BN638">
        <v>2028498</v>
      </c>
    </row>
    <row r="639" spans="1:66" x14ac:dyDescent="0.2">
      <c r="A639">
        <v>162928</v>
      </c>
      <c r="B639" t="s">
        <v>696</v>
      </c>
      <c r="C639">
        <v>1475</v>
      </c>
      <c r="D639">
        <v>1475</v>
      </c>
      <c r="E639">
        <v>1420</v>
      </c>
      <c r="F639">
        <v>1420</v>
      </c>
      <c r="G639">
        <v>1419</v>
      </c>
      <c r="H639">
        <v>1419</v>
      </c>
      <c r="I639">
        <v>1368</v>
      </c>
      <c r="J639">
        <v>1368</v>
      </c>
      <c r="K639">
        <v>1368</v>
      </c>
      <c r="L639">
        <v>1368</v>
      </c>
      <c r="M639">
        <v>1470</v>
      </c>
      <c r="N639">
        <v>1470</v>
      </c>
      <c r="O639">
        <v>1390</v>
      </c>
      <c r="P639">
        <v>1390</v>
      </c>
      <c r="Q639">
        <v>1391</v>
      </c>
      <c r="R639">
        <v>1391</v>
      </c>
      <c r="S639">
        <v>1415</v>
      </c>
      <c r="T639">
        <v>1377</v>
      </c>
      <c r="U639">
        <v>1415</v>
      </c>
      <c r="V639">
        <v>1375</v>
      </c>
      <c r="W639">
        <v>1363</v>
      </c>
      <c r="X639">
        <v>1322</v>
      </c>
      <c r="Y639">
        <v>1364</v>
      </c>
      <c r="Z639">
        <v>1315</v>
      </c>
      <c r="AA639">
        <v>1464</v>
      </c>
      <c r="AB639">
        <v>1416</v>
      </c>
      <c r="AC639">
        <v>1386</v>
      </c>
      <c r="AD639">
        <v>1340</v>
      </c>
      <c r="AE639">
        <v>1384</v>
      </c>
      <c r="AF639">
        <v>1343</v>
      </c>
      <c r="AG639">
        <v>1350</v>
      </c>
      <c r="AH639">
        <v>1304</v>
      </c>
      <c r="AI639">
        <v>55350</v>
      </c>
      <c r="AJ639">
        <v>53740</v>
      </c>
      <c r="AK639">
        <v>52170</v>
      </c>
      <c r="AL639">
        <v>50410</v>
      </c>
      <c r="AM639">
        <v>48710</v>
      </c>
      <c r="AN639">
        <v>47060</v>
      </c>
      <c r="AO639">
        <v>45470</v>
      </c>
      <c r="AP639">
        <v>43390</v>
      </c>
      <c r="AQ639">
        <v>39124298</v>
      </c>
      <c r="AR639">
        <v>35331980</v>
      </c>
      <c r="AS639">
        <v>33080850</v>
      </c>
      <c r="AT639">
        <v>26468035</v>
      </c>
      <c r="AU639">
        <v>26277082</v>
      </c>
      <c r="AV639">
        <v>24397821</v>
      </c>
      <c r="AW639">
        <v>23260953</v>
      </c>
      <c r="AX639">
        <v>23751691</v>
      </c>
      <c r="AY639">
        <v>6275939000</v>
      </c>
      <c r="AZ639">
        <v>6277380000</v>
      </c>
      <c r="BA639">
        <v>4190520000</v>
      </c>
      <c r="BB639">
        <v>5875239000</v>
      </c>
      <c r="BC639">
        <v>3744751000</v>
      </c>
      <c r="BD639">
        <v>5624242000</v>
      </c>
      <c r="BE639">
        <v>3306987000</v>
      </c>
      <c r="BF639">
        <v>5332285000</v>
      </c>
      <c r="BG639">
        <v>3326932000</v>
      </c>
      <c r="BH639">
        <v>5091368000</v>
      </c>
      <c r="BI639">
        <v>3392529000</v>
      </c>
      <c r="BJ639">
        <v>4901327000</v>
      </c>
      <c r="BK639">
        <v>2918546000</v>
      </c>
      <c r="BL639">
        <v>4698581000</v>
      </c>
      <c r="BM639">
        <v>2593316000</v>
      </c>
      <c r="BN639">
        <v>4445646000</v>
      </c>
    </row>
    <row r="640" spans="1:66" x14ac:dyDescent="0.2">
      <c r="A640">
        <v>445708</v>
      </c>
      <c r="B640" t="s">
        <v>697</v>
      </c>
      <c r="C640">
        <v>428</v>
      </c>
      <c r="D640">
        <v>428</v>
      </c>
      <c r="E640">
        <v>487</v>
      </c>
      <c r="F640">
        <v>486</v>
      </c>
      <c r="G640">
        <v>570</v>
      </c>
      <c r="H640">
        <v>568</v>
      </c>
      <c r="I640">
        <v>655</v>
      </c>
      <c r="J640">
        <v>653</v>
      </c>
      <c r="K640">
        <v>701</v>
      </c>
      <c r="L640">
        <v>700</v>
      </c>
      <c r="M640">
        <v>610</v>
      </c>
      <c r="N640">
        <v>610</v>
      </c>
      <c r="O640">
        <v>624</v>
      </c>
      <c r="P640">
        <v>622</v>
      </c>
      <c r="Q640">
        <v>574</v>
      </c>
      <c r="R640">
        <v>574</v>
      </c>
      <c r="S640">
        <v>388</v>
      </c>
      <c r="T640">
        <v>277</v>
      </c>
      <c r="U640">
        <v>443</v>
      </c>
      <c r="V640">
        <v>298</v>
      </c>
      <c r="W640">
        <v>502</v>
      </c>
      <c r="X640">
        <v>338</v>
      </c>
      <c r="Y640">
        <v>521</v>
      </c>
      <c r="Z640">
        <v>361</v>
      </c>
      <c r="AA640">
        <v>490</v>
      </c>
      <c r="AB640">
        <v>373</v>
      </c>
      <c r="AC640">
        <v>499</v>
      </c>
      <c r="AD640">
        <v>368</v>
      </c>
      <c r="AE640">
        <v>475</v>
      </c>
      <c r="AF640">
        <v>344</v>
      </c>
      <c r="AG640">
        <v>537</v>
      </c>
      <c r="AH640">
        <v>393</v>
      </c>
      <c r="AI640">
        <v>33404</v>
      </c>
      <c r="AJ640">
        <v>32441</v>
      </c>
      <c r="AK640">
        <v>31508</v>
      </c>
      <c r="AL640">
        <v>30746</v>
      </c>
      <c r="AM640">
        <v>29576</v>
      </c>
      <c r="AN640">
        <v>28539</v>
      </c>
      <c r="AO640">
        <v>27456</v>
      </c>
      <c r="AP640">
        <v>26412</v>
      </c>
      <c r="AQ640">
        <v>8027240</v>
      </c>
      <c r="AR640">
        <v>9512584</v>
      </c>
      <c r="AS640">
        <v>9432757</v>
      </c>
      <c r="AT640">
        <v>10382901</v>
      </c>
      <c r="AU640">
        <v>10232303</v>
      </c>
      <c r="AV640">
        <v>7773751</v>
      </c>
      <c r="AW640">
        <v>7717305</v>
      </c>
      <c r="AX640">
        <v>6688418</v>
      </c>
      <c r="AY640">
        <v>6756339</v>
      </c>
      <c r="AZ640">
        <v>41461437</v>
      </c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</row>
    <row r="641" spans="1:66" x14ac:dyDescent="0.2">
      <c r="A641">
        <v>439288</v>
      </c>
      <c r="B641" t="s">
        <v>698</v>
      </c>
      <c r="C641">
        <v>286</v>
      </c>
      <c r="D641">
        <v>279</v>
      </c>
      <c r="E641">
        <v>296</v>
      </c>
      <c r="F641">
        <v>291</v>
      </c>
      <c r="G641">
        <v>254</v>
      </c>
      <c r="H641">
        <v>253</v>
      </c>
      <c r="I641">
        <v>315</v>
      </c>
      <c r="J641">
        <v>306</v>
      </c>
      <c r="K641">
        <v>317</v>
      </c>
      <c r="L641">
        <v>308</v>
      </c>
      <c r="M641">
        <v>309</v>
      </c>
      <c r="N641">
        <v>298</v>
      </c>
      <c r="O641">
        <v>337</v>
      </c>
      <c r="P641">
        <v>327</v>
      </c>
      <c r="Q641">
        <v>369</v>
      </c>
      <c r="R641">
        <v>362</v>
      </c>
      <c r="S641">
        <v>247</v>
      </c>
      <c r="T641">
        <v>155</v>
      </c>
      <c r="U641">
        <v>204</v>
      </c>
      <c r="V641">
        <v>131</v>
      </c>
      <c r="W641">
        <v>239</v>
      </c>
      <c r="X641">
        <v>181</v>
      </c>
      <c r="Y641">
        <v>263</v>
      </c>
      <c r="Z641">
        <v>186</v>
      </c>
      <c r="AA641">
        <v>227</v>
      </c>
      <c r="AB641">
        <v>170</v>
      </c>
      <c r="AC641">
        <v>261</v>
      </c>
      <c r="AD641">
        <v>180</v>
      </c>
      <c r="AE641">
        <v>298</v>
      </c>
      <c r="AF641">
        <v>242</v>
      </c>
      <c r="AG641">
        <v>333</v>
      </c>
      <c r="AH641">
        <v>247</v>
      </c>
      <c r="AI641">
        <v>33404</v>
      </c>
      <c r="AJ641">
        <v>32441</v>
      </c>
      <c r="AK641">
        <v>31508</v>
      </c>
      <c r="AL641">
        <v>30746</v>
      </c>
      <c r="AM641">
        <v>29576</v>
      </c>
      <c r="AN641">
        <v>28539</v>
      </c>
      <c r="AO641">
        <v>27456</v>
      </c>
      <c r="AP641">
        <v>26412</v>
      </c>
      <c r="AQ641">
        <v>5248813</v>
      </c>
      <c r="AR641">
        <v>5143674</v>
      </c>
      <c r="AS641">
        <v>4329980</v>
      </c>
      <c r="AT641">
        <v>5163382</v>
      </c>
      <c r="AU641">
        <v>5059796</v>
      </c>
      <c r="AV641">
        <v>4047083</v>
      </c>
      <c r="AW641">
        <v>4191520</v>
      </c>
      <c r="AX641">
        <v>4168907</v>
      </c>
      <c r="AY641">
        <v>1363223</v>
      </c>
      <c r="AZ641">
        <v>30690576</v>
      </c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</row>
    <row r="642" spans="1:66" x14ac:dyDescent="0.2">
      <c r="A642">
        <v>414823</v>
      </c>
      <c r="B642" t="s">
        <v>699</v>
      </c>
      <c r="C642">
        <v>376</v>
      </c>
      <c r="D642">
        <v>299</v>
      </c>
      <c r="E642">
        <v>372</v>
      </c>
      <c r="F642">
        <v>289</v>
      </c>
      <c r="G642">
        <v>418</v>
      </c>
      <c r="H642">
        <v>318</v>
      </c>
      <c r="I642">
        <v>472</v>
      </c>
      <c r="J642">
        <v>372</v>
      </c>
      <c r="K642">
        <v>446</v>
      </c>
      <c r="L642">
        <v>310</v>
      </c>
      <c r="M642">
        <v>454</v>
      </c>
      <c r="N642">
        <v>452</v>
      </c>
      <c r="O642">
        <v>491</v>
      </c>
      <c r="P642">
        <v>486</v>
      </c>
      <c r="Q642">
        <v>487</v>
      </c>
      <c r="R642">
        <v>482</v>
      </c>
      <c r="S642">
        <v>256</v>
      </c>
      <c r="T642">
        <v>179</v>
      </c>
      <c r="U642">
        <v>281</v>
      </c>
      <c r="V642">
        <v>198</v>
      </c>
      <c r="W642">
        <v>308</v>
      </c>
      <c r="X642">
        <v>212</v>
      </c>
      <c r="Y642">
        <v>271</v>
      </c>
      <c r="Z642">
        <v>189</v>
      </c>
      <c r="AA642">
        <v>364</v>
      </c>
      <c r="AB642">
        <v>252</v>
      </c>
      <c r="AC642">
        <v>413</v>
      </c>
      <c r="AD642">
        <v>287</v>
      </c>
      <c r="AE642">
        <v>419</v>
      </c>
      <c r="AF642">
        <v>292</v>
      </c>
      <c r="AG642">
        <v>569</v>
      </c>
      <c r="AH642">
        <v>370</v>
      </c>
      <c r="AI642">
        <v>33404</v>
      </c>
      <c r="AJ642">
        <v>32441</v>
      </c>
      <c r="AK642">
        <v>31508</v>
      </c>
      <c r="AL642">
        <v>30746</v>
      </c>
      <c r="AM642">
        <v>29576</v>
      </c>
      <c r="AN642">
        <v>28539</v>
      </c>
      <c r="AO642">
        <v>27456</v>
      </c>
      <c r="AP642">
        <v>26412</v>
      </c>
      <c r="AQ642">
        <v>5807423</v>
      </c>
      <c r="AR642">
        <v>5444367</v>
      </c>
      <c r="AS642">
        <v>5555480</v>
      </c>
      <c r="AT642">
        <v>6308660</v>
      </c>
      <c r="AU642">
        <v>4715252</v>
      </c>
      <c r="AV642">
        <v>6067326</v>
      </c>
      <c r="AW642">
        <v>6431202</v>
      </c>
      <c r="AX642">
        <v>5968349</v>
      </c>
      <c r="AY642">
        <v>2764111</v>
      </c>
      <c r="AZ642">
        <v>32560275</v>
      </c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</row>
    <row r="643" spans="1:66" x14ac:dyDescent="0.2">
      <c r="A643">
        <v>460349</v>
      </c>
      <c r="B643" t="s">
        <v>700</v>
      </c>
      <c r="C643">
        <v>19</v>
      </c>
      <c r="D643">
        <v>2</v>
      </c>
      <c r="E643">
        <v>30</v>
      </c>
      <c r="F643">
        <v>4</v>
      </c>
      <c r="G643">
        <v>21</v>
      </c>
      <c r="H643">
        <v>3</v>
      </c>
      <c r="I643">
        <v>17</v>
      </c>
      <c r="J643">
        <v>3</v>
      </c>
      <c r="K643">
        <v>4</v>
      </c>
      <c r="L643">
        <v>1</v>
      </c>
      <c r="M643" s="1"/>
      <c r="N643" s="1"/>
      <c r="O643" s="1"/>
      <c r="P643" s="1"/>
      <c r="Q643" s="1"/>
      <c r="R643" s="1"/>
      <c r="S643">
        <v>4</v>
      </c>
      <c r="T643">
        <v>1</v>
      </c>
      <c r="U643">
        <v>3</v>
      </c>
      <c r="V643">
        <v>0</v>
      </c>
      <c r="W643">
        <v>3</v>
      </c>
      <c r="X643">
        <v>1</v>
      </c>
      <c r="Y643">
        <v>1</v>
      </c>
      <c r="Z643">
        <v>0</v>
      </c>
      <c r="AA643">
        <v>0</v>
      </c>
      <c r="AB643">
        <v>0</v>
      </c>
      <c r="AC643" s="1"/>
      <c r="AD643" s="1"/>
      <c r="AE643" s="1"/>
      <c r="AF643" s="1"/>
      <c r="AG643" s="1"/>
      <c r="AH643" s="1"/>
      <c r="AI643">
        <v>13365</v>
      </c>
      <c r="AJ643">
        <v>13365</v>
      </c>
      <c r="AK643">
        <v>13365</v>
      </c>
      <c r="AL643">
        <v>14823</v>
      </c>
      <c r="AM643" s="1"/>
      <c r="AN643" s="1"/>
      <c r="AO643" s="1"/>
      <c r="AP643" s="1"/>
      <c r="AQ643">
        <v>0</v>
      </c>
      <c r="AR643">
        <v>0</v>
      </c>
      <c r="AS643">
        <v>0</v>
      </c>
      <c r="AT643">
        <v>0</v>
      </c>
      <c r="AU643">
        <v>4000</v>
      </c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</row>
    <row r="644" spans="1:66" x14ac:dyDescent="0.2">
      <c r="A644">
        <v>217235</v>
      </c>
      <c r="B644" t="s">
        <v>701</v>
      </c>
      <c r="C644">
        <v>1494</v>
      </c>
      <c r="D644">
        <v>1473</v>
      </c>
      <c r="E644">
        <v>1445</v>
      </c>
      <c r="F644">
        <v>1424</v>
      </c>
      <c r="G644">
        <v>1625</v>
      </c>
      <c r="H644">
        <v>1609</v>
      </c>
      <c r="I644">
        <v>2025</v>
      </c>
      <c r="J644">
        <v>2011</v>
      </c>
      <c r="K644">
        <v>1916</v>
      </c>
      <c r="L644">
        <v>1897</v>
      </c>
      <c r="M644">
        <v>1898</v>
      </c>
      <c r="N644">
        <v>1878</v>
      </c>
      <c r="O644">
        <v>1995</v>
      </c>
      <c r="P644">
        <v>1957</v>
      </c>
      <c r="Q644">
        <v>1956</v>
      </c>
      <c r="R644">
        <v>1934</v>
      </c>
      <c r="S644">
        <v>1322</v>
      </c>
      <c r="T644">
        <v>994</v>
      </c>
      <c r="U644">
        <v>1466</v>
      </c>
      <c r="V644">
        <v>1043</v>
      </c>
      <c r="W644">
        <v>1810</v>
      </c>
      <c r="X644">
        <v>1367</v>
      </c>
      <c r="Y644">
        <v>1653</v>
      </c>
      <c r="Z644">
        <v>1283</v>
      </c>
      <c r="AA644">
        <v>1657</v>
      </c>
      <c r="AB644">
        <v>1287</v>
      </c>
      <c r="AC644">
        <v>1731</v>
      </c>
      <c r="AD644">
        <v>1371</v>
      </c>
      <c r="AE644">
        <v>1737</v>
      </c>
      <c r="AF644">
        <v>1372</v>
      </c>
      <c r="AG644">
        <v>2112</v>
      </c>
      <c r="AH644">
        <v>1585</v>
      </c>
      <c r="AI644">
        <v>33404</v>
      </c>
      <c r="AJ644">
        <v>32441</v>
      </c>
      <c r="AK644">
        <v>31508</v>
      </c>
      <c r="AL644">
        <v>30746</v>
      </c>
      <c r="AM644">
        <v>29566</v>
      </c>
      <c r="AN644">
        <v>28539</v>
      </c>
      <c r="AO644">
        <v>27456</v>
      </c>
      <c r="AP644">
        <v>26412</v>
      </c>
      <c r="AQ644">
        <v>28522909</v>
      </c>
      <c r="AR644">
        <v>26886448</v>
      </c>
      <c r="AS644">
        <v>27714468</v>
      </c>
      <c r="AT644">
        <v>32919039</v>
      </c>
      <c r="AU644">
        <v>28420236</v>
      </c>
      <c r="AV644">
        <v>23728535</v>
      </c>
      <c r="AW644">
        <v>24655605</v>
      </c>
      <c r="AX644">
        <v>22584759</v>
      </c>
      <c r="AY644">
        <v>232450903</v>
      </c>
      <c r="AZ644">
        <v>195405787</v>
      </c>
      <c r="BA644">
        <v>251631786</v>
      </c>
      <c r="BB644">
        <v>314957925</v>
      </c>
      <c r="BC644">
        <v>255888049</v>
      </c>
      <c r="BD644">
        <v>343941706</v>
      </c>
      <c r="BE644">
        <v>238944479</v>
      </c>
      <c r="BF644">
        <v>336278052</v>
      </c>
      <c r="BG644">
        <v>263780313</v>
      </c>
      <c r="BH644">
        <v>329194172</v>
      </c>
      <c r="BI644">
        <v>272937957</v>
      </c>
      <c r="BJ644">
        <v>329652443</v>
      </c>
      <c r="BK644">
        <v>244787924</v>
      </c>
      <c r="BL644">
        <v>326664555</v>
      </c>
      <c r="BM644">
        <v>240317051</v>
      </c>
      <c r="BN644">
        <v>331799383</v>
      </c>
    </row>
    <row r="645" spans="1:66" x14ac:dyDescent="0.2">
      <c r="A645">
        <v>198756</v>
      </c>
      <c r="B645" t="s">
        <v>702</v>
      </c>
      <c r="C645">
        <v>328</v>
      </c>
      <c r="D645">
        <v>324</v>
      </c>
      <c r="E645">
        <v>350</v>
      </c>
      <c r="F645">
        <v>349</v>
      </c>
      <c r="G645">
        <v>339</v>
      </c>
      <c r="H645">
        <v>336</v>
      </c>
      <c r="I645">
        <v>302</v>
      </c>
      <c r="J645">
        <v>301</v>
      </c>
      <c r="K645">
        <v>334</v>
      </c>
      <c r="L645">
        <v>334</v>
      </c>
      <c r="M645">
        <v>268</v>
      </c>
      <c r="N645">
        <v>265</v>
      </c>
      <c r="O645">
        <v>232</v>
      </c>
      <c r="P645">
        <v>232</v>
      </c>
      <c r="Q645">
        <v>386</v>
      </c>
      <c r="R645">
        <v>385</v>
      </c>
      <c r="S645">
        <v>349</v>
      </c>
      <c r="T645">
        <v>229</v>
      </c>
      <c r="U645">
        <v>336</v>
      </c>
      <c r="V645">
        <v>232</v>
      </c>
      <c r="W645">
        <v>301</v>
      </c>
      <c r="X645">
        <v>209</v>
      </c>
      <c r="Y645">
        <v>334</v>
      </c>
      <c r="Z645">
        <v>218</v>
      </c>
      <c r="AA645">
        <v>265</v>
      </c>
      <c r="AB645">
        <v>179</v>
      </c>
      <c r="AC645">
        <v>232</v>
      </c>
      <c r="AD645">
        <v>154</v>
      </c>
      <c r="AE645">
        <v>383</v>
      </c>
      <c r="AF645">
        <v>215</v>
      </c>
      <c r="AG645">
        <v>373</v>
      </c>
      <c r="AH645">
        <v>267</v>
      </c>
      <c r="AI645">
        <v>18784</v>
      </c>
      <c r="AJ645">
        <v>18236</v>
      </c>
      <c r="AK645">
        <v>18236</v>
      </c>
      <c r="AL645">
        <v>18236</v>
      </c>
      <c r="AM645">
        <v>18236</v>
      </c>
      <c r="AN645">
        <v>18236</v>
      </c>
      <c r="AO645">
        <v>18236</v>
      </c>
      <c r="AP645">
        <v>18236</v>
      </c>
      <c r="AQ645">
        <v>1711586</v>
      </c>
      <c r="AR645">
        <v>1864456</v>
      </c>
      <c r="AS645">
        <v>1815066</v>
      </c>
      <c r="AT645">
        <v>1859090</v>
      </c>
      <c r="AU645">
        <v>1992386</v>
      </c>
      <c r="AV645">
        <v>1668127</v>
      </c>
      <c r="AW645">
        <v>1338648</v>
      </c>
      <c r="AX645">
        <v>2605106</v>
      </c>
      <c r="AY645">
        <v>68950171</v>
      </c>
      <c r="AZ645">
        <v>46625074</v>
      </c>
      <c r="BA645">
        <v>68175057</v>
      </c>
      <c r="BB645">
        <v>43392898</v>
      </c>
      <c r="BC645">
        <v>66566444</v>
      </c>
      <c r="BD645">
        <v>43534097</v>
      </c>
      <c r="BE645">
        <v>61949828</v>
      </c>
      <c r="BF645">
        <v>47220014</v>
      </c>
      <c r="BG645">
        <v>64381205</v>
      </c>
      <c r="BH645">
        <v>44854333</v>
      </c>
      <c r="BI645">
        <v>61125084</v>
      </c>
      <c r="BJ645">
        <v>44257792</v>
      </c>
      <c r="BK645">
        <v>53785653</v>
      </c>
      <c r="BL645">
        <v>47272095</v>
      </c>
      <c r="BM645" s="1"/>
      <c r="BN645">
        <v>44080841</v>
      </c>
    </row>
    <row r="646" spans="1:66" x14ac:dyDescent="0.2">
      <c r="A646">
        <v>220473</v>
      </c>
      <c r="B646" t="s">
        <v>703</v>
      </c>
      <c r="C646">
        <v>145</v>
      </c>
      <c r="D646">
        <v>134</v>
      </c>
      <c r="E646">
        <v>170</v>
      </c>
      <c r="F646">
        <v>158</v>
      </c>
      <c r="G646">
        <v>153</v>
      </c>
      <c r="H646">
        <v>148</v>
      </c>
      <c r="I646">
        <v>138</v>
      </c>
      <c r="J646">
        <v>131</v>
      </c>
      <c r="K646">
        <v>167</v>
      </c>
      <c r="L646">
        <v>166</v>
      </c>
      <c r="M646">
        <v>192</v>
      </c>
      <c r="N646">
        <v>187</v>
      </c>
      <c r="O646">
        <v>162</v>
      </c>
      <c r="P646">
        <v>162</v>
      </c>
      <c r="Q646">
        <v>180</v>
      </c>
      <c r="R646">
        <v>179</v>
      </c>
      <c r="S646">
        <v>158</v>
      </c>
      <c r="T646">
        <v>117</v>
      </c>
      <c r="U646">
        <v>147</v>
      </c>
      <c r="V646">
        <v>101</v>
      </c>
      <c r="W646">
        <v>131</v>
      </c>
      <c r="X646">
        <v>104</v>
      </c>
      <c r="Y646">
        <v>166</v>
      </c>
      <c r="Z646">
        <v>126</v>
      </c>
      <c r="AA646">
        <v>187</v>
      </c>
      <c r="AB646">
        <v>139</v>
      </c>
      <c r="AC646">
        <v>162</v>
      </c>
      <c r="AD646">
        <v>108</v>
      </c>
      <c r="AE646">
        <v>179</v>
      </c>
      <c r="AF646">
        <v>144</v>
      </c>
      <c r="AG646">
        <v>156</v>
      </c>
      <c r="AH646">
        <v>117</v>
      </c>
      <c r="AI646">
        <v>16920</v>
      </c>
      <c r="AJ646">
        <v>16060</v>
      </c>
      <c r="AK646">
        <v>14920</v>
      </c>
      <c r="AL646">
        <v>13950</v>
      </c>
      <c r="AM646">
        <v>12650</v>
      </c>
      <c r="AN646">
        <v>12050</v>
      </c>
      <c r="AO646">
        <v>10800</v>
      </c>
      <c r="AP646">
        <v>10250</v>
      </c>
      <c r="AQ646">
        <v>574460</v>
      </c>
      <c r="AR646">
        <v>560628</v>
      </c>
      <c r="AS646">
        <v>466029</v>
      </c>
      <c r="AT646">
        <v>502255</v>
      </c>
      <c r="AU646">
        <v>536976</v>
      </c>
      <c r="AV646">
        <v>516731</v>
      </c>
      <c r="AW646">
        <v>508800</v>
      </c>
      <c r="AX646">
        <v>414086</v>
      </c>
      <c r="AY646">
        <v>120613467</v>
      </c>
      <c r="AZ646">
        <v>23771977</v>
      </c>
      <c r="BA646">
        <v>127681729</v>
      </c>
      <c r="BB646">
        <v>22376275</v>
      </c>
      <c r="BC646">
        <v>123705762</v>
      </c>
      <c r="BD646">
        <v>21852234</v>
      </c>
      <c r="BE646">
        <v>117697121</v>
      </c>
      <c r="BF646">
        <v>23673796</v>
      </c>
      <c r="BG646">
        <v>117485835</v>
      </c>
      <c r="BH646">
        <v>21226639</v>
      </c>
      <c r="BI646">
        <v>117583014</v>
      </c>
      <c r="BJ646">
        <v>18931620</v>
      </c>
      <c r="BK646">
        <v>108570383</v>
      </c>
      <c r="BL646">
        <v>18380079</v>
      </c>
      <c r="BM646">
        <v>106290708</v>
      </c>
      <c r="BN646">
        <v>18757722</v>
      </c>
    </row>
    <row r="647" spans="1:66" x14ac:dyDescent="0.2">
      <c r="A647">
        <v>132879</v>
      </c>
      <c r="B647" t="s">
        <v>704</v>
      </c>
      <c r="C647">
        <v>56</v>
      </c>
      <c r="D647">
        <v>56</v>
      </c>
      <c r="E647">
        <v>68</v>
      </c>
      <c r="F647">
        <v>67</v>
      </c>
      <c r="G647">
        <v>56</v>
      </c>
      <c r="H647">
        <v>55</v>
      </c>
      <c r="I647">
        <v>36</v>
      </c>
      <c r="J647">
        <v>35</v>
      </c>
      <c r="K647">
        <v>38</v>
      </c>
      <c r="L647">
        <v>38</v>
      </c>
      <c r="M647">
        <v>43</v>
      </c>
      <c r="N647">
        <v>42</v>
      </c>
      <c r="O647">
        <v>47</v>
      </c>
      <c r="P647">
        <v>44</v>
      </c>
      <c r="Q647">
        <v>83</v>
      </c>
      <c r="R647">
        <v>79</v>
      </c>
      <c r="S647">
        <v>67</v>
      </c>
      <c r="T647">
        <v>31</v>
      </c>
      <c r="U647">
        <v>52</v>
      </c>
      <c r="V647">
        <v>29</v>
      </c>
      <c r="W647">
        <v>35</v>
      </c>
      <c r="X647">
        <v>24</v>
      </c>
      <c r="Y647">
        <v>38</v>
      </c>
      <c r="Z647">
        <v>21</v>
      </c>
      <c r="AA647">
        <v>42</v>
      </c>
      <c r="AB647">
        <v>28</v>
      </c>
      <c r="AC647">
        <v>44</v>
      </c>
      <c r="AD647">
        <v>17</v>
      </c>
      <c r="AE647">
        <v>79</v>
      </c>
      <c r="AF647">
        <v>59</v>
      </c>
      <c r="AG647">
        <v>83</v>
      </c>
      <c r="AH647">
        <v>62</v>
      </c>
      <c r="AI647">
        <v>16710</v>
      </c>
      <c r="AJ647">
        <v>16060</v>
      </c>
      <c r="AK647">
        <v>14920</v>
      </c>
      <c r="AL647">
        <v>14270</v>
      </c>
      <c r="AM647">
        <v>14270</v>
      </c>
      <c r="AN647">
        <v>14270</v>
      </c>
      <c r="AO647">
        <v>12470</v>
      </c>
      <c r="AP647">
        <v>10472</v>
      </c>
      <c r="AQ647">
        <v>87907</v>
      </c>
      <c r="AR647">
        <v>176297</v>
      </c>
      <c r="AS647">
        <v>91393</v>
      </c>
      <c r="AT647">
        <v>71341</v>
      </c>
      <c r="AU647">
        <v>45092</v>
      </c>
      <c r="AV647">
        <v>43166</v>
      </c>
      <c r="AW647">
        <v>62221</v>
      </c>
      <c r="AX647">
        <v>118280</v>
      </c>
      <c r="AY647">
        <v>1744966</v>
      </c>
      <c r="AZ647">
        <v>5507361</v>
      </c>
      <c r="BA647">
        <v>1425097</v>
      </c>
      <c r="BB647">
        <v>4132062</v>
      </c>
      <c r="BC647">
        <v>1345999</v>
      </c>
      <c r="BD647">
        <v>4411763</v>
      </c>
      <c r="BE647">
        <v>1278168</v>
      </c>
      <c r="BF647">
        <v>4457799</v>
      </c>
      <c r="BG647">
        <v>1209815</v>
      </c>
      <c r="BH647">
        <v>4502690</v>
      </c>
      <c r="BI647">
        <v>1028883</v>
      </c>
      <c r="BJ647">
        <v>4737471</v>
      </c>
      <c r="BK647">
        <v>1256782</v>
      </c>
      <c r="BL647">
        <v>6077584</v>
      </c>
      <c r="BM647">
        <v>1025734</v>
      </c>
      <c r="BN647">
        <v>5917308</v>
      </c>
    </row>
    <row r="648" spans="1:66" x14ac:dyDescent="0.2">
      <c r="A648">
        <v>135063</v>
      </c>
      <c r="B648" t="s">
        <v>705</v>
      </c>
      <c r="C648" s="1"/>
      <c r="D648" s="1"/>
      <c r="E648" s="1"/>
      <c r="F648" s="1"/>
      <c r="G648" s="1"/>
      <c r="H648" s="1"/>
      <c r="I648" s="1"/>
      <c r="J648" s="1"/>
      <c r="K648">
        <v>11</v>
      </c>
      <c r="L648">
        <v>4</v>
      </c>
      <c r="M648">
        <v>13</v>
      </c>
      <c r="N648">
        <v>5</v>
      </c>
      <c r="O648">
        <v>15</v>
      </c>
      <c r="P648">
        <v>3</v>
      </c>
      <c r="Q648">
        <v>12</v>
      </c>
      <c r="R648">
        <v>2</v>
      </c>
      <c r="S648" s="1"/>
      <c r="T648" s="1"/>
      <c r="U648" s="1"/>
      <c r="V648" s="1"/>
      <c r="W648" s="1"/>
      <c r="X648" s="1"/>
      <c r="Y648">
        <v>3</v>
      </c>
      <c r="Z648">
        <v>0</v>
      </c>
      <c r="AA648">
        <v>5</v>
      </c>
      <c r="AB648">
        <v>3</v>
      </c>
      <c r="AC648">
        <v>1</v>
      </c>
      <c r="AD648">
        <v>0</v>
      </c>
      <c r="AE648">
        <v>2</v>
      </c>
      <c r="AF648">
        <v>1</v>
      </c>
      <c r="AG648">
        <v>0</v>
      </c>
      <c r="AH648">
        <v>0</v>
      </c>
      <c r="AI648" s="1"/>
      <c r="AJ648" s="1"/>
      <c r="AK648" s="1"/>
      <c r="AL648">
        <v>7650</v>
      </c>
      <c r="AM648">
        <v>7650</v>
      </c>
      <c r="AN648">
        <v>7650</v>
      </c>
      <c r="AO648">
        <v>7410</v>
      </c>
      <c r="AP648">
        <v>7410</v>
      </c>
      <c r="AQ648" s="1"/>
      <c r="AR648" s="1"/>
      <c r="AS648" s="1"/>
      <c r="AT648" s="1"/>
      <c r="AU648">
        <v>0</v>
      </c>
      <c r="AV648">
        <v>3780</v>
      </c>
      <c r="AW648">
        <v>1830</v>
      </c>
      <c r="AX648">
        <v>915</v>
      </c>
      <c r="AY648" s="1"/>
      <c r="AZ648" s="1"/>
      <c r="BA648" s="1"/>
      <c r="BB648" s="1"/>
      <c r="BC648" s="1"/>
      <c r="BD648" s="1"/>
      <c r="BE648" s="1"/>
      <c r="BF648">
        <v>4023051</v>
      </c>
      <c r="BG648" s="1"/>
      <c r="BH648">
        <v>4378756</v>
      </c>
      <c r="BI648" s="1"/>
      <c r="BJ648">
        <v>4833837</v>
      </c>
      <c r="BK648" s="1"/>
      <c r="BL648">
        <v>5509025</v>
      </c>
      <c r="BM648" s="1"/>
      <c r="BN648">
        <v>5938797</v>
      </c>
    </row>
    <row r="649" spans="1:66" x14ac:dyDescent="0.2">
      <c r="A649">
        <v>101541</v>
      </c>
      <c r="B649" t="s">
        <v>706</v>
      </c>
      <c r="C649">
        <v>52</v>
      </c>
      <c r="D649">
        <v>46</v>
      </c>
      <c r="E649">
        <v>66</v>
      </c>
      <c r="F649">
        <v>62</v>
      </c>
      <c r="G649">
        <v>79</v>
      </c>
      <c r="H649">
        <v>65</v>
      </c>
      <c r="I649">
        <v>131</v>
      </c>
      <c r="J649">
        <v>86</v>
      </c>
      <c r="K649">
        <v>64</v>
      </c>
      <c r="L649">
        <v>63</v>
      </c>
      <c r="M649">
        <v>98</v>
      </c>
      <c r="N649">
        <v>82</v>
      </c>
      <c r="O649">
        <v>67</v>
      </c>
      <c r="P649">
        <v>66</v>
      </c>
      <c r="Q649">
        <v>77</v>
      </c>
      <c r="R649">
        <v>77</v>
      </c>
      <c r="S649">
        <v>62</v>
      </c>
      <c r="T649">
        <v>37</v>
      </c>
      <c r="U649">
        <v>65</v>
      </c>
      <c r="V649">
        <v>40</v>
      </c>
      <c r="W649">
        <v>84</v>
      </c>
      <c r="X649">
        <v>49</v>
      </c>
      <c r="Y649">
        <v>62</v>
      </c>
      <c r="Z649">
        <v>42</v>
      </c>
      <c r="AA649">
        <v>82</v>
      </c>
      <c r="AB649">
        <v>57</v>
      </c>
      <c r="AC649">
        <v>66</v>
      </c>
      <c r="AD649">
        <v>37</v>
      </c>
      <c r="AE649">
        <v>77</v>
      </c>
      <c r="AF649">
        <v>46</v>
      </c>
      <c r="AG649">
        <v>75</v>
      </c>
      <c r="AH649">
        <v>53</v>
      </c>
      <c r="AI649">
        <v>18540</v>
      </c>
      <c r="AJ649">
        <v>18510</v>
      </c>
      <c r="AK649">
        <v>17896</v>
      </c>
      <c r="AL649">
        <v>17376</v>
      </c>
      <c r="AM649">
        <v>16868</v>
      </c>
      <c r="AN649">
        <v>16258</v>
      </c>
      <c r="AO649">
        <v>15630</v>
      </c>
      <c r="AP649">
        <v>15100</v>
      </c>
      <c r="AQ649">
        <v>483901</v>
      </c>
      <c r="AR649">
        <v>881308</v>
      </c>
      <c r="AS649">
        <v>763477</v>
      </c>
      <c r="AT649">
        <v>862580</v>
      </c>
      <c r="AU649">
        <v>663223</v>
      </c>
      <c r="AV649">
        <v>862155</v>
      </c>
      <c r="AW649">
        <v>787008</v>
      </c>
      <c r="AX649">
        <v>540449</v>
      </c>
      <c r="AY649">
        <v>15479806</v>
      </c>
      <c r="AZ649">
        <v>9634073</v>
      </c>
      <c r="BA649">
        <v>15388964</v>
      </c>
      <c r="BB649">
        <v>9895262</v>
      </c>
      <c r="BC649">
        <v>16146614</v>
      </c>
      <c r="BD649">
        <v>9523190</v>
      </c>
      <c r="BE649">
        <v>14072037</v>
      </c>
      <c r="BF649">
        <v>9438567</v>
      </c>
      <c r="BG649">
        <v>15369581</v>
      </c>
      <c r="BH649">
        <v>9724333</v>
      </c>
      <c r="BI649">
        <v>16646068</v>
      </c>
      <c r="BJ649">
        <v>9197223</v>
      </c>
      <c r="BK649">
        <v>15093396</v>
      </c>
      <c r="BL649">
        <v>8984976</v>
      </c>
      <c r="BM649">
        <v>14125342</v>
      </c>
      <c r="BN649">
        <v>9080267</v>
      </c>
    </row>
    <row r="650" spans="1:66" x14ac:dyDescent="0.2">
      <c r="A650">
        <v>146339</v>
      </c>
      <c r="B650" t="s">
        <v>707</v>
      </c>
      <c r="C650">
        <v>189</v>
      </c>
      <c r="D650">
        <v>180</v>
      </c>
      <c r="E650">
        <v>158</v>
      </c>
      <c r="F650">
        <v>153</v>
      </c>
      <c r="G650">
        <v>181</v>
      </c>
      <c r="H650">
        <v>169</v>
      </c>
      <c r="I650">
        <v>192</v>
      </c>
      <c r="J650">
        <v>178</v>
      </c>
      <c r="K650">
        <v>156</v>
      </c>
      <c r="L650">
        <v>145</v>
      </c>
      <c r="M650">
        <v>201</v>
      </c>
      <c r="N650">
        <v>193</v>
      </c>
      <c r="O650">
        <v>201</v>
      </c>
      <c r="P650">
        <v>189</v>
      </c>
      <c r="Q650">
        <v>163</v>
      </c>
      <c r="R650">
        <v>155</v>
      </c>
      <c r="S650">
        <v>153</v>
      </c>
      <c r="T650">
        <v>116</v>
      </c>
      <c r="U650">
        <v>169</v>
      </c>
      <c r="V650">
        <v>117</v>
      </c>
      <c r="W650">
        <v>177</v>
      </c>
      <c r="X650">
        <v>127</v>
      </c>
      <c r="Y650">
        <v>145</v>
      </c>
      <c r="Z650">
        <v>107</v>
      </c>
      <c r="AA650">
        <v>193</v>
      </c>
      <c r="AB650">
        <v>140</v>
      </c>
      <c r="AC650">
        <v>188</v>
      </c>
      <c r="AD650">
        <v>130</v>
      </c>
      <c r="AE650">
        <v>155</v>
      </c>
      <c r="AF650">
        <v>112</v>
      </c>
      <c r="AG650">
        <v>145</v>
      </c>
      <c r="AH650">
        <v>98</v>
      </c>
      <c r="AI650">
        <v>29870</v>
      </c>
      <c r="AJ650">
        <v>29860</v>
      </c>
      <c r="AK650">
        <v>29434</v>
      </c>
      <c r="AL650">
        <v>28730</v>
      </c>
      <c r="AM650">
        <v>28170</v>
      </c>
      <c r="AN650">
        <v>27530</v>
      </c>
      <c r="AO650">
        <v>27530</v>
      </c>
      <c r="AP650">
        <v>27000</v>
      </c>
      <c r="AQ650">
        <v>3698675</v>
      </c>
      <c r="AR650">
        <v>2927033</v>
      </c>
      <c r="AS650">
        <v>2703843</v>
      </c>
      <c r="AT650">
        <v>2907217</v>
      </c>
      <c r="AU650">
        <v>1888487</v>
      </c>
      <c r="AV650">
        <v>2533128</v>
      </c>
      <c r="AW650">
        <v>2843692</v>
      </c>
      <c r="AX650">
        <v>2409461</v>
      </c>
      <c r="AY650">
        <v>6866123</v>
      </c>
      <c r="AZ650">
        <v>22769192</v>
      </c>
      <c r="BA650">
        <v>8395484</v>
      </c>
      <c r="BB650">
        <v>23885303</v>
      </c>
      <c r="BC650">
        <v>8423469</v>
      </c>
      <c r="BD650">
        <v>24289707</v>
      </c>
      <c r="BE650">
        <v>8387522</v>
      </c>
      <c r="BF650">
        <v>24886341</v>
      </c>
      <c r="BG650">
        <v>15567325</v>
      </c>
      <c r="BH650">
        <v>24964863</v>
      </c>
      <c r="BI650">
        <v>15716992</v>
      </c>
      <c r="BJ650">
        <v>22063683</v>
      </c>
      <c r="BK650">
        <v>12532292</v>
      </c>
      <c r="BL650">
        <v>23027729</v>
      </c>
      <c r="BM650">
        <v>11144384</v>
      </c>
      <c r="BN650">
        <v>24008026</v>
      </c>
    </row>
    <row r="651" spans="1:66" x14ac:dyDescent="0.2">
      <c r="A651">
        <v>461139</v>
      </c>
      <c r="B651" t="s">
        <v>708</v>
      </c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>
        <v>778276</v>
      </c>
      <c r="BA651" s="1"/>
      <c r="BB651">
        <v>762056</v>
      </c>
      <c r="BC651" s="1"/>
      <c r="BD651">
        <v>704798</v>
      </c>
      <c r="BE651" s="1"/>
      <c r="BF651">
        <v>651540</v>
      </c>
      <c r="BG651" s="1"/>
      <c r="BH651">
        <v>641423</v>
      </c>
      <c r="BI651" s="1"/>
      <c r="BJ651">
        <v>661209</v>
      </c>
      <c r="BK651" s="1"/>
      <c r="BL651">
        <v>650721</v>
      </c>
      <c r="BM651" s="1"/>
      <c r="BN651">
        <v>642516</v>
      </c>
    </row>
    <row r="652" spans="1:66" x14ac:dyDescent="0.2">
      <c r="A652">
        <v>213251</v>
      </c>
      <c r="B652" t="s">
        <v>709</v>
      </c>
      <c r="C652">
        <v>398</v>
      </c>
      <c r="D652">
        <v>398</v>
      </c>
      <c r="E652">
        <v>350</v>
      </c>
      <c r="F652">
        <v>350</v>
      </c>
      <c r="G652">
        <v>341</v>
      </c>
      <c r="H652">
        <v>341</v>
      </c>
      <c r="I652">
        <v>394</v>
      </c>
      <c r="J652">
        <v>394</v>
      </c>
      <c r="K652">
        <v>356</v>
      </c>
      <c r="L652">
        <v>356</v>
      </c>
      <c r="M652">
        <v>423</v>
      </c>
      <c r="N652">
        <v>423</v>
      </c>
      <c r="O652">
        <v>391</v>
      </c>
      <c r="P652">
        <v>391</v>
      </c>
      <c r="Q652">
        <v>402</v>
      </c>
      <c r="R652">
        <v>402</v>
      </c>
      <c r="S652">
        <v>350</v>
      </c>
      <c r="T652">
        <v>300</v>
      </c>
      <c r="U652">
        <v>341</v>
      </c>
      <c r="V652">
        <v>286</v>
      </c>
      <c r="W652">
        <v>394</v>
      </c>
      <c r="X652">
        <v>318</v>
      </c>
      <c r="Y652">
        <v>356</v>
      </c>
      <c r="Z652">
        <v>302</v>
      </c>
      <c r="AA652">
        <v>423</v>
      </c>
      <c r="AB652">
        <v>362</v>
      </c>
      <c r="AC652">
        <v>391</v>
      </c>
      <c r="AD652">
        <v>344</v>
      </c>
      <c r="AE652">
        <v>402</v>
      </c>
      <c r="AF652">
        <v>353</v>
      </c>
      <c r="AG652">
        <v>363</v>
      </c>
      <c r="AH652">
        <v>328</v>
      </c>
      <c r="AI652">
        <v>47075</v>
      </c>
      <c r="AJ652">
        <v>45597</v>
      </c>
      <c r="AK652">
        <v>43875</v>
      </c>
      <c r="AL652">
        <v>42170</v>
      </c>
      <c r="AM652">
        <v>40600</v>
      </c>
      <c r="AN652">
        <v>38630</v>
      </c>
      <c r="AO652">
        <v>37170</v>
      </c>
      <c r="AP652">
        <v>35780</v>
      </c>
      <c r="AQ652">
        <v>13768655</v>
      </c>
      <c r="AR652">
        <v>10714012</v>
      </c>
      <c r="AS652">
        <v>9239406</v>
      </c>
      <c r="AT652">
        <v>10702974</v>
      </c>
      <c r="AU652">
        <v>8122402</v>
      </c>
      <c r="AV652">
        <v>9764322</v>
      </c>
      <c r="AW652">
        <v>8148693</v>
      </c>
      <c r="AX652">
        <v>7489560</v>
      </c>
      <c r="AY652">
        <v>117274164</v>
      </c>
      <c r="AZ652">
        <v>57047917</v>
      </c>
      <c r="BA652">
        <v>122307061</v>
      </c>
      <c r="BB652">
        <v>55087905</v>
      </c>
      <c r="BC652">
        <v>115779230</v>
      </c>
      <c r="BD652">
        <v>55806576</v>
      </c>
      <c r="BE652">
        <v>107541922</v>
      </c>
      <c r="BF652">
        <v>52964631</v>
      </c>
      <c r="BG652">
        <v>110564368</v>
      </c>
      <c r="BH652">
        <v>52808995</v>
      </c>
      <c r="BI652">
        <v>106785783</v>
      </c>
      <c r="BJ652">
        <v>49283612</v>
      </c>
      <c r="BK652">
        <v>95329154</v>
      </c>
      <c r="BL652">
        <v>52155133</v>
      </c>
      <c r="BM652">
        <v>78688365</v>
      </c>
      <c r="BN652">
        <v>52678684</v>
      </c>
    </row>
    <row r="653" spans="1:66" x14ac:dyDescent="0.2">
      <c r="A653">
        <v>170532</v>
      </c>
      <c r="B653" t="s">
        <v>710</v>
      </c>
      <c r="C653">
        <v>395</v>
      </c>
      <c r="D653">
        <v>395</v>
      </c>
      <c r="E653">
        <v>408</v>
      </c>
      <c r="F653">
        <v>408</v>
      </c>
      <c r="G653">
        <v>448</v>
      </c>
      <c r="H653">
        <v>448</v>
      </c>
      <c r="I653">
        <v>347</v>
      </c>
      <c r="J653">
        <v>347</v>
      </c>
      <c r="K653">
        <v>364</v>
      </c>
      <c r="L653">
        <v>364</v>
      </c>
      <c r="M653">
        <v>357</v>
      </c>
      <c r="N653">
        <v>357</v>
      </c>
      <c r="O653">
        <v>453</v>
      </c>
      <c r="P653">
        <v>453</v>
      </c>
      <c r="Q653">
        <v>334</v>
      </c>
      <c r="R653">
        <v>334</v>
      </c>
      <c r="S653">
        <v>408</v>
      </c>
      <c r="T653">
        <v>359</v>
      </c>
      <c r="U653">
        <v>448</v>
      </c>
      <c r="V653">
        <v>407</v>
      </c>
      <c r="W653">
        <v>346</v>
      </c>
      <c r="X653">
        <v>312</v>
      </c>
      <c r="Y653">
        <v>364</v>
      </c>
      <c r="Z653">
        <v>322</v>
      </c>
      <c r="AA653">
        <v>357</v>
      </c>
      <c r="AB653">
        <v>329</v>
      </c>
      <c r="AC653">
        <v>453</v>
      </c>
      <c r="AD653">
        <v>415</v>
      </c>
      <c r="AE653">
        <v>334</v>
      </c>
      <c r="AF653">
        <v>307</v>
      </c>
      <c r="AG653">
        <v>368</v>
      </c>
      <c r="AH653">
        <v>340</v>
      </c>
      <c r="AI653">
        <v>50562</v>
      </c>
      <c r="AJ653">
        <v>48666</v>
      </c>
      <c r="AK653">
        <v>46840</v>
      </c>
      <c r="AL653">
        <v>44857</v>
      </c>
      <c r="AM653">
        <v>42946</v>
      </c>
      <c r="AN653">
        <v>41161</v>
      </c>
      <c r="AO653">
        <v>39450</v>
      </c>
      <c r="AP653">
        <v>37810</v>
      </c>
      <c r="AQ653">
        <v>13309901</v>
      </c>
      <c r="AR653">
        <v>13193365</v>
      </c>
      <c r="AS653">
        <v>13822356</v>
      </c>
      <c r="AT653">
        <v>9174873</v>
      </c>
      <c r="AU653">
        <v>8774980</v>
      </c>
      <c r="AV653">
        <v>8677998</v>
      </c>
      <c r="AW653">
        <v>10279988</v>
      </c>
      <c r="AX653">
        <v>6853736</v>
      </c>
      <c r="AY653">
        <v>240343609</v>
      </c>
      <c r="AZ653">
        <v>58054053</v>
      </c>
      <c r="BA653">
        <v>240993994</v>
      </c>
      <c r="BB653">
        <v>57090763</v>
      </c>
      <c r="BC653">
        <v>226973570</v>
      </c>
      <c r="BD653">
        <v>57551759</v>
      </c>
      <c r="BE653">
        <v>206774239</v>
      </c>
      <c r="BF653">
        <v>57964176</v>
      </c>
      <c r="BG653">
        <v>219847239</v>
      </c>
      <c r="BH653">
        <v>51823867</v>
      </c>
      <c r="BI653">
        <v>222047672</v>
      </c>
      <c r="BJ653">
        <v>54442825</v>
      </c>
      <c r="BK653">
        <v>192294969</v>
      </c>
      <c r="BL653">
        <v>49330361</v>
      </c>
      <c r="BM653">
        <v>169495896</v>
      </c>
      <c r="BN653">
        <v>54881919</v>
      </c>
    </row>
    <row r="654" spans="1:66" x14ac:dyDescent="0.2">
      <c r="A654">
        <v>177746</v>
      </c>
      <c r="B654" t="s">
        <v>711</v>
      </c>
      <c r="C654">
        <v>183</v>
      </c>
      <c r="D654">
        <v>183</v>
      </c>
      <c r="E654">
        <v>139</v>
      </c>
      <c r="F654">
        <v>139</v>
      </c>
      <c r="G654">
        <v>171</v>
      </c>
      <c r="H654">
        <v>171</v>
      </c>
      <c r="I654">
        <v>163</v>
      </c>
      <c r="J654">
        <v>163</v>
      </c>
      <c r="K654">
        <v>146</v>
      </c>
      <c r="L654">
        <v>146</v>
      </c>
      <c r="M654">
        <v>134</v>
      </c>
      <c r="N654">
        <v>134</v>
      </c>
      <c r="O654">
        <v>141</v>
      </c>
      <c r="P654">
        <v>141</v>
      </c>
      <c r="Q654">
        <v>175</v>
      </c>
      <c r="R654">
        <v>175</v>
      </c>
      <c r="S654">
        <v>138</v>
      </c>
      <c r="T654">
        <v>107</v>
      </c>
      <c r="U654">
        <v>171</v>
      </c>
      <c r="V654">
        <v>140</v>
      </c>
      <c r="W654">
        <v>162</v>
      </c>
      <c r="X654">
        <v>125</v>
      </c>
      <c r="Y654">
        <v>146</v>
      </c>
      <c r="Z654">
        <v>118</v>
      </c>
      <c r="AA654">
        <v>134</v>
      </c>
      <c r="AB654">
        <v>102</v>
      </c>
      <c r="AC654">
        <v>141</v>
      </c>
      <c r="AD654">
        <v>109</v>
      </c>
      <c r="AE654">
        <v>172</v>
      </c>
      <c r="AF654">
        <v>127</v>
      </c>
      <c r="AG654">
        <v>175</v>
      </c>
      <c r="AH654">
        <v>123</v>
      </c>
      <c r="AI654">
        <v>39200</v>
      </c>
      <c r="AJ654">
        <v>38400</v>
      </c>
      <c r="AK654">
        <v>37800</v>
      </c>
      <c r="AL654">
        <v>36450</v>
      </c>
      <c r="AM654">
        <v>35270</v>
      </c>
      <c r="AN654">
        <v>35118</v>
      </c>
      <c r="AO654">
        <v>33712</v>
      </c>
      <c r="AP654">
        <v>31992</v>
      </c>
      <c r="AQ654">
        <v>4063280</v>
      </c>
      <c r="AR654">
        <v>2730773</v>
      </c>
      <c r="AS654">
        <v>3260194</v>
      </c>
      <c r="AT654">
        <v>3327650</v>
      </c>
      <c r="AU654">
        <v>2705830</v>
      </c>
      <c r="AV654">
        <v>2238163</v>
      </c>
      <c r="AW654">
        <v>2527714</v>
      </c>
      <c r="AX654">
        <v>2942398</v>
      </c>
      <c r="AY654">
        <v>72375666</v>
      </c>
      <c r="AZ654">
        <v>21501219</v>
      </c>
      <c r="BA654">
        <v>68719639</v>
      </c>
      <c r="BB654">
        <v>21386213</v>
      </c>
      <c r="BC654">
        <v>63989235</v>
      </c>
      <c r="BD654">
        <v>21589731</v>
      </c>
      <c r="BE654">
        <v>56832309</v>
      </c>
      <c r="BF654">
        <v>19052919</v>
      </c>
      <c r="BG654">
        <v>54490317</v>
      </c>
      <c r="BH654">
        <v>18212668</v>
      </c>
      <c r="BI654">
        <v>54959400</v>
      </c>
      <c r="BJ654">
        <v>19009464</v>
      </c>
      <c r="BK654">
        <v>48110798</v>
      </c>
      <c r="BL654">
        <v>19116915</v>
      </c>
      <c r="BM654">
        <v>51879831</v>
      </c>
      <c r="BN654">
        <v>18363728</v>
      </c>
    </row>
    <row r="655" spans="1:66" x14ac:dyDescent="0.2">
      <c r="A655">
        <v>179812</v>
      </c>
      <c r="B655" t="s">
        <v>712</v>
      </c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>
        <v>8197298</v>
      </c>
      <c r="AZ655">
        <v>66694360</v>
      </c>
      <c r="BA655">
        <v>8169533</v>
      </c>
      <c r="BB655">
        <v>61997007</v>
      </c>
      <c r="BC655">
        <v>8211762</v>
      </c>
      <c r="BD655">
        <v>53454594</v>
      </c>
      <c r="BE655">
        <v>6440953</v>
      </c>
      <c r="BF655">
        <v>49917547</v>
      </c>
      <c r="BG655">
        <v>5957285</v>
      </c>
      <c r="BH655">
        <v>46143546</v>
      </c>
      <c r="BI655">
        <v>5754321</v>
      </c>
      <c r="BJ655">
        <v>48629524</v>
      </c>
      <c r="BK655">
        <v>5552498</v>
      </c>
      <c r="BL655">
        <v>44418359</v>
      </c>
      <c r="BM655">
        <v>5180637</v>
      </c>
      <c r="BN655">
        <v>38793877</v>
      </c>
    </row>
    <row r="656" spans="1:66" x14ac:dyDescent="0.2">
      <c r="A656">
        <v>155414</v>
      </c>
      <c r="B656" t="s">
        <v>713</v>
      </c>
      <c r="C656">
        <v>141</v>
      </c>
      <c r="D656">
        <v>141</v>
      </c>
      <c r="E656">
        <v>146</v>
      </c>
      <c r="F656">
        <v>146</v>
      </c>
      <c r="G656">
        <v>183</v>
      </c>
      <c r="H656">
        <v>182</v>
      </c>
      <c r="I656">
        <v>166</v>
      </c>
      <c r="J656">
        <v>165</v>
      </c>
      <c r="K656">
        <v>160</v>
      </c>
      <c r="L656">
        <v>158</v>
      </c>
      <c r="M656">
        <v>144</v>
      </c>
      <c r="N656">
        <v>142</v>
      </c>
      <c r="O656">
        <v>151</v>
      </c>
      <c r="P656">
        <v>151</v>
      </c>
      <c r="Q656">
        <v>139</v>
      </c>
      <c r="R656">
        <v>139</v>
      </c>
      <c r="S656">
        <v>146</v>
      </c>
      <c r="T656">
        <v>100</v>
      </c>
      <c r="U656">
        <v>182</v>
      </c>
      <c r="V656">
        <v>106</v>
      </c>
      <c r="W656">
        <v>161</v>
      </c>
      <c r="X656">
        <v>88</v>
      </c>
      <c r="Y656">
        <v>158</v>
      </c>
      <c r="Z656">
        <v>93</v>
      </c>
      <c r="AA656">
        <v>141</v>
      </c>
      <c r="AB656">
        <v>89</v>
      </c>
      <c r="AC656">
        <v>151</v>
      </c>
      <c r="AD656">
        <v>95</v>
      </c>
      <c r="AE656">
        <v>139</v>
      </c>
      <c r="AF656">
        <v>86</v>
      </c>
      <c r="AG656">
        <v>165</v>
      </c>
      <c r="AH656">
        <v>79</v>
      </c>
      <c r="AI656">
        <v>29820</v>
      </c>
      <c r="AJ656">
        <v>29500</v>
      </c>
      <c r="AK656">
        <v>28980</v>
      </c>
      <c r="AL656">
        <v>28000</v>
      </c>
      <c r="AM656">
        <v>26600</v>
      </c>
      <c r="AN656">
        <v>25200</v>
      </c>
      <c r="AO656">
        <v>23800</v>
      </c>
      <c r="AP656">
        <v>22600</v>
      </c>
      <c r="AQ656">
        <v>2403805</v>
      </c>
      <c r="AR656">
        <v>2432587</v>
      </c>
      <c r="AS656">
        <v>2628442</v>
      </c>
      <c r="AT656">
        <v>2086974</v>
      </c>
      <c r="AU656">
        <v>2110707</v>
      </c>
      <c r="AV656">
        <v>1940797</v>
      </c>
      <c r="AW656">
        <v>1647440</v>
      </c>
      <c r="AX656">
        <v>1533970</v>
      </c>
      <c r="AY656">
        <v>31179899</v>
      </c>
      <c r="AZ656">
        <v>17993741</v>
      </c>
      <c r="BA656">
        <v>27104685</v>
      </c>
      <c r="BB656">
        <v>17291561</v>
      </c>
      <c r="BC656">
        <v>27152173</v>
      </c>
      <c r="BD656">
        <v>16683250</v>
      </c>
      <c r="BE656">
        <v>26842460</v>
      </c>
      <c r="BF656">
        <v>16076683</v>
      </c>
      <c r="BG656">
        <v>27080504</v>
      </c>
      <c r="BH656">
        <v>15308280</v>
      </c>
      <c r="BI656">
        <v>26419441</v>
      </c>
      <c r="BJ656">
        <v>14994853</v>
      </c>
      <c r="BK656">
        <v>25109820</v>
      </c>
      <c r="BL656">
        <v>14199093</v>
      </c>
      <c r="BM656">
        <v>17859423</v>
      </c>
      <c r="BN656">
        <v>14754565</v>
      </c>
    </row>
    <row r="657" spans="1:66" x14ac:dyDescent="0.2">
      <c r="A657">
        <v>440031</v>
      </c>
      <c r="B657" t="s">
        <v>714</v>
      </c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>
        <v>67477149</v>
      </c>
      <c r="AZ657">
        <v>36117253</v>
      </c>
      <c r="BA657">
        <v>65511904</v>
      </c>
      <c r="BB657">
        <v>33610026</v>
      </c>
      <c r="BC657">
        <v>64528134</v>
      </c>
      <c r="BD657">
        <v>29973610</v>
      </c>
      <c r="BE657">
        <v>62333121</v>
      </c>
      <c r="BF657">
        <v>24322934</v>
      </c>
      <c r="BG657">
        <v>55322440</v>
      </c>
      <c r="BH657">
        <v>21523088</v>
      </c>
      <c r="BI657">
        <v>59018288</v>
      </c>
      <c r="BJ657">
        <v>19089243</v>
      </c>
      <c r="BK657">
        <v>53127821</v>
      </c>
      <c r="BL657">
        <v>15468635</v>
      </c>
      <c r="BM657">
        <v>50124606</v>
      </c>
      <c r="BN657">
        <v>14711701</v>
      </c>
    </row>
    <row r="658" spans="1:66" x14ac:dyDescent="0.2">
      <c r="A658">
        <v>192165</v>
      </c>
      <c r="B658" t="s">
        <v>715</v>
      </c>
      <c r="C658">
        <v>43</v>
      </c>
      <c r="D658">
        <v>43</v>
      </c>
      <c r="E658">
        <v>41</v>
      </c>
      <c r="F658">
        <v>41</v>
      </c>
      <c r="G658">
        <v>49</v>
      </c>
      <c r="H658">
        <v>49</v>
      </c>
      <c r="I658">
        <v>38</v>
      </c>
      <c r="J658">
        <v>38</v>
      </c>
      <c r="K658">
        <v>48</v>
      </c>
      <c r="L658">
        <v>48</v>
      </c>
      <c r="M658">
        <v>41</v>
      </c>
      <c r="N658">
        <v>41</v>
      </c>
      <c r="O658">
        <v>44</v>
      </c>
      <c r="P658">
        <v>44</v>
      </c>
      <c r="Q658">
        <v>23</v>
      </c>
      <c r="R658">
        <v>23</v>
      </c>
      <c r="S658">
        <v>41</v>
      </c>
      <c r="T658">
        <v>34</v>
      </c>
      <c r="U658">
        <v>49</v>
      </c>
      <c r="V658">
        <v>47</v>
      </c>
      <c r="W658">
        <v>38</v>
      </c>
      <c r="X658">
        <v>35</v>
      </c>
      <c r="Y658">
        <v>48</v>
      </c>
      <c r="Z658">
        <v>42</v>
      </c>
      <c r="AA658">
        <v>40</v>
      </c>
      <c r="AB658">
        <v>37</v>
      </c>
      <c r="AC658">
        <v>44</v>
      </c>
      <c r="AD658">
        <v>42</v>
      </c>
      <c r="AE658">
        <v>23</v>
      </c>
      <c r="AF658">
        <v>22</v>
      </c>
      <c r="AG658">
        <v>26</v>
      </c>
      <c r="AH658">
        <v>25</v>
      </c>
      <c r="AI658">
        <v>10000</v>
      </c>
      <c r="AJ658">
        <v>9800</v>
      </c>
      <c r="AK658">
        <v>9700</v>
      </c>
      <c r="AL658">
        <v>9600</v>
      </c>
      <c r="AM658">
        <v>9400</v>
      </c>
      <c r="AN658">
        <v>9300</v>
      </c>
      <c r="AO658">
        <v>8600</v>
      </c>
      <c r="AP658">
        <v>7800</v>
      </c>
      <c r="AQ658">
        <v>97804</v>
      </c>
      <c r="AR658">
        <v>61180</v>
      </c>
      <c r="AS658">
        <v>62260</v>
      </c>
      <c r="AT658">
        <v>82365</v>
      </c>
      <c r="AU658">
        <v>116318</v>
      </c>
      <c r="AV658">
        <v>69642</v>
      </c>
      <c r="AW658">
        <v>66363</v>
      </c>
      <c r="AX658">
        <v>14480</v>
      </c>
      <c r="AY658" s="1"/>
      <c r="AZ658">
        <v>1714771</v>
      </c>
      <c r="BA658" s="1"/>
      <c r="BB658">
        <v>1535026</v>
      </c>
      <c r="BC658" s="1"/>
      <c r="BD658">
        <v>2497292</v>
      </c>
      <c r="BE658" s="1"/>
      <c r="BF658">
        <v>1964647</v>
      </c>
      <c r="BG658" s="1"/>
      <c r="BH658">
        <v>1894067</v>
      </c>
      <c r="BI658" s="1"/>
      <c r="BJ658">
        <v>1270619</v>
      </c>
      <c r="BK658" s="1"/>
      <c r="BL658">
        <v>1114063</v>
      </c>
      <c r="BM658" s="1"/>
      <c r="BN658">
        <v>901928</v>
      </c>
    </row>
    <row r="659" spans="1:66" x14ac:dyDescent="0.2">
      <c r="A659">
        <v>135081</v>
      </c>
      <c r="B659" t="s">
        <v>716</v>
      </c>
      <c r="C659">
        <v>2026</v>
      </c>
      <c r="D659">
        <v>1197</v>
      </c>
      <c r="E659">
        <v>4887</v>
      </c>
      <c r="F659">
        <v>3360</v>
      </c>
      <c r="G659">
        <v>6320</v>
      </c>
      <c r="H659">
        <v>4097</v>
      </c>
      <c r="I659">
        <v>6901</v>
      </c>
      <c r="J659">
        <v>4566</v>
      </c>
      <c r="K659">
        <v>5998</v>
      </c>
      <c r="L659">
        <v>3586</v>
      </c>
      <c r="M659">
        <v>2796</v>
      </c>
      <c r="N659">
        <v>2474</v>
      </c>
      <c r="O659">
        <v>2289</v>
      </c>
      <c r="P659">
        <v>2014</v>
      </c>
      <c r="Q659">
        <v>3658</v>
      </c>
      <c r="R659">
        <v>2759</v>
      </c>
      <c r="S659">
        <v>631</v>
      </c>
      <c r="T659">
        <v>474</v>
      </c>
      <c r="U659">
        <v>583</v>
      </c>
      <c r="V659">
        <v>460</v>
      </c>
      <c r="W659">
        <v>972</v>
      </c>
      <c r="X659">
        <v>870</v>
      </c>
      <c r="Y659">
        <v>936</v>
      </c>
      <c r="Z659">
        <v>860</v>
      </c>
      <c r="AA659">
        <v>977</v>
      </c>
      <c r="AB659">
        <v>867</v>
      </c>
      <c r="AC659">
        <v>684</v>
      </c>
      <c r="AD659">
        <v>516</v>
      </c>
      <c r="AE659">
        <v>665</v>
      </c>
      <c r="AF659">
        <v>489</v>
      </c>
      <c r="AG659">
        <v>659</v>
      </c>
      <c r="AH659">
        <v>554</v>
      </c>
      <c r="AI659">
        <v>21008</v>
      </c>
      <c r="AJ659">
        <v>20208</v>
      </c>
      <c r="AK659">
        <v>19224</v>
      </c>
      <c r="AL659">
        <v>18368</v>
      </c>
      <c r="AM659">
        <v>17664</v>
      </c>
      <c r="AN659">
        <v>16936</v>
      </c>
      <c r="AO659">
        <v>16284</v>
      </c>
      <c r="AP659">
        <v>15664</v>
      </c>
      <c r="AQ659">
        <v>16119099</v>
      </c>
      <c r="AR659">
        <v>7740395</v>
      </c>
      <c r="AS659">
        <v>10791822</v>
      </c>
      <c r="AT659">
        <v>9662454</v>
      </c>
      <c r="AU659">
        <v>9344628</v>
      </c>
      <c r="AV659">
        <v>5680289</v>
      </c>
      <c r="AW659">
        <v>4088572</v>
      </c>
      <c r="AX659">
        <v>3682305</v>
      </c>
      <c r="AY659" s="1"/>
      <c r="AZ659">
        <v>377330418</v>
      </c>
      <c r="BA659">
        <v>203164</v>
      </c>
      <c r="BB659">
        <v>373166357</v>
      </c>
      <c r="BC659">
        <v>2000</v>
      </c>
      <c r="BD659">
        <v>359241452</v>
      </c>
      <c r="BE659">
        <v>187564</v>
      </c>
      <c r="BF659">
        <v>356642471</v>
      </c>
      <c r="BG659" s="1"/>
      <c r="BH659">
        <v>326518000</v>
      </c>
      <c r="BI659" s="1"/>
      <c r="BJ659">
        <v>315817295</v>
      </c>
      <c r="BK659" s="1"/>
      <c r="BL659">
        <v>324690454</v>
      </c>
      <c r="BM659" s="1"/>
      <c r="BN659">
        <v>293547117</v>
      </c>
    </row>
    <row r="660" spans="1:66" x14ac:dyDescent="0.2">
      <c r="A660">
        <v>177816</v>
      </c>
      <c r="B660" t="s">
        <v>717</v>
      </c>
      <c r="C660" s="1"/>
      <c r="D660" s="1"/>
      <c r="E660">
        <v>8</v>
      </c>
      <c r="F660">
        <v>8</v>
      </c>
      <c r="G660">
        <v>8</v>
      </c>
      <c r="H660">
        <v>8</v>
      </c>
      <c r="I660">
        <v>6</v>
      </c>
      <c r="J660">
        <v>6</v>
      </c>
      <c r="K660">
        <v>9</v>
      </c>
      <c r="L660">
        <v>9</v>
      </c>
      <c r="M660">
        <v>8</v>
      </c>
      <c r="N660">
        <v>8</v>
      </c>
      <c r="O660">
        <v>8</v>
      </c>
      <c r="P660">
        <v>8</v>
      </c>
      <c r="Q660">
        <v>8</v>
      </c>
      <c r="R660">
        <v>8</v>
      </c>
      <c r="S660" s="1"/>
      <c r="T660" s="1"/>
      <c r="U660">
        <v>8</v>
      </c>
      <c r="V660">
        <v>7</v>
      </c>
      <c r="W660">
        <v>6</v>
      </c>
      <c r="X660">
        <v>5</v>
      </c>
      <c r="Y660">
        <v>9</v>
      </c>
      <c r="Z660">
        <v>9</v>
      </c>
      <c r="AA660">
        <v>8</v>
      </c>
      <c r="AB660">
        <v>6</v>
      </c>
      <c r="AC660">
        <v>8</v>
      </c>
      <c r="AD660">
        <v>7</v>
      </c>
      <c r="AE660">
        <v>8</v>
      </c>
      <c r="AF660">
        <v>8</v>
      </c>
      <c r="AG660">
        <v>6</v>
      </c>
      <c r="AH660">
        <v>6</v>
      </c>
      <c r="AI660" s="1"/>
      <c r="AJ660">
        <v>21590</v>
      </c>
      <c r="AK660">
        <v>21540</v>
      </c>
      <c r="AL660">
        <v>20750</v>
      </c>
      <c r="AM660">
        <v>20050</v>
      </c>
      <c r="AN660">
        <v>18737</v>
      </c>
      <c r="AO660">
        <v>17734</v>
      </c>
      <c r="AP660">
        <v>17247</v>
      </c>
      <c r="AQ660" s="1"/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21938463</v>
      </c>
      <c r="AZ660">
        <v>8754492</v>
      </c>
      <c r="BA660">
        <v>21437785</v>
      </c>
      <c r="BB660">
        <v>8309439</v>
      </c>
      <c r="BC660">
        <v>21921893</v>
      </c>
      <c r="BD660">
        <v>8262538</v>
      </c>
      <c r="BE660">
        <v>17190680</v>
      </c>
      <c r="BF660">
        <v>8320482</v>
      </c>
      <c r="BG660">
        <v>17031132</v>
      </c>
      <c r="BH660">
        <v>8009505</v>
      </c>
      <c r="BI660">
        <v>17660562</v>
      </c>
      <c r="BJ660">
        <v>7547382</v>
      </c>
      <c r="BK660">
        <v>15513113</v>
      </c>
      <c r="BL660">
        <v>7128886</v>
      </c>
      <c r="BM660">
        <v>17459628</v>
      </c>
      <c r="BN660">
        <v>7550747</v>
      </c>
    </row>
    <row r="661" spans="1:66" x14ac:dyDescent="0.2">
      <c r="A661">
        <v>157100</v>
      </c>
      <c r="B661" t="s">
        <v>718</v>
      </c>
      <c r="C661">
        <v>215</v>
      </c>
      <c r="D661">
        <v>215</v>
      </c>
      <c r="E661">
        <v>155</v>
      </c>
      <c r="F661">
        <v>155</v>
      </c>
      <c r="G661">
        <v>164</v>
      </c>
      <c r="H661">
        <v>164</v>
      </c>
      <c r="I661">
        <v>153</v>
      </c>
      <c r="J661">
        <v>148</v>
      </c>
      <c r="K661">
        <v>108</v>
      </c>
      <c r="L661">
        <v>107</v>
      </c>
      <c r="M661">
        <v>171</v>
      </c>
      <c r="N661">
        <v>171</v>
      </c>
      <c r="O661">
        <v>129</v>
      </c>
      <c r="P661">
        <v>129</v>
      </c>
      <c r="Q661">
        <v>199</v>
      </c>
      <c r="R661">
        <v>199</v>
      </c>
      <c r="S661">
        <v>154</v>
      </c>
      <c r="T661">
        <v>77</v>
      </c>
      <c r="U661">
        <v>164</v>
      </c>
      <c r="V661">
        <v>115</v>
      </c>
      <c r="W661">
        <v>148</v>
      </c>
      <c r="X661">
        <v>83</v>
      </c>
      <c r="Y661">
        <v>107</v>
      </c>
      <c r="Z661">
        <v>55</v>
      </c>
      <c r="AA661">
        <v>171</v>
      </c>
      <c r="AB661">
        <v>89</v>
      </c>
      <c r="AC661">
        <v>129</v>
      </c>
      <c r="AD661">
        <v>67</v>
      </c>
      <c r="AE661">
        <v>199</v>
      </c>
      <c r="AF661">
        <v>106</v>
      </c>
      <c r="AG661">
        <v>187</v>
      </c>
      <c r="AH661">
        <v>106</v>
      </c>
      <c r="AI661">
        <v>20596</v>
      </c>
      <c r="AJ661">
        <v>19256</v>
      </c>
      <c r="AK661">
        <v>19256</v>
      </c>
      <c r="AL661">
        <v>18560</v>
      </c>
      <c r="AM661">
        <v>17810</v>
      </c>
      <c r="AN661">
        <v>16830</v>
      </c>
      <c r="AO661">
        <v>17418</v>
      </c>
      <c r="AP661">
        <v>16778</v>
      </c>
      <c r="AQ661">
        <v>1889296</v>
      </c>
      <c r="AR661">
        <v>1455055</v>
      </c>
      <c r="AS661">
        <v>1560874</v>
      </c>
      <c r="AT661">
        <v>1288015</v>
      </c>
      <c r="AU661">
        <v>624743</v>
      </c>
      <c r="AV661">
        <v>1044956</v>
      </c>
      <c r="AW661">
        <v>832768</v>
      </c>
      <c r="AX661">
        <v>1173949</v>
      </c>
      <c r="AY661">
        <v>6467361</v>
      </c>
      <c r="AZ661">
        <v>12703809</v>
      </c>
      <c r="BA661">
        <v>6328994</v>
      </c>
      <c r="BB661">
        <v>12538229</v>
      </c>
      <c r="BC661">
        <v>6281284</v>
      </c>
      <c r="BD661">
        <v>12318649</v>
      </c>
      <c r="BE661">
        <v>6179851</v>
      </c>
      <c r="BF661">
        <v>12935507</v>
      </c>
      <c r="BG661">
        <v>6178242</v>
      </c>
      <c r="BH661">
        <v>16208452</v>
      </c>
      <c r="BI661">
        <v>6202127</v>
      </c>
      <c r="BJ661">
        <v>16761636</v>
      </c>
      <c r="BK661">
        <v>5591675</v>
      </c>
      <c r="BL661">
        <v>16847423</v>
      </c>
      <c r="BM661">
        <v>5376766</v>
      </c>
      <c r="BN661">
        <v>16234364</v>
      </c>
    </row>
    <row r="662" spans="1:66" x14ac:dyDescent="0.2">
      <c r="A662">
        <v>157030</v>
      </c>
      <c r="B662" t="s">
        <v>719</v>
      </c>
      <c r="C662">
        <v>15</v>
      </c>
      <c r="D662">
        <v>14</v>
      </c>
      <c r="E662">
        <v>15</v>
      </c>
      <c r="F662">
        <v>12</v>
      </c>
      <c r="G662">
        <v>16</v>
      </c>
      <c r="H662">
        <v>15</v>
      </c>
      <c r="I662">
        <v>20</v>
      </c>
      <c r="J662">
        <v>18</v>
      </c>
      <c r="K662">
        <v>17</v>
      </c>
      <c r="L662">
        <v>15</v>
      </c>
      <c r="M662">
        <v>14</v>
      </c>
      <c r="N662">
        <v>13</v>
      </c>
      <c r="O662">
        <v>20</v>
      </c>
      <c r="P662">
        <v>20</v>
      </c>
      <c r="Q662">
        <v>19</v>
      </c>
      <c r="R662">
        <v>19</v>
      </c>
      <c r="S662">
        <v>11</v>
      </c>
      <c r="T662">
        <v>7</v>
      </c>
      <c r="U662">
        <v>12</v>
      </c>
      <c r="V662">
        <v>8</v>
      </c>
      <c r="W662">
        <v>15</v>
      </c>
      <c r="X662">
        <v>8</v>
      </c>
      <c r="Y662">
        <v>15</v>
      </c>
      <c r="Z662">
        <v>14</v>
      </c>
      <c r="AA662">
        <v>13</v>
      </c>
      <c r="AB662">
        <v>11</v>
      </c>
      <c r="AC662">
        <v>19</v>
      </c>
      <c r="AD662">
        <v>11</v>
      </c>
      <c r="AE662">
        <v>13</v>
      </c>
      <c r="AF662">
        <v>8</v>
      </c>
      <c r="AG662">
        <v>11</v>
      </c>
      <c r="AH662">
        <v>7</v>
      </c>
      <c r="AI662">
        <v>9610</v>
      </c>
      <c r="AJ662">
        <v>9460</v>
      </c>
      <c r="AK662">
        <v>7760</v>
      </c>
      <c r="AL662">
        <v>7610</v>
      </c>
      <c r="AM662">
        <v>7440</v>
      </c>
      <c r="AN662">
        <v>7290</v>
      </c>
      <c r="AO662">
        <v>7140</v>
      </c>
      <c r="AP662">
        <v>6990</v>
      </c>
      <c r="AQ662">
        <v>40085</v>
      </c>
      <c r="AR662">
        <v>26895</v>
      </c>
      <c r="AS662">
        <v>15256</v>
      </c>
      <c r="AT662">
        <v>34725</v>
      </c>
      <c r="AU662">
        <v>27260</v>
      </c>
      <c r="AV662">
        <v>29165</v>
      </c>
      <c r="AW662">
        <v>39495</v>
      </c>
      <c r="AX662">
        <v>26200</v>
      </c>
      <c r="AY662">
        <v>3751792</v>
      </c>
      <c r="AZ662">
        <v>2014508</v>
      </c>
      <c r="BA662">
        <v>3517944</v>
      </c>
      <c r="BB662">
        <v>1962598</v>
      </c>
      <c r="BC662">
        <v>3438595</v>
      </c>
      <c r="BD662">
        <v>1872581</v>
      </c>
      <c r="BE662">
        <v>3010112</v>
      </c>
      <c r="BF662">
        <v>1681835</v>
      </c>
      <c r="BG662">
        <v>2294564</v>
      </c>
      <c r="BH662">
        <v>1799540</v>
      </c>
      <c r="BI662">
        <v>2364575</v>
      </c>
      <c r="BJ662">
        <v>2201339</v>
      </c>
      <c r="BK662">
        <v>2080828</v>
      </c>
      <c r="BL662">
        <v>1157203</v>
      </c>
      <c r="BM662">
        <v>1898520</v>
      </c>
      <c r="BN662">
        <v>1238923</v>
      </c>
    </row>
    <row r="663" spans="1:66" x14ac:dyDescent="0.2">
      <c r="A663">
        <v>157076</v>
      </c>
      <c r="B663" t="s">
        <v>720</v>
      </c>
      <c r="C663">
        <v>245</v>
      </c>
      <c r="D663">
        <v>244</v>
      </c>
      <c r="E663">
        <v>250</v>
      </c>
      <c r="F663">
        <v>249</v>
      </c>
      <c r="G663">
        <v>192</v>
      </c>
      <c r="H663">
        <v>192</v>
      </c>
      <c r="I663">
        <v>194</v>
      </c>
      <c r="J663">
        <v>194</v>
      </c>
      <c r="K663">
        <v>177</v>
      </c>
      <c r="L663">
        <v>177</v>
      </c>
      <c r="M663">
        <v>230</v>
      </c>
      <c r="N663">
        <v>230</v>
      </c>
      <c r="O663">
        <v>163</v>
      </c>
      <c r="P663">
        <v>163</v>
      </c>
      <c r="Q663">
        <v>157</v>
      </c>
      <c r="R663">
        <v>157</v>
      </c>
      <c r="S663">
        <v>249</v>
      </c>
      <c r="T663">
        <v>171</v>
      </c>
      <c r="U663">
        <v>192</v>
      </c>
      <c r="V663">
        <v>133</v>
      </c>
      <c r="W663">
        <v>194</v>
      </c>
      <c r="X663">
        <v>132</v>
      </c>
      <c r="Y663">
        <v>174</v>
      </c>
      <c r="Z663">
        <v>117</v>
      </c>
      <c r="AA663">
        <v>224</v>
      </c>
      <c r="AB663">
        <v>139</v>
      </c>
      <c r="AC663">
        <v>163</v>
      </c>
      <c r="AD663">
        <v>107</v>
      </c>
      <c r="AE663">
        <v>157</v>
      </c>
      <c r="AF663">
        <v>102</v>
      </c>
      <c r="AG663">
        <v>188</v>
      </c>
      <c r="AH663">
        <v>102</v>
      </c>
      <c r="AI663">
        <v>27200</v>
      </c>
      <c r="AJ663">
        <v>26160</v>
      </c>
      <c r="AK663">
        <v>25070</v>
      </c>
      <c r="AL663">
        <v>24050</v>
      </c>
      <c r="AM663">
        <v>23120</v>
      </c>
      <c r="AN663">
        <v>22230</v>
      </c>
      <c r="AO663">
        <v>21200</v>
      </c>
      <c r="AP663">
        <v>20365</v>
      </c>
      <c r="AQ663">
        <v>3729760</v>
      </c>
      <c r="AR663">
        <v>3661663</v>
      </c>
      <c r="AS663">
        <v>1482902</v>
      </c>
      <c r="AT663">
        <v>1187286</v>
      </c>
      <c r="AU663">
        <v>1779325</v>
      </c>
      <c r="AV663">
        <v>2209057</v>
      </c>
      <c r="AW663">
        <v>1386646</v>
      </c>
      <c r="AX663">
        <v>1448294</v>
      </c>
      <c r="AY663">
        <v>35472406</v>
      </c>
      <c r="AZ663">
        <v>17347980</v>
      </c>
      <c r="BA663">
        <v>36757113</v>
      </c>
      <c r="BB663">
        <v>17588267</v>
      </c>
      <c r="BC663">
        <v>36092016</v>
      </c>
      <c r="BD663">
        <v>17024871</v>
      </c>
      <c r="BE663">
        <v>34327772</v>
      </c>
      <c r="BF663">
        <v>16319465</v>
      </c>
      <c r="BG663">
        <v>37471515</v>
      </c>
      <c r="BH663">
        <v>15161437</v>
      </c>
      <c r="BI663">
        <v>32630440</v>
      </c>
      <c r="BJ663">
        <v>14432594</v>
      </c>
      <c r="BK663">
        <v>30350865</v>
      </c>
      <c r="BL663">
        <v>14404580</v>
      </c>
      <c r="BM663">
        <v>27863489</v>
      </c>
      <c r="BN663">
        <v>15019663</v>
      </c>
    </row>
    <row r="664" spans="1:66" x14ac:dyDescent="0.2">
      <c r="A664">
        <v>203535</v>
      </c>
      <c r="B664" t="s">
        <v>721</v>
      </c>
      <c r="C664">
        <v>487</v>
      </c>
      <c r="D664">
        <v>487</v>
      </c>
      <c r="E664">
        <v>539</v>
      </c>
      <c r="F664">
        <v>539</v>
      </c>
      <c r="G664">
        <v>453</v>
      </c>
      <c r="H664">
        <v>453</v>
      </c>
      <c r="I664">
        <v>487</v>
      </c>
      <c r="J664">
        <v>487</v>
      </c>
      <c r="K664">
        <v>492</v>
      </c>
      <c r="L664">
        <v>492</v>
      </c>
      <c r="M664">
        <v>448</v>
      </c>
      <c r="N664">
        <v>446</v>
      </c>
      <c r="O664">
        <v>480</v>
      </c>
      <c r="P664">
        <v>480</v>
      </c>
      <c r="Q664">
        <v>446</v>
      </c>
      <c r="R664">
        <v>446</v>
      </c>
      <c r="S664">
        <v>538</v>
      </c>
      <c r="T664">
        <v>479</v>
      </c>
      <c r="U664">
        <v>453</v>
      </c>
      <c r="V664">
        <v>411</v>
      </c>
      <c r="W664">
        <v>487</v>
      </c>
      <c r="X664">
        <v>455</v>
      </c>
      <c r="Y664">
        <v>492</v>
      </c>
      <c r="Z664">
        <v>450</v>
      </c>
      <c r="AA664">
        <v>446</v>
      </c>
      <c r="AB664">
        <v>413</v>
      </c>
      <c r="AC664">
        <v>480</v>
      </c>
      <c r="AD664">
        <v>452</v>
      </c>
      <c r="AE664">
        <v>446</v>
      </c>
      <c r="AF664">
        <v>427</v>
      </c>
      <c r="AG664">
        <v>468</v>
      </c>
      <c r="AH664">
        <v>441</v>
      </c>
      <c r="AI664">
        <v>58570</v>
      </c>
      <c r="AJ664">
        <v>55930</v>
      </c>
      <c r="AK664">
        <v>53560</v>
      </c>
      <c r="AL664">
        <v>51200</v>
      </c>
      <c r="AM664">
        <v>49140</v>
      </c>
      <c r="AN664">
        <v>47330</v>
      </c>
      <c r="AO664">
        <v>45640</v>
      </c>
      <c r="AP664">
        <v>44420</v>
      </c>
      <c r="AQ664">
        <v>11312258</v>
      </c>
      <c r="AR664">
        <v>12388206</v>
      </c>
      <c r="AS664">
        <v>9584015</v>
      </c>
      <c r="AT664">
        <v>9223478</v>
      </c>
      <c r="AU664">
        <v>9326426</v>
      </c>
      <c r="AV664">
        <v>7724767</v>
      </c>
      <c r="AW664">
        <v>6864359</v>
      </c>
      <c r="AX664">
        <v>7237346</v>
      </c>
      <c r="AY664">
        <v>422019041</v>
      </c>
      <c r="AZ664">
        <v>123938372</v>
      </c>
      <c r="BA664">
        <v>413864403</v>
      </c>
      <c r="BB664">
        <v>118759643</v>
      </c>
      <c r="BC664">
        <v>238192748</v>
      </c>
      <c r="BD664">
        <v>113338187</v>
      </c>
      <c r="BE664">
        <v>208850915</v>
      </c>
      <c r="BF664">
        <v>110751943</v>
      </c>
      <c r="BG664">
        <v>218644080</v>
      </c>
      <c r="BH664">
        <v>106273410</v>
      </c>
      <c r="BI664">
        <v>212159850</v>
      </c>
      <c r="BJ664">
        <v>105403758</v>
      </c>
      <c r="BK664">
        <v>195216515</v>
      </c>
      <c r="BL664">
        <v>100921948</v>
      </c>
      <c r="BM664">
        <v>184782162</v>
      </c>
      <c r="BN664">
        <v>98559373</v>
      </c>
    </row>
    <row r="665" spans="1:66" x14ac:dyDescent="0.2">
      <c r="A665">
        <v>461847</v>
      </c>
      <c r="B665" t="s">
        <v>722</v>
      </c>
      <c r="C665">
        <v>7</v>
      </c>
      <c r="D665">
        <v>7</v>
      </c>
      <c r="E665" s="1"/>
      <c r="F665" s="1"/>
      <c r="G665" s="1"/>
      <c r="H665" s="1"/>
      <c r="I665" s="1"/>
      <c r="J665" s="1"/>
      <c r="K665">
        <v>2</v>
      </c>
      <c r="L665">
        <v>2</v>
      </c>
      <c r="M665">
        <v>3</v>
      </c>
      <c r="N665">
        <v>3</v>
      </c>
      <c r="O665">
        <v>7</v>
      </c>
      <c r="P665">
        <v>7</v>
      </c>
      <c r="Q665">
        <v>10</v>
      </c>
      <c r="R665">
        <v>10</v>
      </c>
      <c r="S665">
        <v>12</v>
      </c>
      <c r="T665">
        <v>10</v>
      </c>
      <c r="U665" s="1"/>
      <c r="V665" s="1"/>
      <c r="W665" s="1"/>
      <c r="X665" s="1"/>
      <c r="Y665" s="1"/>
      <c r="Z665" s="1"/>
      <c r="AA665">
        <v>3</v>
      </c>
      <c r="AB665">
        <v>1</v>
      </c>
      <c r="AC665">
        <v>7</v>
      </c>
      <c r="AD665">
        <v>1</v>
      </c>
      <c r="AE665">
        <v>10</v>
      </c>
      <c r="AF665">
        <v>8</v>
      </c>
      <c r="AG665">
        <v>12</v>
      </c>
      <c r="AH665">
        <v>8</v>
      </c>
      <c r="AI665">
        <v>10150</v>
      </c>
      <c r="AJ665" s="1"/>
      <c r="AK665" s="1"/>
      <c r="AL665" s="1"/>
      <c r="AM665">
        <v>13400</v>
      </c>
      <c r="AN665">
        <v>13400</v>
      </c>
      <c r="AO665">
        <v>13400</v>
      </c>
      <c r="AP665">
        <v>13400</v>
      </c>
      <c r="AQ665">
        <v>0</v>
      </c>
      <c r="AR665">
        <v>53957</v>
      </c>
      <c r="AS665" s="1"/>
      <c r="AT665" s="1"/>
      <c r="AU665" s="1"/>
      <c r="AV665">
        <v>15050</v>
      </c>
      <c r="AW665">
        <v>30025</v>
      </c>
      <c r="AX665">
        <v>50195</v>
      </c>
      <c r="AY665" s="1"/>
      <c r="AZ665">
        <v>1406961</v>
      </c>
      <c r="BA665" s="1"/>
      <c r="BB665" s="1"/>
      <c r="BC665" s="1"/>
      <c r="BD665" s="1"/>
      <c r="BE665" s="1"/>
      <c r="BF665" s="1"/>
      <c r="BG665" s="1"/>
      <c r="BH665">
        <v>1713742</v>
      </c>
      <c r="BI665" s="1"/>
      <c r="BJ665">
        <v>622454</v>
      </c>
      <c r="BK665" s="1"/>
      <c r="BL665">
        <v>636850</v>
      </c>
      <c r="BM665" s="1"/>
      <c r="BN665">
        <v>857820</v>
      </c>
    </row>
    <row r="666" spans="1:66" x14ac:dyDescent="0.2">
      <c r="A666">
        <v>203544</v>
      </c>
      <c r="B666" t="s">
        <v>723</v>
      </c>
      <c r="C666">
        <v>72</v>
      </c>
      <c r="D666">
        <v>64</v>
      </c>
      <c r="E666">
        <v>51</v>
      </c>
      <c r="F666">
        <v>43</v>
      </c>
      <c r="G666">
        <v>45</v>
      </c>
      <c r="H666">
        <v>39</v>
      </c>
      <c r="I666">
        <v>58</v>
      </c>
      <c r="J666">
        <v>50</v>
      </c>
      <c r="K666">
        <v>62</v>
      </c>
      <c r="L666">
        <v>59</v>
      </c>
      <c r="M666">
        <v>62</v>
      </c>
      <c r="N666">
        <v>55</v>
      </c>
      <c r="O666">
        <v>67</v>
      </c>
      <c r="P666">
        <v>58</v>
      </c>
      <c r="Q666">
        <v>90</v>
      </c>
      <c r="R666">
        <v>81</v>
      </c>
      <c r="S666">
        <v>43</v>
      </c>
      <c r="T666">
        <v>32</v>
      </c>
      <c r="U666">
        <v>34</v>
      </c>
      <c r="V666">
        <v>24</v>
      </c>
      <c r="W666">
        <v>46</v>
      </c>
      <c r="X666">
        <v>33</v>
      </c>
      <c r="Y666">
        <v>55</v>
      </c>
      <c r="Z666">
        <v>34</v>
      </c>
      <c r="AA666">
        <v>54</v>
      </c>
      <c r="AB666">
        <v>31</v>
      </c>
      <c r="AC666">
        <v>49</v>
      </c>
      <c r="AD666">
        <v>31</v>
      </c>
      <c r="AE666">
        <v>71</v>
      </c>
      <c r="AF666">
        <v>37</v>
      </c>
      <c r="AG666">
        <v>50</v>
      </c>
      <c r="AH666">
        <v>27</v>
      </c>
      <c r="AI666">
        <v>13392</v>
      </c>
      <c r="AJ666">
        <v>12960</v>
      </c>
      <c r="AK666">
        <v>12408</v>
      </c>
      <c r="AL666">
        <v>11808</v>
      </c>
      <c r="AM666">
        <v>10944</v>
      </c>
      <c r="AN666">
        <v>10440</v>
      </c>
      <c r="AO666">
        <v>10032</v>
      </c>
      <c r="AP666">
        <v>9425</v>
      </c>
      <c r="AQ666">
        <v>128681</v>
      </c>
      <c r="AR666">
        <v>170759</v>
      </c>
      <c r="AS666">
        <v>68086</v>
      </c>
      <c r="AT666">
        <v>143896</v>
      </c>
      <c r="AU666">
        <v>12900</v>
      </c>
      <c r="AV666">
        <v>16222</v>
      </c>
      <c r="AW666">
        <v>25400</v>
      </c>
      <c r="AX666">
        <v>25500</v>
      </c>
      <c r="AY666">
        <v>2530499</v>
      </c>
      <c r="AZ666">
        <v>15548229</v>
      </c>
      <c r="BA666" s="1"/>
      <c r="BB666">
        <v>17410690</v>
      </c>
      <c r="BC666" s="1"/>
      <c r="BD666">
        <v>16967931</v>
      </c>
      <c r="BE666" s="1"/>
      <c r="BF666">
        <v>14068980</v>
      </c>
      <c r="BG666" s="1"/>
      <c r="BH666">
        <v>13646945</v>
      </c>
      <c r="BI666" s="1"/>
      <c r="BJ666">
        <v>13695645</v>
      </c>
      <c r="BK666" s="1"/>
      <c r="BL666">
        <v>13524394</v>
      </c>
      <c r="BM666">
        <v>2267395</v>
      </c>
      <c r="BN666">
        <v>13672443</v>
      </c>
    </row>
    <row r="667" spans="1:66" x14ac:dyDescent="0.2">
      <c r="A667">
        <v>169983</v>
      </c>
      <c r="B667" t="s">
        <v>724</v>
      </c>
      <c r="C667">
        <v>346</v>
      </c>
      <c r="D667">
        <v>346</v>
      </c>
      <c r="E667">
        <v>364</v>
      </c>
      <c r="F667">
        <v>363</v>
      </c>
      <c r="G667">
        <v>371</v>
      </c>
      <c r="H667">
        <v>371</v>
      </c>
      <c r="I667">
        <v>418</v>
      </c>
      <c r="J667">
        <v>363</v>
      </c>
      <c r="K667">
        <v>434</v>
      </c>
      <c r="L667">
        <v>434</v>
      </c>
      <c r="M667">
        <v>364</v>
      </c>
      <c r="N667">
        <v>364</v>
      </c>
      <c r="O667">
        <v>376</v>
      </c>
      <c r="P667">
        <v>375</v>
      </c>
      <c r="Q667">
        <v>372</v>
      </c>
      <c r="R667">
        <v>372</v>
      </c>
      <c r="S667">
        <v>363</v>
      </c>
      <c r="T667">
        <v>328</v>
      </c>
      <c r="U667">
        <v>371</v>
      </c>
      <c r="V667">
        <v>339</v>
      </c>
      <c r="W667">
        <v>363</v>
      </c>
      <c r="X667">
        <v>338</v>
      </c>
      <c r="Y667">
        <v>434</v>
      </c>
      <c r="Z667">
        <v>413</v>
      </c>
      <c r="AA667">
        <v>364</v>
      </c>
      <c r="AB667">
        <v>337</v>
      </c>
      <c r="AC667">
        <v>375</v>
      </c>
      <c r="AD667">
        <v>344</v>
      </c>
      <c r="AE667">
        <v>372</v>
      </c>
      <c r="AF667">
        <v>342</v>
      </c>
      <c r="AG667">
        <v>329</v>
      </c>
      <c r="AH667">
        <v>302</v>
      </c>
      <c r="AI667">
        <v>44380</v>
      </c>
      <c r="AJ667">
        <v>43490</v>
      </c>
      <c r="AK667">
        <v>42490</v>
      </c>
      <c r="AL667">
        <v>39790</v>
      </c>
      <c r="AM667">
        <v>38430</v>
      </c>
      <c r="AN667">
        <v>36980</v>
      </c>
      <c r="AO667">
        <v>35600</v>
      </c>
      <c r="AP667">
        <v>33946</v>
      </c>
      <c r="AQ667">
        <v>7186482</v>
      </c>
      <c r="AR667">
        <v>6790307</v>
      </c>
      <c r="AS667">
        <v>6701368</v>
      </c>
      <c r="AT667">
        <v>5990489</v>
      </c>
      <c r="AU667">
        <v>6637457</v>
      </c>
      <c r="AV667">
        <v>5808637</v>
      </c>
      <c r="AW667">
        <v>6371550</v>
      </c>
      <c r="AX667">
        <v>5609911</v>
      </c>
      <c r="AY667">
        <v>90353355</v>
      </c>
      <c r="AZ667">
        <v>65699329</v>
      </c>
      <c r="BA667">
        <v>86552982</v>
      </c>
      <c r="BB667">
        <v>63824209</v>
      </c>
      <c r="BC667">
        <v>82614985</v>
      </c>
      <c r="BD667">
        <v>62622064</v>
      </c>
      <c r="BE667">
        <v>75431508</v>
      </c>
      <c r="BF667">
        <v>58287511</v>
      </c>
      <c r="BG667">
        <v>80958608</v>
      </c>
      <c r="BH667">
        <v>54934824</v>
      </c>
      <c r="BI667">
        <v>81288498</v>
      </c>
      <c r="BJ667">
        <v>53734267</v>
      </c>
      <c r="BK667">
        <v>70740094</v>
      </c>
      <c r="BL667">
        <v>51373719</v>
      </c>
      <c r="BM667">
        <v>63760379</v>
      </c>
      <c r="BN667">
        <v>50902703</v>
      </c>
    </row>
    <row r="668" spans="1:66" x14ac:dyDescent="0.2">
      <c r="A668">
        <v>192192</v>
      </c>
      <c r="B668" t="s">
        <v>725</v>
      </c>
      <c r="C668">
        <v>299</v>
      </c>
      <c r="D668">
        <v>299</v>
      </c>
      <c r="E668">
        <v>330</v>
      </c>
      <c r="F668">
        <v>330</v>
      </c>
      <c r="G668">
        <v>367</v>
      </c>
      <c r="H668">
        <v>367</v>
      </c>
      <c r="I668">
        <v>365</v>
      </c>
      <c r="J668">
        <v>365</v>
      </c>
      <c r="K668">
        <v>318</v>
      </c>
      <c r="L668">
        <v>318</v>
      </c>
      <c r="M668">
        <v>229</v>
      </c>
      <c r="N668">
        <v>228</v>
      </c>
      <c r="O668">
        <v>241</v>
      </c>
      <c r="P668">
        <v>240</v>
      </c>
      <c r="Q668">
        <v>230</v>
      </c>
      <c r="R668">
        <v>229</v>
      </c>
      <c r="S668">
        <v>330</v>
      </c>
      <c r="T668">
        <v>261</v>
      </c>
      <c r="U668">
        <v>367</v>
      </c>
      <c r="V668">
        <v>256</v>
      </c>
      <c r="W668">
        <v>365</v>
      </c>
      <c r="X668">
        <v>247</v>
      </c>
      <c r="Y668">
        <v>318</v>
      </c>
      <c r="Z668">
        <v>222</v>
      </c>
      <c r="AA668">
        <v>228</v>
      </c>
      <c r="AB668">
        <v>165</v>
      </c>
      <c r="AC668">
        <v>224</v>
      </c>
      <c r="AD668">
        <v>164</v>
      </c>
      <c r="AE668">
        <v>229</v>
      </c>
      <c r="AF668">
        <v>166</v>
      </c>
      <c r="AG668">
        <v>262</v>
      </c>
      <c r="AH668">
        <v>199</v>
      </c>
      <c r="AI668">
        <v>33048</v>
      </c>
      <c r="AJ668">
        <v>32044</v>
      </c>
      <c r="AK668">
        <v>30946</v>
      </c>
      <c r="AL668">
        <v>29451</v>
      </c>
      <c r="AM668">
        <v>28917</v>
      </c>
      <c r="AN668">
        <v>28235</v>
      </c>
      <c r="AO668">
        <v>27465</v>
      </c>
      <c r="AP668">
        <v>26505</v>
      </c>
      <c r="AQ668">
        <v>6104782</v>
      </c>
      <c r="AR668">
        <v>6285766</v>
      </c>
      <c r="AS668">
        <v>6288457</v>
      </c>
      <c r="AT668">
        <v>5723124</v>
      </c>
      <c r="AU668">
        <v>5037088</v>
      </c>
      <c r="AV668">
        <v>3380182</v>
      </c>
      <c r="AW668">
        <v>3017311</v>
      </c>
      <c r="AX668">
        <v>3085726</v>
      </c>
      <c r="AY668">
        <v>14551199</v>
      </c>
      <c r="AZ668">
        <v>39640503</v>
      </c>
      <c r="BA668">
        <v>14414475</v>
      </c>
      <c r="BB668">
        <v>42397075</v>
      </c>
      <c r="BC668">
        <v>14215637</v>
      </c>
      <c r="BD668">
        <v>42969478</v>
      </c>
      <c r="BE668">
        <v>13312585</v>
      </c>
      <c r="BF668">
        <v>42932232</v>
      </c>
      <c r="BG668">
        <v>13261050</v>
      </c>
      <c r="BH668">
        <v>41901789</v>
      </c>
      <c r="BI668">
        <v>13397500</v>
      </c>
      <c r="BJ668">
        <v>39567337</v>
      </c>
      <c r="BK668">
        <v>11504599</v>
      </c>
      <c r="BL668">
        <v>38548638</v>
      </c>
      <c r="BM668">
        <v>10022947</v>
      </c>
      <c r="BN668">
        <v>37176051</v>
      </c>
    </row>
    <row r="669" spans="1:66" x14ac:dyDescent="0.2">
      <c r="A669">
        <v>213303</v>
      </c>
      <c r="B669" t="s">
        <v>726</v>
      </c>
      <c r="C669">
        <v>343</v>
      </c>
      <c r="D669">
        <v>340</v>
      </c>
      <c r="E669">
        <v>335</v>
      </c>
      <c r="F669">
        <v>329</v>
      </c>
      <c r="G669">
        <v>331</v>
      </c>
      <c r="H669">
        <v>311</v>
      </c>
      <c r="I669">
        <v>319</v>
      </c>
      <c r="J669">
        <v>276</v>
      </c>
      <c r="K669">
        <v>293</v>
      </c>
      <c r="L669">
        <v>282</v>
      </c>
      <c r="M669">
        <v>314</v>
      </c>
      <c r="N669">
        <v>307</v>
      </c>
      <c r="O669">
        <v>323</v>
      </c>
      <c r="P669">
        <v>311</v>
      </c>
      <c r="Q669">
        <v>363</v>
      </c>
      <c r="R669">
        <v>362</v>
      </c>
      <c r="S669">
        <v>300</v>
      </c>
      <c r="T669">
        <v>175</v>
      </c>
      <c r="U669">
        <v>289</v>
      </c>
      <c r="V669">
        <v>180</v>
      </c>
      <c r="W669">
        <v>250</v>
      </c>
      <c r="X669">
        <v>180</v>
      </c>
      <c r="Y669">
        <v>214</v>
      </c>
      <c r="Z669">
        <v>142</v>
      </c>
      <c r="AA669">
        <v>220</v>
      </c>
      <c r="AB669">
        <v>150</v>
      </c>
      <c r="AC669">
        <v>218</v>
      </c>
      <c r="AD669">
        <v>141</v>
      </c>
      <c r="AE669">
        <v>256</v>
      </c>
      <c r="AF669">
        <v>183</v>
      </c>
      <c r="AG669">
        <v>236</v>
      </c>
      <c r="AH669">
        <v>155</v>
      </c>
      <c r="AI669">
        <v>26720</v>
      </c>
      <c r="AJ669">
        <v>26720</v>
      </c>
      <c r="AK669">
        <v>26670</v>
      </c>
      <c r="AL669">
        <v>25798</v>
      </c>
      <c r="AM669">
        <v>24300</v>
      </c>
      <c r="AN669">
        <v>21900</v>
      </c>
      <c r="AO669">
        <v>21300</v>
      </c>
      <c r="AP669">
        <v>20400</v>
      </c>
      <c r="AQ669">
        <v>2483250</v>
      </c>
      <c r="AR669">
        <v>2381203</v>
      </c>
      <c r="AS669">
        <v>3213826</v>
      </c>
      <c r="AT669">
        <v>3656910</v>
      </c>
      <c r="AU669">
        <v>3534903</v>
      </c>
      <c r="AV669">
        <v>3077945</v>
      </c>
      <c r="AW669">
        <v>3414094</v>
      </c>
      <c r="AX669">
        <v>3682575</v>
      </c>
      <c r="AY669">
        <v>6660167</v>
      </c>
      <c r="AZ669">
        <v>27622261</v>
      </c>
      <c r="BA669">
        <v>8090764</v>
      </c>
      <c r="BB669">
        <v>27800135</v>
      </c>
      <c r="BC669">
        <v>7764036</v>
      </c>
      <c r="BD669">
        <v>26887457</v>
      </c>
      <c r="BE669">
        <v>7489408</v>
      </c>
      <c r="BF669">
        <v>26615706</v>
      </c>
      <c r="BG669">
        <v>7768045</v>
      </c>
      <c r="BH669">
        <v>27219630</v>
      </c>
      <c r="BI669" s="1"/>
      <c r="BJ669">
        <v>27140560</v>
      </c>
      <c r="BK669">
        <v>7462100</v>
      </c>
      <c r="BL669">
        <v>26822166</v>
      </c>
      <c r="BM669">
        <v>6740723</v>
      </c>
      <c r="BN669">
        <v>26625742</v>
      </c>
    </row>
    <row r="670" spans="1:66" x14ac:dyDescent="0.2">
      <c r="A670">
        <v>220516</v>
      </c>
      <c r="B670" t="s">
        <v>727</v>
      </c>
      <c r="C670">
        <v>202</v>
      </c>
      <c r="D670">
        <v>202</v>
      </c>
      <c r="E670">
        <v>188</v>
      </c>
      <c r="F670">
        <v>188</v>
      </c>
      <c r="G670">
        <v>197</v>
      </c>
      <c r="H670">
        <v>197</v>
      </c>
      <c r="I670">
        <v>159</v>
      </c>
      <c r="J670">
        <v>157</v>
      </c>
      <c r="K670">
        <v>170</v>
      </c>
      <c r="L670">
        <v>169</v>
      </c>
      <c r="M670">
        <v>189</v>
      </c>
      <c r="N670">
        <v>188</v>
      </c>
      <c r="O670">
        <v>237</v>
      </c>
      <c r="P670">
        <v>233</v>
      </c>
      <c r="Q670">
        <v>226</v>
      </c>
      <c r="R670">
        <v>226</v>
      </c>
      <c r="S670">
        <v>188</v>
      </c>
      <c r="T670">
        <v>122</v>
      </c>
      <c r="U670">
        <v>197</v>
      </c>
      <c r="V670">
        <v>130</v>
      </c>
      <c r="W670">
        <v>157</v>
      </c>
      <c r="X670">
        <v>110</v>
      </c>
      <c r="Y670">
        <v>169</v>
      </c>
      <c r="Z670">
        <v>114</v>
      </c>
      <c r="AA670">
        <v>167</v>
      </c>
      <c r="AB670">
        <v>122</v>
      </c>
      <c r="AC670">
        <v>213</v>
      </c>
      <c r="AD670">
        <v>162</v>
      </c>
      <c r="AE670">
        <v>214</v>
      </c>
      <c r="AF670">
        <v>147</v>
      </c>
      <c r="AG670">
        <v>174</v>
      </c>
      <c r="AH670">
        <v>131</v>
      </c>
      <c r="AI670">
        <v>30616</v>
      </c>
      <c r="AJ670">
        <v>29714</v>
      </c>
      <c r="AK670">
        <v>28572</v>
      </c>
      <c r="AL670">
        <v>27276</v>
      </c>
      <c r="AM670">
        <v>26480</v>
      </c>
      <c r="AN670">
        <v>25708</v>
      </c>
      <c r="AO670">
        <v>24960</v>
      </c>
      <c r="AP670">
        <v>24960</v>
      </c>
      <c r="AQ670">
        <v>3090968</v>
      </c>
      <c r="AR670">
        <v>2761604</v>
      </c>
      <c r="AS670">
        <v>2651235</v>
      </c>
      <c r="AT670">
        <v>2527868</v>
      </c>
      <c r="AU670">
        <v>2245038</v>
      </c>
      <c r="AV670">
        <v>2677131</v>
      </c>
      <c r="AW670">
        <v>3307710</v>
      </c>
      <c r="AX670">
        <v>2824001</v>
      </c>
      <c r="AY670">
        <v>37475393</v>
      </c>
      <c r="AZ670">
        <v>30796059</v>
      </c>
      <c r="BA670">
        <v>36580953</v>
      </c>
      <c r="BB670">
        <v>33251568</v>
      </c>
      <c r="BC670">
        <v>36725864</v>
      </c>
      <c r="BD670">
        <v>36335767</v>
      </c>
      <c r="BE670">
        <v>34423214</v>
      </c>
      <c r="BF670">
        <v>37098135</v>
      </c>
      <c r="BG670">
        <v>36706729</v>
      </c>
      <c r="BH670">
        <v>36003157</v>
      </c>
      <c r="BI670">
        <v>35638722</v>
      </c>
      <c r="BJ670">
        <v>34895423</v>
      </c>
      <c r="BK670">
        <v>32942594</v>
      </c>
      <c r="BL670">
        <v>27389943</v>
      </c>
      <c r="BM670">
        <v>28090997</v>
      </c>
      <c r="BN670">
        <v>24854825</v>
      </c>
    </row>
    <row r="671" spans="1:66" x14ac:dyDescent="0.2">
      <c r="A671">
        <v>213321</v>
      </c>
      <c r="B671" t="s">
        <v>728</v>
      </c>
      <c r="C671">
        <v>560</v>
      </c>
      <c r="D671">
        <v>557</v>
      </c>
      <c r="E671">
        <v>555</v>
      </c>
      <c r="F671">
        <v>551</v>
      </c>
      <c r="G671">
        <v>625</v>
      </c>
      <c r="H671">
        <v>624</v>
      </c>
      <c r="I671">
        <v>573</v>
      </c>
      <c r="J671">
        <v>570</v>
      </c>
      <c r="K671">
        <v>522</v>
      </c>
      <c r="L671">
        <v>517</v>
      </c>
      <c r="M671">
        <v>487</v>
      </c>
      <c r="N671">
        <v>484</v>
      </c>
      <c r="O671">
        <v>500</v>
      </c>
      <c r="P671">
        <v>500</v>
      </c>
      <c r="Q671">
        <v>514</v>
      </c>
      <c r="R671">
        <v>514</v>
      </c>
      <c r="S671">
        <v>551</v>
      </c>
      <c r="T671">
        <v>397</v>
      </c>
      <c r="U671">
        <v>624</v>
      </c>
      <c r="V671">
        <v>462</v>
      </c>
      <c r="W671">
        <v>570</v>
      </c>
      <c r="X671">
        <v>418</v>
      </c>
      <c r="Y671">
        <v>517</v>
      </c>
      <c r="Z671">
        <v>397</v>
      </c>
      <c r="AA671">
        <v>484</v>
      </c>
      <c r="AB671">
        <v>348</v>
      </c>
      <c r="AC671">
        <v>500</v>
      </c>
      <c r="AD671">
        <v>373</v>
      </c>
      <c r="AE671">
        <v>513</v>
      </c>
      <c r="AF671">
        <v>388</v>
      </c>
      <c r="AG671">
        <v>550</v>
      </c>
      <c r="AH671">
        <v>426</v>
      </c>
      <c r="AI671">
        <v>38724</v>
      </c>
      <c r="AJ671">
        <v>37226</v>
      </c>
      <c r="AK671">
        <v>35830</v>
      </c>
      <c r="AL671">
        <v>34720</v>
      </c>
      <c r="AM671">
        <v>33090</v>
      </c>
      <c r="AN671">
        <v>31816</v>
      </c>
      <c r="AO671">
        <v>30310</v>
      </c>
      <c r="AP671">
        <v>29174</v>
      </c>
      <c r="AQ671">
        <v>11880191</v>
      </c>
      <c r="AR671">
        <v>11318261</v>
      </c>
      <c r="AS671">
        <v>11700654</v>
      </c>
      <c r="AT671">
        <v>9675352</v>
      </c>
      <c r="AU671">
        <v>8654358</v>
      </c>
      <c r="AV671">
        <v>7800432</v>
      </c>
      <c r="AW671">
        <v>7321681</v>
      </c>
      <c r="AX671">
        <v>7100412</v>
      </c>
      <c r="AY671">
        <v>86771190</v>
      </c>
      <c r="AZ671">
        <v>64593108</v>
      </c>
      <c r="BA671">
        <v>84545282</v>
      </c>
      <c r="BB671">
        <v>62262214</v>
      </c>
      <c r="BC671">
        <v>77806569</v>
      </c>
      <c r="BD671">
        <v>60301139</v>
      </c>
      <c r="BE671">
        <v>68256248</v>
      </c>
      <c r="BF671">
        <v>58505924</v>
      </c>
      <c r="BG671">
        <v>70165262</v>
      </c>
      <c r="BH671">
        <v>56627307</v>
      </c>
      <c r="BI671">
        <v>67426065</v>
      </c>
      <c r="BJ671">
        <v>54090777</v>
      </c>
      <c r="BK671">
        <v>60127322</v>
      </c>
      <c r="BL671">
        <v>55519958</v>
      </c>
      <c r="BM671">
        <v>49512080</v>
      </c>
      <c r="BN671">
        <v>56410480</v>
      </c>
    </row>
    <row r="672" spans="1:66" x14ac:dyDescent="0.2">
      <c r="A672">
        <v>260956</v>
      </c>
      <c r="B672" t="s">
        <v>729</v>
      </c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>
        <v>842242</v>
      </c>
      <c r="BI672" s="1"/>
      <c r="BJ672">
        <v>808439</v>
      </c>
      <c r="BK672" s="1"/>
      <c r="BL672">
        <v>705040</v>
      </c>
      <c r="BM672" s="1"/>
      <c r="BN672">
        <v>604586</v>
      </c>
    </row>
    <row r="673" spans="1:66" x14ac:dyDescent="0.2">
      <c r="A673">
        <v>146427</v>
      </c>
      <c r="B673" t="s">
        <v>730</v>
      </c>
      <c r="C673">
        <v>320</v>
      </c>
      <c r="D673">
        <v>320</v>
      </c>
      <c r="E673">
        <v>345</v>
      </c>
      <c r="F673">
        <v>345</v>
      </c>
      <c r="G673">
        <v>358</v>
      </c>
      <c r="H673">
        <v>358</v>
      </c>
      <c r="I673">
        <v>347</v>
      </c>
      <c r="J673">
        <v>347</v>
      </c>
      <c r="K673">
        <v>386</v>
      </c>
      <c r="L673">
        <v>386</v>
      </c>
      <c r="M673">
        <v>362</v>
      </c>
      <c r="N673">
        <v>362</v>
      </c>
      <c r="O673">
        <v>380</v>
      </c>
      <c r="P673">
        <v>380</v>
      </c>
      <c r="Q673">
        <v>390</v>
      </c>
      <c r="R673">
        <v>390</v>
      </c>
      <c r="S673">
        <v>345</v>
      </c>
      <c r="T673">
        <v>280</v>
      </c>
      <c r="U673">
        <v>358</v>
      </c>
      <c r="V673">
        <v>290</v>
      </c>
      <c r="W673">
        <v>347</v>
      </c>
      <c r="X673">
        <v>303</v>
      </c>
      <c r="Y673">
        <v>386</v>
      </c>
      <c r="Z673">
        <v>335</v>
      </c>
      <c r="AA673">
        <v>362</v>
      </c>
      <c r="AB673">
        <v>300</v>
      </c>
      <c r="AC673">
        <v>380</v>
      </c>
      <c r="AD673">
        <v>336</v>
      </c>
      <c r="AE673">
        <v>377</v>
      </c>
      <c r="AF673">
        <v>332</v>
      </c>
      <c r="AG673">
        <v>343</v>
      </c>
      <c r="AH673">
        <v>303</v>
      </c>
      <c r="AI673">
        <v>48168</v>
      </c>
      <c r="AJ673">
        <v>46554</v>
      </c>
      <c r="AK673">
        <v>44958</v>
      </c>
      <c r="AL673">
        <v>43285</v>
      </c>
      <c r="AM673">
        <v>41847</v>
      </c>
      <c r="AN673">
        <v>40497</v>
      </c>
      <c r="AO673">
        <v>38952</v>
      </c>
      <c r="AP673">
        <v>36492</v>
      </c>
      <c r="AQ673">
        <v>10939682</v>
      </c>
      <c r="AR673">
        <v>10916570</v>
      </c>
      <c r="AS673">
        <v>10360542</v>
      </c>
      <c r="AT673">
        <v>9046376</v>
      </c>
      <c r="AU673">
        <v>10007632</v>
      </c>
      <c r="AV673">
        <v>8732914</v>
      </c>
      <c r="AW673">
        <v>8590348</v>
      </c>
      <c r="AX673">
        <v>7572450</v>
      </c>
      <c r="AY673">
        <v>170174020</v>
      </c>
      <c r="AZ673">
        <v>50996302</v>
      </c>
      <c r="BA673">
        <v>160083659</v>
      </c>
      <c r="BB673">
        <v>51039364</v>
      </c>
      <c r="BC673">
        <v>143246261</v>
      </c>
      <c r="BD673">
        <v>50249096</v>
      </c>
      <c r="BE673">
        <v>123722376</v>
      </c>
      <c r="BF673">
        <v>50269060</v>
      </c>
      <c r="BG673">
        <v>127782026</v>
      </c>
      <c r="BH673">
        <v>48174666</v>
      </c>
      <c r="BI673">
        <v>124428259</v>
      </c>
      <c r="BJ673">
        <v>46065575</v>
      </c>
      <c r="BK673">
        <v>98752347</v>
      </c>
      <c r="BL673">
        <v>45514834</v>
      </c>
      <c r="BM673">
        <v>84362700</v>
      </c>
      <c r="BN673">
        <v>45817889</v>
      </c>
    </row>
    <row r="674" spans="1:66" x14ac:dyDescent="0.2">
      <c r="A674">
        <v>192244</v>
      </c>
      <c r="B674" t="s">
        <v>731</v>
      </c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</row>
    <row r="675" spans="1:66" x14ac:dyDescent="0.2">
      <c r="A675">
        <v>171881</v>
      </c>
      <c r="B675" t="s">
        <v>732</v>
      </c>
      <c r="C675">
        <v>18</v>
      </c>
      <c r="D675">
        <v>11</v>
      </c>
      <c r="E675">
        <v>28</v>
      </c>
      <c r="F675">
        <v>24</v>
      </c>
      <c r="G675">
        <v>32</v>
      </c>
      <c r="H675">
        <v>28</v>
      </c>
      <c r="I675">
        <v>38</v>
      </c>
      <c r="J675">
        <v>34</v>
      </c>
      <c r="K675">
        <v>49</v>
      </c>
      <c r="L675">
        <v>43</v>
      </c>
      <c r="M675">
        <v>55</v>
      </c>
      <c r="N675">
        <v>53</v>
      </c>
      <c r="O675">
        <v>38</v>
      </c>
      <c r="P675">
        <v>37</v>
      </c>
      <c r="Q675">
        <v>68</v>
      </c>
      <c r="R675">
        <v>67</v>
      </c>
      <c r="S675">
        <v>24</v>
      </c>
      <c r="T675">
        <v>16</v>
      </c>
      <c r="U675">
        <v>28</v>
      </c>
      <c r="V675">
        <v>21</v>
      </c>
      <c r="W675">
        <v>34</v>
      </c>
      <c r="X675">
        <v>23</v>
      </c>
      <c r="Y675">
        <v>43</v>
      </c>
      <c r="Z675">
        <v>30</v>
      </c>
      <c r="AA675">
        <v>53</v>
      </c>
      <c r="AB675">
        <v>33</v>
      </c>
      <c r="AC675">
        <v>37</v>
      </c>
      <c r="AD675">
        <v>22</v>
      </c>
      <c r="AE675">
        <v>66</v>
      </c>
      <c r="AF675">
        <v>52</v>
      </c>
      <c r="AG675">
        <v>45</v>
      </c>
      <c r="AH675">
        <v>34</v>
      </c>
      <c r="AI675">
        <v>22886</v>
      </c>
      <c r="AJ675">
        <v>21989</v>
      </c>
      <c r="AK675">
        <v>21090</v>
      </c>
      <c r="AL675">
        <v>20342</v>
      </c>
      <c r="AM675">
        <v>19544</v>
      </c>
      <c r="AN675">
        <v>19084</v>
      </c>
      <c r="AO675">
        <v>18454</v>
      </c>
      <c r="AP675">
        <v>17950</v>
      </c>
      <c r="AQ675">
        <v>94628</v>
      </c>
      <c r="AR675">
        <v>171413</v>
      </c>
      <c r="AS675">
        <v>209358</v>
      </c>
      <c r="AT675">
        <v>361772</v>
      </c>
      <c r="AU675">
        <v>423623</v>
      </c>
      <c r="AV675">
        <v>371320</v>
      </c>
      <c r="AW675">
        <v>175150</v>
      </c>
      <c r="AX675">
        <v>432470</v>
      </c>
      <c r="AY675">
        <v>3398832</v>
      </c>
      <c r="AZ675">
        <v>4943427</v>
      </c>
      <c r="BA675">
        <v>2457353</v>
      </c>
      <c r="BB675">
        <v>5080813</v>
      </c>
      <c r="BC675">
        <v>1920897</v>
      </c>
      <c r="BD675">
        <v>5886058</v>
      </c>
      <c r="BE675">
        <v>8454583</v>
      </c>
      <c r="BF675">
        <v>6369477</v>
      </c>
      <c r="BG675">
        <v>8127456</v>
      </c>
      <c r="BH675">
        <v>6445248</v>
      </c>
      <c r="BI675">
        <v>7900126</v>
      </c>
      <c r="BJ675">
        <v>6786963</v>
      </c>
      <c r="BK675">
        <v>7762333</v>
      </c>
      <c r="BL675">
        <v>6665200</v>
      </c>
      <c r="BM675">
        <v>6820783</v>
      </c>
      <c r="BN675">
        <v>6617043</v>
      </c>
    </row>
    <row r="676" spans="1:66" x14ac:dyDescent="0.2">
      <c r="A676">
        <v>213358</v>
      </c>
      <c r="B676" t="s">
        <v>733</v>
      </c>
      <c r="C676">
        <v>205</v>
      </c>
      <c r="D676">
        <v>205</v>
      </c>
      <c r="E676">
        <v>225</v>
      </c>
      <c r="F676">
        <v>225</v>
      </c>
      <c r="G676">
        <v>227</v>
      </c>
      <c r="H676">
        <v>226</v>
      </c>
      <c r="I676">
        <v>265</v>
      </c>
      <c r="J676">
        <v>265</v>
      </c>
      <c r="K676">
        <v>291</v>
      </c>
      <c r="L676">
        <v>291</v>
      </c>
      <c r="M676">
        <v>223</v>
      </c>
      <c r="N676">
        <v>223</v>
      </c>
      <c r="O676">
        <v>229</v>
      </c>
      <c r="P676">
        <v>229</v>
      </c>
      <c r="Q676">
        <v>249</v>
      </c>
      <c r="R676">
        <v>249</v>
      </c>
      <c r="S676">
        <v>225</v>
      </c>
      <c r="T676">
        <v>165</v>
      </c>
      <c r="U676">
        <v>221</v>
      </c>
      <c r="V676">
        <v>155</v>
      </c>
      <c r="W676">
        <v>258</v>
      </c>
      <c r="X676">
        <v>172</v>
      </c>
      <c r="Y676">
        <v>291</v>
      </c>
      <c r="Z676">
        <v>197</v>
      </c>
      <c r="AA676">
        <v>223</v>
      </c>
      <c r="AB676">
        <v>174</v>
      </c>
      <c r="AC676">
        <v>229</v>
      </c>
      <c r="AD676">
        <v>165</v>
      </c>
      <c r="AE676">
        <v>242</v>
      </c>
      <c r="AF676">
        <v>174</v>
      </c>
      <c r="AG676">
        <v>257</v>
      </c>
      <c r="AH676">
        <v>169</v>
      </c>
      <c r="AI676">
        <v>29464</v>
      </c>
      <c r="AJ676">
        <v>28564</v>
      </c>
      <c r="AK676">
        <v>27720</v>
      </c>
      <c r="AL676">
        <v>27000</v>
      </c>
      <c r="AM676">
        <v>26250</v>
      </c>
      <c r="AN676">
        <v>25500</v>
      </c>
      <c r="AO676">
        <v>24778</v>
      </c>
      <c r="AP676">
        <v>24058</v>
      </c>
      <c r="AQ676">
        <v>2510730</v>
      </c>
      <c r="AR676">
        <v>3150365</v>
      </c>
      <c r="AS676">
        <v>2571458</v>
      </c>
      <c r="AT676">
        <v>2544057</v>
      </c>
      <c r="AU676">
        <v>2799158</v>
      </c>
      <c r="AV676">
        <v>2144256</v>
      </c>
      <c r="AW676">
        <v>1929965</v>
      </c>
      <c r="AX676">
        <v>2440118</v>
      </c>
      <c r="AY676">
        <v>6068411</v>
      </c>
      <c r="AZ676">
        <v>31021222</v>
      </c>
      <c r="BA676">
        <v>5904372</v>
      </c>
      <c r="BB676">
        <v>30537881</v>
      </c>
      <c r="BC676">
        <v>5742494</v>
      </c>
      <c r="BD676">
        <v>29978590</v>
      </c>
      <c r="BE676">
        <v>5328532</v>
      </c>
      <c r="BF676">
        <v>29361274</v>
      </c>
      <c r="BG676">
        <v>5253695</v>
      </c>
      <c r="BH676">
        <v>27664020</v>
      </c>
      <c r="BI676">
        <v>5273928</v>
      </c>
      <c r="BJ676">
        <v>27842636</v>
      </c>
      <c r="BK676">
        <v>4733658</v>
      </c>
      <c r="BL676">
        <v>25810685</v>
      </c>
      <c r="BM676">
        <v>4415278</v>
      </c>
      <c r="BN676">
        <v>24913744</v>
      </c>
    </row>
    <row r="677" spans="1:66" x14ac:dyDescent="0.2">
      <c r="A677">
        <v>213367</v>
      </c>
      <c r="B677" t="s">
        <v>734</v>
      </c>
      <c r="C677">
        <v>793</v>
      </c>
      <c r="D677">
        <v>791</v>
      </c>
      <c r="E677">
        <v>1049</v>
      </c>
      <c r="F677">
        <v>1040</v>
      </c>
      <c r="G677">
        <v>1052</v>
      </c>
      <c r="H677">
        <v>1052</v>
      </c>
      <c r="I677">
        <v>869</v>
      </c>
      <c r="J677">
        <v>869</v>
      </c>
      <c r="K677">
        <v>815</v>
      </c>
      <c r="L677">
        <v>815</v>
      </c>
      <c r="M677">
        <v>918</v>
      </c>
      <c r="N677">
        <v>918</v>
      </c>
      <c r="O677">
        <v>939</v>
      </c>
      <c r="P677">
        <v>936</v>
      </c>
      <c r="Q677">
        <v>926</v>
      </c>
      <c r="R677">
        <v>925</v>
      </c>
      <c r="S677">
        <v>1040</v>
      </c>
      <c r="T677">
        <v>736</v>
      </c>
      <c r="U677">
        <v>931</v>
      </c>
      <c r="V677">
        <v>692</v>
      </c>
      <c r="W677">
        <v>790</v>
      </c>
      <c r="X677">
        <v>603</v>
      </c>
      <c r="Y677">
        <v>707</v>
      </c>
      <c r="Z677">
        <v>530</v>
      </c>
      <c r="AA677">
        <v>866</v>
      </c>
      <c r="AB677">
        <v>678</v>
      </c>
      <c r="AC677">
        <v>876</v>
      </c>
      <c r="AD677">
        <v>706</v>
      </c>
      <c r="AE677">
        <v>857</v>
      </c>
      <c r="AF677">
        <v>707</v>
      </c>
      <c r="AG677">
        <v>902</v>
      </c>
      <c r="AH677">
        <v>722</v>
      </c>
      <c r="AI677">
        <v>31650</v>
      </c>
      <c r="AJ677">
        <v>30710</v>
      </c>
      <c r="AK677">
        <v>29500</v>
      </c>
      <c r="AL677">
        <v>41100</v>
      </c>
      <c r="AM677">
        <v>41100</v>
      </c>
      <c r="AN677">
        <v>39800</v>
      </c>
      <c r="AO677">
        <v>38200</v>
      </c>
      <c r="AP677">
        <v>36650</v>
      </c>
      <c r="AQ677">
        <v>12409986</v>
      </c>
      <c r="AR677">
        <v>14611233</v>
      </c>
      <c r="AS677">
        <v>14104701</v>
      </c>
      <c r="AT677">
        <v>19992727</v>
      </c>
      <c r="AU677">
        <v>17641622</v>
      </c>
      <c r="AV677">
        <v>20407087</v>
      </c>
      <c r="AW677">
        <v>19100064</v>
      </c>
      <c r="AX677">
        <v>17738216</v>
      </c>
      <c r="AY677">
        <v>80311293</v>
      </c>
      <c r="AZ677">
        <v>116477975</v>
      </c>
      <c r="BA677">
        <v>85073509</v>
      </c>
      <c r="BB677">
        <v>114991804</v>
      </c>
      <c r="BC677">
        <v>85131784</v>
      </c>
      <c r="BD677">
        <v>116721847</v>
      </c>
      <c r="BE677">
        <v>81634258</v>
      </c>
      <c r="BF677">
        <v>120773020</v>
      </c>
      <c r="BG677">
        <v>87982244</v>
      </c>
      <c r="BH677">
        <v>129711576</v>
      </c>
      <c r="BI677">
        <v>87350063</v>
      </c>
      <c r="BJ677">
        <v>124765120</v>
      </c>
      <c r="BK677">
        <v>81486938</v>
      </c>
      <c r="BL677">
        <v>118273531</v>
      </c>
      <c r="BM677">
        <v>71684681</v>
      </c>
      <c r="BN677">
        <v>130238555</v>
      </c>
    </row>
    <row r="678" spans="1:66" x14ac:dyDescent="0.2">
      <c r="A678">
        <v>117627</v>
      </c>
      <c r="B678" t="s">
        <v>735</v>
      </c>
      <c r="C678">
        <v>343</v>
      </c>
      <c r="D678">
        <v>315</v>
      </c>
      <c r="E678">
        <v>356</v>
      </c>
      <c r="F678">
        <v>355</v>
      </c>
      <c r="G678">
        <v>420</v>
      </c>
      <c r="H678">
        <v>413</v>
      </c>
      <c r="I678">
        <v>327</v>
      </c>
      <c r="J678">
        <v>327</v>
      </c>
      <c r="K678">
        <v>435</v>
      </c>
      <c r="L678">
        <v>428</v>
      </c>
      <c r="M678">
        <v>467</v>
      </c>
      <c r="N678">
        <v>461</v>
      </c>
      <c r="O678">
        <v>477</v>
      </c>
      <c r="P678">
        <v>466</v>
      </c>
      <c r="Q678">
        <v>506</v>
      </c>
      <c r="R678">
        <v>499</v>
      </c>
      <c r="S678">
        <v>288</v>
      </c>
      <c r="T678">
        <v>224</v>
      </c>
      <c r="U678">
        <v>361</v>
      </c>
      <c r="V678">
        <v>282</v>
      </c>
      <c r="W678">
        <v>327</v>
      </c>
      <c r="X678">
        <v>244</v>
      </c>
      <c r="Y678">
        <v>428</v>
      </c>
      <c r="Z678">
        <v>325</v>
      </c>
      <c r="AA678">
        <v>339</v>
      </c>
      <c r="AB678">
        <v>263</v>
      </c>
      <c r="AC678">
        <v>333</v>
      </c>
      <c r="AD678">
        <v>256</v>
      </c>
      <c r="AE678">
        <v>499</v>
      </c>
      <c r="AF678">
        <v>380</v>
      </c>
      <c r="AG678">
        <v>432</v>
      </c>
      <c r="AH678">
        <v>334</v>
      </c>
      <c r="AI678">
        <v>33570</v>
      </c>
      <c r="AJ678">
        <v>32778</v>
      </c>
      <c r="AK678">
        <v>32130</v>
      </c>
      <c r="AL678">
        <v>31590</v>
      </c>
      <c r="AM678">
        <v>30471</v>
      </c>
      <c r="AN678">
        <v>29895</v>
      </c>
      <c r="AO678">
        <v>29103</v>
      </c>
      <c r="AP678">
        <v>28314</v>
      </c>
      <c r="AQ678">
        <v>4516742</v>
      </c>
      <c r="AR678">
        <v>5317052</v>
      </c>
      <c r="AS678">
        <v>5342833</v>
      </c>
      <c r="AT678">
        <v>3974851</v>
      </c>
      <c r="AU678">
        <v>5307623</v>
      </c>
      <c r="AV678">
        <v>5410197</v>
      </c>
      <c r="AW678">
        <v>4843515</v>
      </c>
      <c r="AX678">
        <v>5161410</v>
      </c>
      <c r="AY678">
        <v>20118049</v>
      </c>
      <c r="AZ678">
        <v>77932354</v>
      </c>
      <c r="BA678">
        <v>19583269</v>
      </c>
      <c r="BB678">
        <v>80935887</v>
      </c>
      <c r="BC678">
        <v>18493205</v>
      </c>
      <c r="BD678">
        <v>82207562</v>
      </c>
      <c r="BE678">
        <v>18327880</v>
      </c>
      <c r="BF678">
        <v>78878355</v>
      </c>
      <c r="BG678">
        <v>16775905</v>
      </c>
      <c r="BH678">
        <v>76774877</v>
      </c>
      <c r="BI678">
        <v>16573743</v>
      </c>
      <c r="BJ678">
        <v>75387536</v>
      </c>
      <c r="BK678">
        <v>16144391</v>
      </c>
      <c r="BL678">
        <v>68926798</v>
      </c>
      <c r="BM678">
        <v>14643533</v>
      </c>
      <c r="BN678">
        <v>65213930</v>
      </c>
    </row>
    <row r="679" spans="1:66" x14ac:dyDescent="0.2">
      <c r="A679">
        <v>165264</v>
      </c>
      <c r="B679" t="s">
        <v>736</v>
      </c>
      <c r="C679" s="1"/>
      <c r="D679" s="1"/>
      <c r="E679">
        <v>3</v>
      </c>
      <c r="F679">
        <v>1</v>
      </c>
      <c r="G679">
        <v>13</v>
      </c>
      <c r="H679" s="1"/>
      <c r="I679">
        <v>9</v>
      </c>
      <c r="J679">
        <v>1</v>
      </c>
      <c r="K679">
        <v>8</v>
      </c>
      <c r="L679">
        <v>1</v>
      </c>
      <c r="M679">
        <v>10</v>
      </c>
      <c r="N679">
        <v>1</v>
      </c>
      <c r="O679">
        <v>18</v>
      </c>
      <c r="P679">
        <v>2</v>
      </c>
      <c r="Q679">
        <v>12</v>
      </c>
      <c r="R679">
        <v>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37713</v>
      </c>
      <c r="AJ679">
        <v>36962</v>
      </c>
      <c r="AK679">
        <v>36103</v>
      </c>
      <c r="AL679">
        <v>35298</v>
      </c>
      <c r="AM679">
        <v>34410</v>
      </c>
      <c r="AN679">
        <v>33507</v>
      </c>
      <c r="AO679">
        <v>32833</v>
      </c>
      <c r="AP679">
        <v>30680</v>
      </c>
      <c r="AQ679" s="1"/>
      <c r="AR679">
        <v>0</v>
      </c>
      <c r="AS679">
        <v>0</v>
      </c>
      <c r="AT679">
        <v>0</v>
      </c>
      <c r="AU679">
        <v>0</v>
      </c>
      <c r="AV679">
        <v>1000</v>
      </c>
      <c r="AW679">
        <v>13580</v>
      </c>
      <c r="AX679">
        <v>120</v>
      </c>
      <c r="AY679">
        <v>5678956</v>
      </c>
      <c r="AZ679">
        <v>15800475</v>
      </c>
      <c r="BA679">
        <v>3106682</v>
      </c>
      <c r="BB679">
        <v>15638166</v>
      </c>
      <c r="BC679">
        <v>2768718</v>
      </c>
      <c r="BD679">
        <v>14423010</v>
      </c>
      <c r="BE679">
        <v>2525266</v>
      </c>
      <c r="BF679">
        <v>13088421</v>
      </c>
      <c r="BG679">
        <v>2613359</v>
      </c>
      <c r="BH679">
        <v>11440599</v>
      </c>
      <c r="BI679">
        <v>2561252</v>
      </c>
      <c r="BJ679">
        <v>10787813</v>
      </c>
      <c r="BK679">
        <v>2445886</v>
      </c>
      <c r="BL679">
        <v>9673369</v>
      </c>
      <c r="BM679">
        <v>1994265</v>
      </c>
      <c r="BN679">
        <v>9460154</v>
      </c>
    </row>
    <row r="680" spans="1:66" x14ac:dyDescent="0.2">
      <c r="A680">
        <v>213385</v>
      </c>
      <c r="B680" t="s">
        <v>737</v>
      </c>
      <c r="C680">
        <v>698</v>
      </c>
      <c r="D680">
        <v>698</v>
      </c>
      <c r="E680">
        <v>733</v>
      </c>
      <c r="F680">
        <v>733</v>
      </c>
      <c r="G680">
        <v>680</v>
      </c>
      <c r="H680">
        <v>680</v>
      </c>
      <c r="I680">
        <v>649</v>
      </c>
      <c r="J680">
        <v>649</v>
      </c>
      <c r="K680">
        <v>672</v>
      </c>
      <c r="L680">
        <v>672</v>
      </c>
      <c r="M680">
        <v>648</v>
      </c>
      <c r="N680">
        <v>648</v>
      </c>
      <c r="O680">
        <v>635</v>
      </c>
      <c r="P680">
        <v>635</v>
      </c>
      <c r="Q680">
        <v>629</v>
      </c>
      <c r="R680">
        <v>629</v>
      </c>
      <c r="S680">
        <v>733</v>
      </c>
      <c r="T680">
        <v>692</v>
      </c>
      <c r="U680">
        <v>679</v>
      </c>
      <c r="V680">
        <v>632</v>
      </c>
      <c r="W680">
        <v>649</v>
      </c>
      <c r="X680">
        <v>616</v>
      </c>
      <c r="Y680">
        <v>671</v>
      </c>
      <c r="Z680">
        <v>628</v>
      </c>
      <c r="AA680">
        <v>648</v>
      </c>
      <c r="AB680">
        <v>617</v>
      </c>
      <c r="AC680">
        <v>635</v>
      </c>
      <c r="AD680">
        <v>593</v>
      </c>
      <c r="AE680">
        <v>629</v>
      </c>
      <c r="AF680">
        <v>574</v>
      </c>
      <c r="AG680">
        <v>637</v>
      </c>
      <c r="AH680">
        <v>608</v>
      </c>
      <c r="AI680">
        <v>55752</v>
      </c>
      <c r="AJ680">
        <v>53630</v>
      </c>
      <c r="AK680">
        <v>51600</v>
      </c>
      <c r="AL680">
        <v>49635</v>
      </c>
      <c r="AM680">
        <v>47760</v>
      </c>
      <c r="AN680">
        <v>46385</v>
      </c>
      <c r="AO680">
        <v>44670</v>
      </c>
      <c r="AP680">
        <v>42980</v>
      </c>
      <c r="AQ680">
        <v>15443109</v>
      </c>
      <c r="AR680">
        <v>15416679</v>
      </c>
      <c r="AS680">
        <v>13624755</v>
      </c>
      <c r="AT680">
        <v>13096018</v>
      </c>
      <c r="AU680">
        <v>11099049</v>
      </c>
      <c r="AV680">
        <v>10576446</v>
      </c>
      <c r="AW680">
        <v>10572171</v>
      </c>
      <c r="AX680">
        <v>9882974</v>
      </c>
      <c r="AY680">
        <v>861784000</v>
      </c>
      <c r="AZ680">
        <v>175359000</v>
      </c>
      <c r="BA680">
        <v>870742000</v>
      </c>
      <c r="BB680">
        <v>170213000</v>
      </c>
      <c r="BC680">
        <v>833069000</v>
      </c>
      <c r="BD680">
        <v>167080000</v>
      </c>
      <c r="BE680">
        <v>774729000</v>
      </c>
      <c r="BF680">
        <v>158656000</v>
      </c>
      <c r="BG680">
        <v>809061387</v>
      </c>
      <c r="BH680">
        <v>152562612</v>
      </c>
      <c r="BI680">
        <v>832811462</v>
      </c>
      <c r="BJ680">
        <v>147501908</v>
      </c>
      <c r="BK680">
        <v>749031061</v>
      </c>
      <c r="BL680">
        <v>143420226</v>
      </c>
      <c r="BM680">
        <v>640768818</v>
      </c>
      <c r="BN680">
        <v>136410626</v>
      </c>
    </row>
    <row r="681" spans="1:66" x14ac:dyDescent="0.2">
      <c r="A681">
        <v>140234</v>
      </c>
      <c r="B681" t="s">
        <v>738</v>
      </c>
      <c r="C681">
        <v>250</v>
      </c>
      <c r="D681">
        <v>250</v>
      </c>
      <c r="E681">
        <v>211</v>
      </c>
      <c r="F681">
        <v>211</v>
      </c>
      <c r="G681">
        <v>274</v>
      </c>
      <c r="H681">
        <v>273</v>
      </c>
      <c r="I681">
        <v>239</v>
      </c>
      <c r="J681">
        <v>235</v>
      </c>
      <c r="K681">
        <v>269</v>
      </c>
      <c r="L681">
        <v>263</v>
      </c>
      <c r="M681">
        <v>238</v>
      </c>
      <c r="N681">
        <v>233</v>
      </c>
      <c r="O681">
        <v>271</v>
      </c>
      <c r="P681">
        <v>267</v>
      </c>
      <c r="Q681">
        <v>198</v>
      </c>
      <c r="R681">
        <v>198</v>
      </c>
      <c r="S681">
        <v>211</v>
      </c>
      <c r="T681">
        <v>147</v>
      </c>
      <c r="U681">
        <v>273</v>
      </c>
      <c r="V681">
        <v>163</v>
      </c>
      <c r="W681">
        <v>235</v>
      </c>
      <c r="X681">
        <v>153</v>
      </c>
      <c r="Y681">
        <v>263</v>
      </c>
      <c r="Z681">
        <v>173</v>
      </c>
      <c r="AA681">
        <v>233</v>
      </c>
      <c r="AB681">
        <v>156</v>
      </c>
      <c r="AC681">
        <v>267</v>
      </c>
      <c r="AD681">
        <v>164</v>
      </c>
      <c r="AE681">
        <v>198</v>
      </c>
      <c r="AF681">
        <v>121</v>
      </c>
      <c r="AG681">
        <v>225</v>
      </c>
      <c r="AH681">
        <v>136</v>
      </c>
      <c r="AI681">
        <v>31540</v>
      </c>
      <c r="AJ681">
        <v>30500</v>
      </c>
      <c r="AK681">
        <v>29480</v>
      </c>
      <c r="AL681">
        <v>28490</v>
      </c>
      <c r="AM681">
        <v>27540</v>
      </c>
      <c r="AN681">
        <v>26620</v>
      </c>
      <c r="AO681">
        <v>25690</v>
      </c>
      <c r="AP681">
        <v>24462</v>
      </c>
      <c r="AQ681">
        <v>4569195</v>
      </c>
      <c r="AR681">
        <v>3745364</v>
      </c>
      <c r="AS681">
        <v>4819070</v>
      </c>
      <c r="AT681">
        <v>4053734</v>
      </c>
      <c r="AU681">
        <v>4583693</v>
      </c>
      <c r="AV681">
        <v>3422282</v>
      </c>
      <c r="AW681">
        <v>4683561</v>
      </c>
      <c r="AX681">
        <v>2672873</v>
      </c>
      <c r="AY681">
        <v>53005237</v>
      </c>
      <c r="AZ681">
        <v>32869329</v>
      </c>
      <c r="BA681">
        <v>56374021</v>
      </c>
      <c r="BB681">
        <v>33244861</v>
      </c>
      <c r="BC681">
        <v>50950801</v>
      </c>
      <c r="BD681">
        <v>31174038</v>
      </c>
      <c r="BE681">
        <v>49011535</v>
      </c>
      <c r="BF681">
        <v>33331296</v>
      </c>
      <c r="BG681">
        <v>51768145</v>
      </c>
      <c r="BH681">
        <v>29153942</v>
      </c>
      <c r="BI681">
        <v>56165600</v>
      </c>
      <c r="BJ681">
        <v>29266383</v>
      </c>
      <c r="BK681">
        <v>53957195</v>
      </c>
      <c r="BL681">
        <v>28941316</v>
      </c>
      <c r="BM681" s="1"/>
      <c r="BN681">
        <v>28053064</v>
      </c>
    </row>
    <row r="682" spans="1:66" x14ac:dyDescent="0.2">
      <c r="A682">
        <v>117168</v>
      </c>
      <c r="B682" t="s">
        <v>739</v>
      </c>
      <c r="C682">
        <v>139</v>
      </c>
      <c r="D682">
        <v>134</v>
      </c>
      <c r="E682">
        <v>117</v>
      </c>
      <c r="F682">
        <v>116</v>
      </c>
      <c r="G682">
        <v>92</v>
      </c>
      <c r="H682">
        <v>92</v>
      </c>
      <c r="I682">
        <v>88</v>
      </c>
      <c r="J682">
        <v>84</v>
      </c>
      <c r="K682">
        <v>82</v>
      </c>
      <c r="L682">
        <v>80</v>
      </c>
      <c r="M682">
        <v>68</v>
      </c>
      <c r="N682">
        <v>67</v>
      </c>
      <c r="O682">
        <v>68</v>
      </c>
      <c r="P682">
        <v>67</v>
      </c>
      <c r="Q682">
        <v>78</v>
      </c>
      <c r="R682">
        <v>76</v>
      </c>
      <c r="S682">
        <v>116</v>
      </c>
      <c r="T682">
        <v>92</v>
      </c>
      <c r="U682">
        <v>92</v>
      </c>
      <c r="V682">
        <v>72</v>
      </c>
      <c r="W682">
        <v>84</v>
      </c>
      <c r="X682">
        <v>71</v>
      </c>
      <c r="Y682">
        <v>80</v>
      </c>
      <c r="Z682">
        <v>68</v>
      </c>
      <c r="AA682">
        <v>67</v>
      </c>
      <c r="AB682">
        <v>56</v>
      </c>
      <c r="AC682">
        <v>67</v>
      </c>
      <c r="AD682">
        <v>51</v>
      </c>
      <c r="AE682">
        <v>76</v>
      </c>
      <c r="AF682">
        <v>64</v>
      </c>
      <c r="AG682">
        <v>62</v>
      </c>
      <c r="AH682">
        <v>45</v>
      </c>
      <c r="AI682">
        <v>31600</v>
      </c>
      <c r="AJ682">
        <v>30700</v>
      </c>
      <c r="AK682">
        <v>29800</v>
      </c>
      <c r="AL682">
        <v>28950</v>
      </c>
      <c r="AM682">
        <v>28100</v>
      </c>
      <c r="AN682">
        <v>27300</v>
      </c>
      <c r="AO682">
        <v>26500</v>
      </c>
      <c r="AP682">
        <v>25000</v>
      </c>
      <c r="AQ682">
        <v>1286346</v>
      </c>
      <c r="AR682">
        <v>931750</v>
      </c>
      <c r="AS682">
        <v>674327</v>
      </c>
      <c r="AT682">
        <v>586520</v>
      </c>
      <c r="AU682">
        <v>563318</v>
      </c>
      <c r="AV682">
        <v>369000</v>
      </c>
      <c r="AW682">
        <v>316500</v>
      </c>
      <c r="AX682">
        <v>534700</v>
      </c>
      <c r="AY682">
        <v>2961235</v>
      </c>
      <c r="AZ682">
        <v>16516565</v>
      </c>
      <c r="BA682">
        <v>2690309</v>
      </c>
      <c r="BB682">
        <v>14676758</v>
      </c>
      <c r="BC682">
        <v>2430045</v>
      </c>
      <c r="BD682">
        <v>13337737</v>
      </c>
      <c r="BE682">
        <v>2163320</v>
      </c>
      <c r="BF682">
        <v>12549403</v>
      </c>
      <c r="BG682">
        <v>2159660</v>
      </c>
      <c r="BH682">
        <v>11328723</v>
      </c>
      <c r="BI682">
        <v>2066653</v>
      </c>
      <c r="BJ682">
        <v>10562138</v>
      </c>
      <c r="BK682">
        <v>1732085</v>
      </c>
      <c r="BL682">
        <v>9460847</v>
      </c>
      <c r="BM682">
        <v>1357592</v>
      </c>
      <c r="BN682">
        <v>8859919</v>
      </c>
    </row>
    <row r="683" spans="1:66" x14ac:dyDescent="0.2">
      <c r="A683">
        <v>203580</v>
      </c>
      <c r="B683" t="s">
        <v>740</v>
      </c>
      <c r="C683">
        <v>207</v>
      </c>
      <c r="D683">
        <v>206</v>
      </c>
      <c r="E683">
        <v>197</v>
      </c>
      <c r="F683">
        <v>195</v>
      </c>
      <c r="G683">
        <v>219</v>
      </c>
      <c r="H683">
        <v>219</v>
      </c>
      <c r="I683">
        <v>219</v>
      </c>
      <c r="J683">
        <v>219</v>
      </c>
      <c r="K683">
        <v>214</v>
      </c>
      <c r="L683">
        <v>214</v>
      </c>
      <c r="M683">
        <v>186</v>
      </c>
      <c r="N683">
        <v>186</v>
      </c>
      <c r="O683">
        <v>206</v>
      </c>
      <c r="P683">
        <v>206</v>
      </c>
      <c r="Q683">
        <v>276</v>
      </c>
      <c r="R683">
        <v>276</v>
      </c>
      <c r="S683">
        <v>193</v>
      </c>
      <c r="T683">
        <v>116</v>
      </c>
      <c r="U683">
        <v>218</v>
      </c>
      <c r="V683">
        <v>147</v>
      </c>
      <c r="W683">
        <v>219</v>
      </c>
      <c r="X683">
        <v>134</v>
      </c>
      <c r="Y683">
        <v>213</v>
      </c>
      <c r="Z683">
        <v>149</v>
      </c>
      <c r="AA683">
        <v>186</v>
      </c>
      <c r="AB683">
        <v>127</v>
      </c>
      <c r="AC683">
        <v>206</v>
      </c>
      <c r="AD683">
        <v>139</v>
      </c>
      <c r="AE683">
        <v>272</v>
      </c>
      <c r="AF683">
        <v>192</v>
      </c>
      <c r="AG683">
        <v>210</v>
      </c>
      <c r="AH683">
        <v>135</v>
      </c>
      <c r="AI683">
        <v>32322</v>
      </c>
      <c r="AJ683">
        <v>31422</v>
      </c>
      <c r="AK683">
        <v>30862</v>
      </c>
      <c r="AL683">
        <v>29960</v>
      </c>
      <c r="AM683">
        <v>29162</v>
      </c>
      <c r="AN683">
        <v>28354</v>
      </c>
      <c r="AO683">
        <v>27368</v>
      </c>
      <c r="AP683">
        <v>27368</v>
      </c>
      <c r="AQ683">
        <v>4303139</v>
      </c>
      <c r="AR683">
        <v>4111613</v>
      </c>
      <c r="AS683">
        <v>4330089</v>
      </c>
      <c r="AT683">
        <v>4466720</v>
      </c>
      <c r="AU683">
        <v>3808187</v>
      </c>
      <c r="AV683">
        <v>3284227</v>
      </c>
      <c r="AW683">
        <v>3580318</v>
      </c>
      <c r="AX683">
        <v>4727138</v>
      </c>
      <c r="AY683">
        <v>33272781</v>
      </c>
      <c r="AZ683">
        <v>20970853</v>
      </c>
      <c r="BA683">
        <v>34512142</v>
      </c>
      <c r="BB683">
        <v>21029781</v>
      </c>
      <c r="BC683">
        <v>33739308</v>
      </c>
      <c r="BD683">
        <v>20939031</v>
      </c>
      <c r="BE683">
        <v>31461132</v>
      </c>
      <c r="BF683">
        <v>21193802</v>
      </c>
      <c r="BG683">
        <v>32722506</v>
      </c>
      <c r="BH683">
        <v>22381261</v>
      </c>
      <c r="BI683">
        <v>33370115</v>
      </c>
      <c r="BJ683">
        <v>22546387</v>
      </c>
      <c r="BK683">
        <v>30271761</v>
      </c>
      <c r="BL683">
        <v>22458677</v>
      </c>
      <c r="BM683">
        <v>27369420</v>
      </c>
      <c r="BN683">
        <v>24012294</v>
      </c>
    </row>
    <row r="684" spans="1:66" x14ac:dyDescent="0.2">
      <c r="A684">
        <v>407629</v>
      </c>
      <c r="B684" t="s">
        <v>741</v>
      </c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>
        <v>2977275</v>
      </c>
      <c r="AZ684">
        <v>92271974</v>
      </c>
      <c r="BA684">
        <v>2913651</v>
      </c>
      <c r="BB684">
        <v>87900860</v>
      </c>
      <c r="BC684">
        <v>2673555</v>
      </c>
      <c r="BD684">
        <v>84371042</v>
      </c>
      <c r="BE684">
        <v>2621003</v>
      </c>
      <c r="BF684">
        <v>77058341</v>
      </c>
      <c r="BG684">
        <v>2068935</v>
      </c>
      <c r="BH684">
        <v>69071741</v>
      </c>
      <c r="BI684">
        <v>1958497</v>
      </c>
      <c r="BJ684">
        <v>61937140</v>
      </c>
      <c r="BK684">
        <v>1654633</v>
      </c>
      <c r="BL684">
        <v>56010855</v>
      </c>
      <c r="BM684">
        <v>934298</v>
      </c>
      <c r="BN684">
        <v>50284341</v>
      </c>
    </row>
    <row r="685" spans="1:66" x14ac:dyDescent="0.2">
      <c r="A685">
        <v>146481</v>
      </c>
      <c r="B685" t="s">
        <v>742</v>
      </c>
      <c r="C685">
        <v>379</v>
      </c>
      <c r="D685">
        <v>377</v>
      </c>
      <c r="E685">
        <v>392</v>
      </c>
      <c r="F685">
        <v>392</v>
      </c>
      <c r="G685">
        <v>355</v>
      </c>
      <c r="H685">
        <v>355</v>
      </c>
      <c r="I685">
        <v>360</v>
      </c>
      <c r="J685">
        <v>358</v>
      </c>
      <c r="K685">
        <v>356</v>
      </c>
      <c r="L685">
        <v>356</v>
      </c>
      <c r="M685">
        <v>410</v>
      </c>
      <c r="N685">
        <v>410</v>
      </c>
      <c r="O685">
        <v>399</v>
      </c>
      <c r="P685">
        <v>399</v>
      </c>
      <c r="Q685">
        <v>416</v>
      </c>
      <c r="R685">
        <v>416</v>
      </c>
      <c r="S685">
        <v>392</v>
      </c>
      <c r="T685">
        <v>346</v>
      </c>
      <c r="U685">
        <v>355</v>
      </c>
      <c r="V685">
        <v>295</v>
      </c>
      <c r="W685">
        <v>358</v>
      </c>
      <c r="X685">
        <v>305</v>
      </c>
      <c r="Y685">
        <v>356</v>
      </c>
      <c r="Z685">
        <v>295</v>
      </c>
      <c r="AA685">
        <v>410</v>
      </c>
      <c r="AB685">
        <v>343</v>
      </c>
      <c r="AC685">
        <v>399</v>
      </c>
      <c r="AD685">
        <v>341</v>
      </c>
      <c r="AE685">
        <v>416</v>
      </c>
      <c r="AF685">
        <v>342</v>
      </c>
      <c r="AG685">
        <v>406</v>
      </c>
      <c r="AH685">
        <v>335</v>
      </c>
      <c r="AI685">
        <v>48424</v>
      </c>
      <c r="AJ685">
        <v>47064</v>
      </c>
      <c r="AK685">
        <v>45548</v>
      </c>
      <c r="AL685">
        <v>44116</v>
      </c>
      <c r="AM685">
        <v>42644</v>
      </c>
      <c r="AN685">
        <v>41172</v>
      </c>
      <c r="AO685">
        <v>39842</v>
      </c>
      <c r="AP685">
        <v>38300</v>
      </c>
      <c r="AQ685">
        <v>12234248</v>
      </c>
      <c r="AR685">
        <v>11926941</v>
      </c>
      <c r="AS685">
        <v>9948798</v>
      </c>
      <c r="AT685">
        <v>9858979</v>
      </c>
      <c r="AU685">
        <v>8914902</v>
      </c>
      <c r="AV685">
        <v>9788589</v>
      </c>
      <c r="AW685">
        <v>9203919</v>
      </c>
      <c r="AX685">
        <v>8599962</v>
      </c>
      <c r="AY685">
        <v>87498703</v>
      </c>
      <c r="AZ685">
        <v>59874388</v>
      </c>
      <c r="BA685">
        <v>90640225</v>
      </c>
      <c r="BB685">
        <v>57971581</v>
      </c>
      <c r="BC685">
        <v>87796299</v>
      </c>
      <c r="BD685">
        <v>53959712</v>
      </c>
      <c r="BE685">
        <v>83907058</v>
      </c>
      <c r="BF685">
        <v>55313917</v>
      </c>
      <c r="BG685">
        <v>88604926</v>
      </c>
      <c r="BH685">
        <v>55296680</v>
      </c>
      <c r="BI685">
        <v>83284791</v>
      </c>
      <c r="BJ685">
        <v>54040255</v>
      </c>
      <c r="BK685">
        <v>77791034</v>
      </c>
      <c r="BL685">
        <v>50491234</v>
      </c>
      <c r="BM685">
        <v>69490549</v>
      </c>
      <c r="BN685">
        <v>48533546</v>
      </c>
    </row>
    <row r="686" spans="1:66" x14ac:dyDescent="0.2">
      <c r="A686">
        <v>146490</v>
      </c>
      <c r="B686" t="s">
        <v>743</v>
      </c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>
        <v>9619320</v>
      </c>
      <c r="BA686" s="1"/>
      <c r="BB686">
        <v>10169431</v>
      </c>
      <c r="BC686" s="1"/>
      <c r="BD686">
        <v>9759541</v>
      </c>
      <c r="BE686" s="1"/>
      <c r="BF686">
        <v>9715482</v>
      </c>
      <c r="BG686" s="1"/>
      <c r="BH686">
        <v>10752659</v>
      </c>
      <c r="BI686" s="1"/>
      <c r="BJ686">
        <v>12030842</v>
      </c>
      <c r="BK686" s="1"/>
      <c r="BL686">
        <v>11410304</v>
      </c>
      <c r="BM686" s="1"/>
      <c r="BN686">
        <v>12328197</v>
      </c>
    </row>
    <row r="687" spans="1:66" x14ac:dyDescent="0.2">
      <c r="A687">
        <v>238980</v>
      </c>
      <c r="B687" t="s">
        <v>744</v>
      </c>
      <c r="C687">
        <v>213</v>
      </c>
      <c r="D687">
        <v>208</v>
      </c>
      <c r="E687">
        <v>217</v>
      </c>
      <c r="F687">
        <v>212</v>
      </c>
      <c r="G687">
        <v>183</v>
      </c>
      <c r="H687">
        <v>174</v>
      </c>
      <c r="I687">
        <v>207</v>
      </c>
      <c r="J687">
        <v>192</v>
      </c>
      <c r="K687">
        <v>368</v>
      </c>
      <c r="L687">
        <v>206</v>
      </c>
      <c r="M687">
        <v>179</v>
      </c>
      <c r="N687">
        <v>161</v>
      </c>
      <c r="O687">
        <v>216</v>
      </c>
      <c r="P687">
        <v>214</v>
      </c>
      <c r="Q687">
        <v>216</v>
      </c>
      <c r="R687">
        <v>200</v>
      </c>
      <c r="S687">
        <v>212</v>
      </c>
      <c r="T687">
        <v>129</v>
      </c>
      <c r="U687">
        <v>174</v>
      </c>
      <c r="V687">
        <v>117</v>
      </c>
      <c r="W687">
        <v>192</v>
      </c>
      <c r="X687">
        <v>135</v>
      </c>
      <c r="Y687">
        <v>206</v>
      </c>
      <c r="Z687">
        <v>128</v>
      </c>
      <c r="AA687">
        <v>161</v>
      </c>
      <c r="AB687">
        <v>129</v>
      </c>
      <c r="AC687">
        <v>214</v>
      </c>
      <c r="AD687">
        <v>147</v>
      </c>
      <c r="AE687">
        <v>197</v>
      </c>
      <c r="AF687">
        <v>137</v>
      </c>
      <c r="AG687">
        <v>202</v>
      </c>
      <c r="AH687">
        <v>163</v>
      </c>
      <c r="AI687">
        <v>29880</v>
      </c>
      <c r="AJ687">
        <v>28870</v>
      </c>
      <c r="AK687">
        <v>27760</v>
      </c>
      <c r="AL687">
        <v>26560</v>
      </c>
      <c r="AM687">
        <v>25050</v>
      </c>
      <c r="AN687">
        <v>24090</v>
      </c>
      <c r="AO687">
        <v>22950</v>
      </c>
      <c r="AP687">
        <v>21242</v>
      </c>
      <c r="AQ687">
        <v>3492972</v>
      </c>
      <c r="AR687">
        <v>3495196</v>
      </c>
      <c r="AS687">
        <v>2774175</v>
      </c>
      <c r="AT687">
        <v>2786269</v>
      </c>
      <c r="AU687">
        <v>2565042</v>
      </c>
      <c r="AV687">
        <v>1958430</v>
      </c>
      <c r="AW687">
        <v>2234329</v>
      </c>
      <c r="AX687">
        <v>2246788</v>
      </c>
      <c r="AY687">
        <v>17944616</v>
      </c>
      <c r="AZ687">
        <v>33438227</v>
      </c>
      <c r="BA687">
        <v>17197269</v>
      </c>
      <c r="BB687">
        <v>32116585</v>
      </c>
      <c r="BC687">
        <v>16313942</v>
      </c>
      <c r="BD687">
        <v>32393279</v>
      </c>
      <c r="BE687">
        <v>14876422</v>
      </c>
      <c r="BF687">
        <v>32598959</v>
      </c>
      <c r="BG687">
        <v>14577876</v>
      </c>
      <c r="BH687">
        <v>35143852</v>
      </c>
      <c r="BI687">
        <v>14623503</v>
      </c>
      <c r="BJ687">
        <v>35950581</v>
      </c>
      <c r="BK687">
        <v>12596986</v>
      </c>
      <c r="BL687">
        <v>34399731</v>
      </c>
      <c r="BM687">
        <v>11982281</v>
      </c>
      <c r="BN687">
        <v>34683658</v>
      </c>
    </row>
    <row r="688" spans="1:66" x14ac:dyDescent="0.2">
      <c r="A688">
        <v>146533</v>
      </c>
      <c r="B688" t="s">
        <v>745</v>
      </c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>
        <v>14437757</v>
      </c>
      <c r="AZ688">
        <v>3501052</v>
      </c>
      <c r="BA688">
        <v>14894184</v>
      </c>
      <c r="BB688">
        <v>3726767</v>
      </c>
      <c r="BC688">
        <v>13340686</v>
      </c>
      <c r="BD688">
        <v>4186368</v>
      </c>
      <c r="BE688">
        <v>11137495</v>
      </c>
      <c r="BF688">
        <v>4174624</v>
      </c>
      <c r="BG688">
        <v>11141520</v>
      </c>
      <c r="BH688">
        <v>4108309</v>
      </c>
      <c r="BI688">
        <v>10550244</v>
      </c>
      <c r="BJ688">
        <v>3892147</v>
      </c>
      <c r="BK688">
        <v>9432410</v>
      </c>
      <c r="BL688">
        <v>3588481</v>
      </c>
      <c r="BM688">
        <v>8676101</v>
      </c>
      <c r="BN688">
        <v>3613296</v>
      </c>
    </row>
    <row r="689" spans="1:66" x14ac:dyDescent="0.2">
      <c r="A689">
        <v>213400</v>
      </c>
      <c r="B689" t="s">
        <v>746</v>
      </c>
      <c r="C689">
        <v>171</v>
      </c>
      <c r="D689">
        <v>166</v>
      </c>
      <c r="E689">
        <v>190</v>
      </c>
      <c r="F689">
        <v>189</v>
      </c>
      <c r="G689">
        <v>159</v>
      </c>
      <c r="H689">
        <v>154</v>
      </c>
      <c r="I689">
        <v>178</v>
      </c>
      <c r="J689">
        <v>164</v>
      </c>
      <c r="K689">
        <v>197</v>
      </c>
      <c r="L689">
        <v>185</v>
      </c>
      <c r="M689">
        <v>246</v>
      </c>
      <c r="N689">
        <v>211</v>
      </c>
      <c r="O689">
        <v>152</v>
      </c>
      <c r="P689">
        <v>134</v>
      </c>
      <c r="Q689">
        <v>148</v>
      </c>
      <c r="R689">
        <v>141</v>
      </c>
      <c r="S689">
        <v>171</v>
      </c>
      <c r="T689">
        <v>128</v>
      </c>
      <c r="U689">
        <v>151</v>
      </c>
      <c r="V689">
        <v>123</v>
      </c>
      <c r="W689">
        <v>164</v>
      </c>
      <c r="X689">
        <v>124</v>
      </c>
      <c r="Y689">
        <v>174</v>
      </c>
      <c r="Z689">
        <v>135</v>
      </c>
      <c r="AA689">
        <v>160</v>
      </c>
      <c r="AB689">
        <v>127</v>
      </c>
      <c r="AC689">
        <v>121</v>
      </c>
      <c r="AD689">
        <v>91</v>
      </c>
      <c r="AE689">
        <v>134</v>
      </c>
      <c r="AF689">
        <v>96</v>
      </c>
      <c r="AG689">
        <v>121</v>
      </c>
      <c r="AH689">
        <v>89</v>
      </c>
      <c r="AI689">
        <v>26170</v>
      </c>
      <c r="AJ689">
        <v>25270</v>
      </c>
      <c r="AK689">
        <v>22580</v>
      </c>
      <c r="AL689">
        <v>21500</v>
      </c>
      <c r="AM689">
        <v>19980</v>
      </c>
      <c r="AN689">
        <v>18800</v>
      </c>
      <c r="AO689">
        <v>18270</v>
      </c>
      <c r="AP689">
        <v>17740</v>
      </c>
      <c r="AQ689">
        <v>2020688</v>
      </c>
      <c r="AR689">
        <v>1908776</v>
      </c>
      <c r="AS689">
        <v>1419679</v>
      </c>
      <c r="AT689">
        <v>1255746</v>
      </c>
      <c r="AU689">
        <v>1316809</v>
      </c>
      <c r="AV689">
        <v>1177468</v>
      </c>
      <c r="AW689">
        <v>794065</v>
      </c>
      <c r="AX689">
        <v>709246</v>
      </c>
      <c r="AY689">
        <v>14285556</v>
      </c>
      <c r="AZ689">
        <v>31892238</v>
      </c>
      <c r="BA689">
        <v>13911215</v>
      </c>
      <c r="BB689">
        <v>29902234</v>
      </c>
      <c r="BC689">
        <v>13384848</v>
      </c>
      <c r="BD689">
        <v>29345060</v>
      </c>
      <c r="BE689">
        <v>12888371</v>
      </c>
      <c r="BF689">
        <v>28272903</v>
      </c>
      <c r="BG689">
        <v>13324114</v>
      </c>
      <c r="BH689">
        <v>26577565</v>
      </c>
      <c r="BI689">
        <v>11429779</v>
      </c>
      <c r="BJ689">
        <v>24373213</v>
      </c>
      <c r="BK689">
        <v>10606962</v>
      </c>
      <c r="BL689">
        <v>21454620</v>
      </c>
      <c r="BM689">
        <v>10159512</v>
      </c>
      <c r="BN689">
        <v>17609036</v>
      </c>
    </row>
    <row r="690" spans="1:66" x14ac:dyDescent="0.2">
      <c r="A690">
        <v>213446</v>
      </c>
      <c r="B690" t="s">
        <v>747</v>
      </c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>
        <v>14128506</v>
      </c>
      <c r="AZ690">
        <v>3987343</v>
      </c>
      <c r="BA690">
        <v>13349490</v>
      </c>
      <c r="BB690">
        <v>3717693</v>
      </c>
      <c r="BC690">
        <v>13285150</v>
      </c>
      <c r="BD690">
        <v>3674500</v>
      </c>
      <c r="BE690">
        <v>12461487</v>
      </c>
      <c r="BF690">
        <v>3715141</v>
      </c>
      <c r="BG690">
        <v>12270776</v>
      </c>
      <c r="BH690">
        <v>3742680</v>
      </c>
      <c r="BI690">
        <v>12807303</v>
      </c>
      <c r="BJ690">
        <v>3682741</v>
      </c>
      <c r="BK690">
        <v>11589789</v>
      </c>
      <c r="BL690">
        <v>3591422</v>
      </c>
      <c r="BM690">
        <v>10283259</v>
      </c>
      <c r="BN690">
        <v>3773913</v>
      </c>
    </row>
    <row r="691" spans="1:66" x14ac:dyDescent="0.2">
      <c r="A691">
        <v>247649</v>
      </c>
      <c r="B691" t="s">
        <v>748</v>
      </c>
      <c r="C691">
        <v>95</v>
      </c>
      <c r="D691">
        <v>81</v>
      </c>
      <c r="E691">
        <v>101</v>
      </c>
      <c r="F691">
        <v>86</v>
      </c>
      <c r="G691">
        <v>91</v>
      </c>
      <c r="H691">
        <v>83</v>
      </c>
      <c r="I691">
        <v>104</v>
      </c>
      <c r="J691">
        <v>94</v>
      </c>
      <c r="K691">
        <v>106</v>
      </c>
      <c r="L691">
        <v>90</v>
      </c>
      <c r="M691">
        <v>119</v>
      </c>
      <c r="N691">
        <v>102</v>
      </c>
      <c r="O691">
        <v>138</v>
      </c>
      <c r="P691">
        <v>138</v>
      </c>
      <c r="Q691">
        <v>130</v>
      </c>
      <c r="R691">
        <v>130</v>
      </c>
      <c r="S691">
        <v>14</v>
      </c>
      <c r="T691">
        <v>8</v>
      </c>
      <c r="U691">
        <v>17</v>
      </c>
      <c r="V691">
        <v>8</v>
      </c>
      <c r="W691">
        <v>10</v>
      </c>
      <c r="X691">
        <v>9</v>
      </c>
      <c r="Y691">
        <v>6</v>
      </c>
      <c r="Z691">
        <v>4</v>
      </c>
      <c r="AA691">
        <v>0</v>
      </c>
      <c r="AB691">
        <v>0</v>
      </c>
      <c r="AC691">
        <v>126</v>
      </c>
      <c r="AD691">
        <v>87</v>
      </c>
      <c r="AE691">
        <v>120</v>
      </c>
      <c r="AF691">
        <v>83</v>
      </c>
      <c r="AG691">
        <v>125</v>
      </c>
      <c r="AH691">
        <v>69</v>
      </c>
      <c r="AI691">
        <v>59100</v>
      </c>
      <c r="AJ691">
        <v>56800</v>
      </c>
      <c r="AK691">
        <v>54750</v>
      </c>
      <c r="AL691">
        <v>52650</v>
      </c>
      <c r="AM691">
        <v>51330</v>
      </c>
      <c r="AN691">
        <v>50080</v>
      </c>
      <c r="AO691">
        <v>49630</v>
      </c>
      <c r="AP691">
        <v>49793</v>
      </c>
      <c r="AQ691">
        <v>1341998</v>
      </c>
      <c r="AR691">
        <v>1526889</v>
      </c>
      <c r="AS691">
        <v>1547549</v>
      </c>
      <c r="AT691">
        <v>1540844</v>
      </c>
      <c r="AU691">
        <v>1518488</v>
      </c>
      <c r="AV691">
        <v>2354156</v>
      </c>
      <c r="AW691">
        <v>2119864</v>
      </c>
      <c r="AX691">
        <v>2323972</v>
      </c>
      <c r="AY691">
        <v>22271694</v>
      </c>
      <c r="AZ691">
        <v>27576370</v>
      </c>
      <c r="BA691">
        <v>22428421</v>
      </c>
      <c r="BB691">
        <v>27119589</v>
      </c>
      <c r="BC691">
        <v>23442265</v>
      </c>
      <c r="BD691">
        <v>27403284</v>
      </c>
      <c r="BE691">
        <v>21028993</v>
      </c>
      <c r="BF691">
        <v>26613168</v>
      </c>
      <c r="BG691">
        <v>19879396</v>
      </c>
      <c r="BH691">
        <v>26742492</v>
      </c>
      <c r="BI691">
        <v>19157883</v>
      </c>
      <c r="BJ691">
        <v>25442972</v>
      </c>
      <c r="BK691">
        <v>16216727</v>
      </c>
      <c r="BL691">
        <v>24627834</v>
      </c>
      <c r="BM691">
        <v>14879459</v>
      </c>
      <c r="BN691">
        <v>24478065</v>
      </c>
    </row>
    <row r="692" spans="1:66" x14ac:dyDescent="0.2">
      <c r="A692">
        <v>220598</v>
      </c>
      <c r="B692" t="s">
        <v>749</v>
      </c>
      <c r="C692">
        <v>405</v>
      </c>
      <c r="D692">
        <v>404</v>
      </c>
      <c r="E692">
        <v>349</v>
      </c>
      <c r="F692">
        <v>342</v>
      </c>
      <c r="G692">
        <v>428</v>
      </c>
      <c r="H692">
        <v>417</v>
      </c>
      <c r="I692">
        <v>403</v>
      </c>
      <c r="J692">
        <v>396</v>
      </c>
      <c r="K692">
        <v>444</v>
      </c>
      <c r="L692">
        <v>444</v>
      </c>
      <c r="M692">
        <v>312</v>
      </c>
      <c r="N692">
        <v>312</v>
      </c>
      <c r="O692">
        <v>405</v>
      </c>
      <c r="P692">
        <v>405</v>
      </c>
      <c r="Q692">
        <v>325</v>
      </c>
      <c r="R692">
        <v>325</v>
      </c>
      <c r="S692">
        <v>342</v>
      </c>
      <c r="T692">
        <v>198</v>
      </c>
      <c r="U692">
        <v>417</v>
      </c>
      <c r="V692">
        <v>208</v>
      </c>
      <c r="W692">
        <v>396</v>
      </c>
      <c r="X692">
        <v>198</v>
      </c>
      <c r="Y692">
        <v>444</v>
      </c>
      <c r="Z692">
        <v>275</v>
      </c>
      <c r="AA692">
        <v>312</v>
      </c>
      <c r="AB692">
        <v>165</v>
      </c>
      <c r="AC692">
        <v>405</v>
      </c>
      <c r="AD692">
        <v>181</v>
      </c>
      <c r="AE692">
        <v>325</v>
      </c>
      <c r="AF692">
        <v>158</v>
      </c>
      <c r="AG692">
        <v>599</v>
      </c>
      <c r="AH692">
        <v>300</v>
      </c>
      <c r="AI692">
        <v>11790</v>
      </c>
      <c r="AJ692">
        <v>11500</v>
      </c>
      <c r="AK692">
        <v>10690</v>
      </c>
      <c r="AL692">
        <v>10280</v>
      </c>
      <c r="AM692">
        <v>9930</v>
      </c>
      <c r="AN692">
        <v>9780</v>
      </c>
      <c r="AO692">
        <v>9180</v>
      </c>
      <c r="AP692">
        <v>8560</v>
      </c>
      <c r="AQ692">
        <v>715068</v>
      </c>
      <c r="AR692">
        <v>608377</v>
      </c>
      <c r="AS692">
        <v>665548</v>
      </c>
      <c r="AT692">
        <v>613502</v>
      </c>
      <c r="AU692">
        <v>487582</v>
      </c>
      <c r="AV692">
        <v>284140</v>
      </c>
      <c r="AW692">
        <v>225680</v>
      </c>
      <c r="AX692">
        <v>197542</v>
      </c>
      <c r="AY692">
        <v>4901151</v>
      </c>
      <c r="AZ692">
        <v>24167940</v>
      </c>
      <c r="BA692">
        <v>5327727</v>
      </c>
      <c r="BB692">
        <v>24730896</v>
      </c>
      <c r="BC692">
        <v>5131230</v>
      </c>
      <c r="BD692">
        <v>24559694</v>
      </c>
      <c r="BE692">
        <v>5209986</v>
      </c>
      <c r="BF692">
        <v>22555155</v>
      </c>
      <c r="BG692">
        <v>4909691</v>
      </c>
      <c r="BH692">
        <v>22523140</v>
      </c>
      <c r="BI692">
        <v>4624643</v>
      </c>
      <c r="BJ692">
        <v>24729994</v>
      </c>
      <c r="BK692" s="1"/>
      <c r="BL692">
        <v>25024538</v>
      </c>
      <c r="BM692">
        <v>4353775</v>
      </c>
      <c r="BN692">
        <v>29510971</v>
      </c>
    </row>
    <row r="693" spans="1:66" x14ac:dyDescent="0.2">
      <c r="A693">
        <v>166391</v>
      </c>
      <c r="B693" t="s">
        <v>750</v>
      </c>
      <c r="C693">
        <v>454</v>
      </c>
      <c r="D693">
        <v>453</v>
      </c>
      <c r="E693">
        <v>381</v>
      </c>
      <c r="F693">
        <v>381</v>
      </c>
      <c r="G693">
        <v>411</v>
      </c>
      <c r="H693">
        <v>410</v>
      </c>
      <c r="I693">
        <v>439</v>
      </c>
      <c r="J693">
        <v>437</v>
      </c>
      <c r="K693">
        <v>490</v>
      </c>
      <c r="L693">
        <v>489</v>
      </c>
      <c r="M693">
        <v>501</v>
      </c>
      <c r="N693">
        <v>501</v>
      </c>
      <c r="O693">
        <v>485</v>
      </c>
      <c r="P693">
        <v>484</v>
      </c>
      <c r="Q693">
        <v>558</v>
      </c>
      <c r="R693">
        <v>556</v>
      </c>
      <c r="S693">
        <v>381</v>
      </c>
      <c r="T693">
        <v>282</v>
      </c>
      <c r="U693">
        <v>410</v>
      </c>
      <c r="V693">
        <v>278</v>
      </c>
      <c r="W693">
        <v>437</v>
      </c>
      <c r="X693">
        <v>319</v>
      </c>
      <c r="Y693">
        <v>489</v>
      </c>
      <c r="Z693">
        <v>389</v>
      </c>
      <c r="AA693">
        <v>501</v>
      </c>
      <c r="AB693">
        <v>374</v>
      </c>
      <c r="AC693">
        <v>484</v>
      </c>
      <c r="AD693">
        <v>363</v>
      </c>
      <c r="AE693">
        <v>556</v>
      </c>
      <c r="AF693">
        <v>413</v>
      </c>
      <c r="AG693">
        <v>375</v>
      </c>
      <c r="AH693">
        <v>269</v>
      </c>
      <c r="AI693">
        <v>37000</v>
      </c>
      <c r="AJ693">
        <v>36000</v>
      </c>
      <c r="AK693">
        <v>34600</v>
      </c>
      <c r="AL693">
        <v>33600</v>
      </c>
      <c r="AM693">
        <v>32000</v>
      </c>
      <c r="AN693">
        <v>31000</v>
      </c>
      <c r="AO693">
        <v>30000</v>
      </c>
      <c r="AP693">
        <v>29000</v>
      </c>
      <c r="AQ693">
        <v>11409510</v>
      </c>
      <c r="AR693">
        <v>8535158</v>
      </c>
      <c r="AS693">
        <v>8573361</v>
      </c>
      <c r="AT693">
        <v>8320264</v>
      </c>
      <c r="AU693">
        <v>9255914</v>
      </c>
      <c r="AV693">
        <v>8753951</v>
      </c>
      <c r="AW693">
        <v>7333443</v>
      </c>
      <c r="AX693">
        <v>8235737</v>
      </c>
      <c r="AY693">
        <v>43224620</v>
      </c>
      <c r="AZ693">
        <v>62367702</v>
      </c>
      <c r="BA693">
        <v>41410116</v>
      </c>
      <c r="BB693">
        <v>61493540</v>
      </c>
      <c r="BC693">
        <v>40452573</v>
      </c>
      <c r="BD693">
        <v>60133108</v>
      </c>
      <c r="BE693">
        <v>38415096</v>
      </c>
      <c r="BF693">
        <v>58766572</v>
      </c>
      <c r="BG693">
        <v>39840851</v>
      </c>
      <c r="BH693">
        <v>56067624</v>
      </c>
      <c r="BI693">
        <v>38508438</v>
      </c>
      <c r="BJ693">
        <v>52461508</v>
      </c>
      <c r="BK693">
        <v>32239497</v>
      </c>
      <c r="BL693">
        <v>49079728</v>
      </c>
      <c r="BM693">
        <v>28878282</v>
      </c>
      <c r="BN693">
        <v>45367160</v>
      </c>
    </row>
    <row r="694" spans="1:66" x14ac:dyDescent="0.2">
      <c r="A694">
        <v>170675</v>
      </c>
      <c r="B694" t="s">
        <v>751</v>
      </c>
      <c r="C694">
        <v>361</v>
      </c>
      <c r="D694">
        <v>354</v>
      </c>
      <c r="E694">
        <v>387</v>
      </c>
      <c r="F694">
        <v>378</v>
      </c>
      <c r="G694">
        <v>373</v>
      </c>
      <c r="H694">
        <v>358</v>
      </c>
      <c r="I694">
        <v>375</v>
      </c>
      <c r="J694">
        <v>366</v>
      </c>
      <c r="K694">
        <v>349</v>
      </c>
      <c r="L694">
        <v>340</v>
      </c>
      <c r="M694">
        <v>337</v>
      </c>
      <c r="N694">
        <v>329</v>
      </c>
      <c r="O694">
        <v>365</v>
      </c>
      <c r="P694">
        <v>353</v>
      </c>
      <c r="Q694">
        <v>341</v>
      </c>
      <c r="R694">
        <v>324</v>
      </c>
      <c r="S694">
        <v>378</v>
      </c>
      <c r="T694">
        <v>281</v>
      </c>
      <c r="U694">
        <v>358</v>
      </c>
      <c r="V694">
        <v>289</v>
      </c>
      <c r="W694">
        <v>366</v>
      </c>
      <c r="X694">
        <v>301</v>
      </c>
      <c r="Y694">
        <v>340</v>
      </c>
      <c r="Z694">
        <v>270</v>
      </c>
      <c r="AA694">
        <v>329</v>
      </c>
      <c r="AB694">
        <v>268</v>
      </c>
      <c r="AC694">
        <v>352</v>
      </c>
      <c r="AD694">
        <v>290</v>
      </c>
      <c r="AE694">
        <v>324</v>
      </c>
      <c r="AF694">
        <v>265</v>
      </c>
      <c r="AG694">
        <v>252</v>
      </c>
      <c r="AH694">
        <v>186</v>
      </c>
      <c r="AI694">
        <v>35280</v>
      </c>
      <c r="AJ694">
        <v>33570</v>
      </c>
      <c r="AK694">
        <v>32190</v>
      </c>
      <c r="AL694">
        <v>31140</v>
      </c>
      <c r="AM694">
        <v>30300</v>
      </c>
      <c r="AN694">
        <v>30200</v>
      </c>
      <c r="AO694">
        <v>28948</v>
      </c>
      <c r="AP694">
        <v>27870</v>
      </c>
      <c r="AQ694">
        <v>4610827</v>
      </c>
      <c r="AR694">
        <v>4566766</v>
      </c>
      <c r="AS694">
        <v>4521614</v>
      </c>
      <c r="AT694">
        <v>5226055</v>
      </c>
      <c r="AU694">
        <v>4273531</v>
      </c>
      <c r="AV694">
        <v>4350307</v>
      </c>
      <c r="AW694">
        <v>4055586</v>
      </c>
      <c r="AX694">
        <v>3512118</v>
      </c>
      <c r="AY694">
        <v>50182268</v>
      </c>
      <c r="AZ694">
        <v>71521775</v>
      </c>
      <c r="BA694">
        <v>50359860</v>
      </c>
      <c r="BB694">
        <v>67280131</v>
      </c>
      <c r="BC694">
        <v>49114857</v>
      </c>
      <c r="BD694">
        <v>67718803</v>
      </c>
      <c r="BE694">
        <v>45410527</v>
      </c>
      <c r="BF694">
        <v>65423703</v>
      </c>
      <c r="BG694">
        <v>47859681</v>
      </c>
      <c r="BH694">
        <v>63142669</v>
      </c>
      <c r="BI694">
        <v>41478740</v>
      </c>
      <c r="BJ694">
        <v>57175273</v>
      </c>
      <c r="BK694">
        <v>28820115</v>
      </c>
      <c r="BL694">
        <v>56606193</v>
      </c>
      <c r="BM694">
        <v>26972974</v>
      </c>
      <c r="BN694">
        <v>55735709</v>
      </c>
    </row>
    <row r="695" spans="1:66" x14ac:dyDescent="0.2">
      <c r="A695">
        <v>239017</v>
      </c>
      <c r="B695" t="s">
        <v>752</v>
      </c>
      <c r="C695">
        <v>386</v>
      </c>
      <c r="D695">
        <v>381</v>
      </c>
      <c r="E695">
        <v>400</v>
      </c>
      <c r="F695">
        <v>396</v>
      </c>
      <c r="G695">
        <v>353</v>
      </c>
      <c r="H695">
        <v>353</v>
      </c>
      <c r="I695">
        <v>374</v>
      </c>
      <c r="J695">
        <v>374</v>
      </c>
      <c r="K695">
        <v>400</v>
      </c>
      <c r="L695">
        <v>394</v>
      </c>
      <c r="M695">
        <v>385</v>
      </c>
      <c r="N695">
        <v>380</v>
      </c>
      <c r="O695">
        <v>395</v>
      </c>
      <c r="P695">
        <v>392</v>
      </c>
      <c r="Q695">
        <v>412</v>
      </c>
      <c r="R695">
        <v>405</v>
      </c>
      <c r="S695">
        <v>396</v>
      </c>
      <c r="T695">
        <v>346</v>
      </c>
      <c r="U695">
        <v>353</v>
      </c>
      <c r="V695">
        <v>300</v>
      </c>
      <c r="W695">
        <v>373</v>
      </c>
      <c r="X695">
        <v>329</v>
      </c>
      <c r="Y695">
        <v>394</v>
      </c>
      <c r="Z695">
        <v>358</v>
      </c>
      <c r="AA695">
        <v>380</v>
      </c>
      <c r="AB695">
        <v>338</v>
      </c>
      <c r="AC695">
        <v>392</v>
      </c>
      <c r="AD695">
        <v>353</v>
      </c>
      <c r="AE695">
        <v>405</v>
      </c>
      <c r="AF695">
        <v>356</v>
      </c>
      <c r="AG695">
        <v>323</v>
      </c>
      <c r="AH695">
        <v>292</v>
      </c>
      <c r="AI695">
        <v>49122</v>
      </c>
      <c r="AJ695">
        <v>47475</v>
      </c>
      <c r="AK695">
        <v>46101</v>
      </c>
      <c r="AL695">
        <v>44844</v>
      </c>
      <c r="AM695">
        <v>43740</v>
      </c>
      <c r="AN695">
        <v>42657</v>
      </c>
      <c r="AO695">
        <v>41226</v>
      </c>
      <c r="AP695">
        <v>40023</v>
      </c>
      <c r="AQ695">
        <v>12904239</v>
      </c>
      <c r="AR695">
        <v>12715758</v>
      </c>
      <c r="AS695">
        <v>10221642</v>
      </c>
      <c r="AT695">
        <v>10033919</v>
      </c>
      <c r="AU695">
        <v>9756264</v>
      </c>
      <c r="AV695">
        <v>9371213</v>
      </c>
      <c r="AW695">
        <v>8691634</v>
      </c>
      <c r="AX695">
        <v>8566609</v>
      </c>
      <c r="AY695">
        <v>356957659</v>
      </c>
      <c r="AZ695">
        <v>71946632</v>
      </c>
      <c r="BA695">
        <v>339831165</v>
      </c>
      <c r="BB695">
        <v>71116642</v>
      </c>
      <c r="BC695">
        <v>318204180</v>
      </c>
      <c r="BD695">
        <v>68909660</v>
      </c>
      <c r="BE695">
        <v>283475799</v>
      </c>
      <c r="BF695">
        <v>67584663</v>
      </c>
      <c r="BG695">
        <v>275447518</v>
      </c>
      <c r="BH695">
        <v>66116089</v>
      </c>
      <c r="BI695">
        <v>249472855</v>
      </c>
      <c r="BJ695">
        <v>61375007</v>
      </c>
      <c r="BK695">
        <v>212431926</v>
      </c>
      <c r="BL695">
        <v>58324899</v>
      </c>
      <c r="BM695">
        <v>194312077</v>
      </c>
      <c r="BN695">
        <v>59089865</v>
      </c>
    </row>
    <row r="696" spans="1:66" x14ac:dyDescent="0.2">
      <c r="A696">
        <v>192323</v>
      </c>
      <c r="B696" t="s">
        <v>753</v>
      </c>
      <c r="C696">
        <v>654</v>
      </c>
      <c r="D696">
        <v>654</v>
      </c>
      <c r="E696">
        <v>657</v>
      </c>
      <c r="F696">
        <v>656</v>
      </c>
      <c r="G696">
        <v>545</v>
      </c>
      <c r="H696">
        <v>544</v>
      </c>
      <c r="I696">
        <v>631</v>
      </c>
      <c r="J696">
        <v>630</v>
      </c>
      <c r="K696">
        <v>634</v>
      </c>
      <c r="L696">
        <v>634</v>
      </c>
      <c r="M696">
        <v>678</v>
      </c>
      <c r="N696">
        <v>678</v>
      </c>
      <c r="O696">
        <v>622</v>
      </c>
      <c r="P696">
        <v>622</v>
      </c>
      <c r="Q696">
        <v>521</v>
      </c>
      <c r="R696">
        <v>521</v>
      </c>
      <c r="S696">
        <v>655</v>
      </c>
      <c r="T696">
        <v>569</v>
      </c>
      <c r="U696">
        <v>542</v>
      </c>
      <c r="V696">
        <v>453</v>
      </c>
      <c r="W696">
        <v>629</v>
      </c>
      <c r="X696">
        <v>526</v>
      </c>
      <c r="Y696">
        <v>631</v>
      </c>
      <c r="Z696">
        <v>541</v>
      </c>
      <c r="AA696">
        <v>677</v>
      </c>
      <c r="AB696">
        <v>593</v>
      </c>
      <c r="AC696">
        <v>622</v>
      </c>
      <c r="AD696">
        <v>535</v>
      </c>
      <c r="AE696">
        <v>520</v>
      </c>
      <c r="AF696">
        <v>455</v>
      </c>
      <c r="AG696">
        <v>633</v>
      </c>
      <c r="AH696">
        <v>535</v>
      </c>
      <c r="AI696">
        <v>35230</v>
      </c>
      <c r="AJ696">
        <v>34625</v>
      </c>
      <c r="AK696">
        <v>33905</v>
      </c>
      <c r="AL696">
        <v>33030</v>
      </c>
      <c r="AM696">
        <v>32250</v>
      </c>
      <c r="AN696">
        <v>31340</v>
      </c>
      <c r="AO696">
        <v>30460</v>
      </c>
      <c r="AP696">
        <v>29460</v>
      </c>
      <c r="AQ696">
        <v>14850168</v>
      </c>
      <c r="AR696">
        <v>14575314</v>
      </c>
      <c r="AS696">
        <v>11303200</v>
      </c>
      <c r="AT696">
        <v>12040599</v>
      </c>
      <c r="AU696">
        <v>11967026</v>
      </c>
      <c r="AV696">
        <v>12194044</v>
      </c>
      <c r="AW696">
        <v>10938125</v>
      </c>
      <c r="AX696">
        <v>7933067</v>
      </c>
      <c r="AY696">
        <v>193527648</v>
      </c>
      <c r="AZ696">
        <v>85721866</v>
      </c>
      <c r="BA696">
        <v>187586275</v>
      </c>
      <c r="BB696">
        <v>85066792</v>
      </c>
      <c r="BC696">
        <v>179065353</v>
      </c>
      <c r="BD696">
        <v>84518552</v>
      </c>
      <c r="BE696">
        <v>158137631</v>
      </c>
      <c r="BF696">
        <v>80704321</v>
      </c>
      <c r="BG696">
        <v>163263270</v>
      </c>
      <c r="BH696">
        <v>76167664</v>
      </c>
      <c r="BI696">
        <v>144832607</v>
      </c>
      <c r="BJ696">
        <v>73470082</v>
      </c>
      <c r="BK696">
        <v>131308132</v>
      </c>
      <c r="BL696">
        <v>70673342</v>
      </c>
      <c r="BM696">
        <v>114717089</v>
      </c>
      <c r="BN696">
        <v>68822482</v>
      </c>
    </row>
    <row r="697" spans="1:66" x14ac:dyDescent="0.2">
      <c r="A697">
        <v>220604</v>
      </c>
      <c r="B697" t="s">
        <v>754</v>
      </c>
      <c r="C697">
        <v>150</v>
      </c>
      <c r="D697">
        <v>145</v>
      </c>
      <c r="E697">
        <v>156</v>
      </c>
      <c r="F697">
        <v>148</v>
      </c>
      <c r="G697">
        <v>170</v>
      </c>
      <c r="H697">
        <v>166</v>
      </c>
      <c r="I697">
        <v>193</v>
      </c>
      <c r="J697">
        <v>189</v>
      </c>
      <c r="K697">
        <v>191</v>
      </c>
      <c r="L697">
        <v>183</v>
      </c>
      <c r="M697">
        <v>162</v>
      </c>
      <c r="N697">
        <v>149</v>
      </c>
      <c r="O697">
        <v>159</v>
      </c>
      <c r="P697">
        <v>149</v>
      </c>
      <c r="Q697">
        <v>184</v>
      </c>
      <c r="R697">
        <v>175</v>
      </c>
      <c r="S697">
        <v>148</v>
      </c>
      <c r="T697">
        <v>85</v>
      </c>
      <c r="U697">
        <v>166</v>
      </c>
      <c r="V697">
        <v>103</v>
      </c>
      <c r="W697">
        <v>189</v>
      </c>
      <c r="X697">
        <v>100</v>
      </c>
      <c r="Y697">
        <v>183</v>
      </c>
      <c r="Z697">
        <v>92</v>
      </c>
      <c r="AA697">
        <v>145</v>
      </c>
      <c r="AB697">
        <v>63</v>
      </c>
      <c r="AC697">
        <v>149</v>
      </c>
      <c r="AD697">
        <v>86</v>
      </c>
      <c r="AE697">
        <v>175</v>
      </c>
      <c r="AF697">
        <v>80</v>
      </c>
      <c r="AG697">
        <v>178</v>
      </c>
      <c r="AH697">
        <v>89</v>
      </c>
      <c r="AI697">
        <v>11196</v>
      </c>
      <c r="AJ697">
        <v>11196</v>
      </c>
      <c r="AK697">
        <v>11196</v>
      </c>
      <c r="AL697">
        <v>10880</v>
      </c>
      <c r="AM697">
        <v>10680</v>
      </c>
      <c r="AN697">
        <v>10680</v>
      </c>
      <c r="AO697">
        <v>10680</v>
      </c>
      <c r="AP697">
        <v>10680</v>
      </c>
      <c r="AQ697">
        <v>205313</v>
      </c>
      <c r="AR697">
        <v>152504</v>
      </c>
      <c r="AS697">
        <v>148370</v>
      </c>
      <c r="AT697">
        <v>162460</v>
      </c>
      <c r="AU697">
        <v>127977</v>
      </c>
      <c r="AV697">
        <v>92034</v>
      </c>
      <c r="AW697">
        <v>173582</v>
      </c>
      <c r="AX697">
        <v>121857</v>
      </c>
      <c r="AY697">
        <v>12182601</v>
      </c>
      <c r="AZ697">
        <v>15971166</v>
      </c>
      <c r="BA697">
        <v>12150791</v>
      </c>
      <c r="BB697">
        <v>15806461</v>
      </c>
      <c r="BC697">
        <v>12866276</v>
      </c>
      <c r="BD697">
        <v>17341411</v>
      </c>
      <c r="BE697">
        <v>12895371</v>
      </c>
      <c r="BF697">
        <v>17774236</v>
      </c>
      <c r="BG697">
        <v>13394531</v>
      </c>
      <c r="BH697">
        <v>17606506</v>
      </c>
      <c r="BI697">
        <v>14784388</v>
      </c>
      <c r="BJ697">
        <v>17349084</v>
      </c>
      <c r="BK697">
        <v>14104782</v>
      </c>
      <c r="BL697">
        <v>16780626</v>
      </c>
      <c r="BM697">
        <v>13329256</v>
      </c>
      <c r="BN697">
        <v>16744126</v>
      </c>
    </row>
    <row r="698" spans="1:66" x14ac:dyDescent="0.2">
      <c r="A698">
        <v>213507</v>
      </c>
      <c r="B698" t="s">
        <v>755</v>
      </c>
      <c r="C698">
        <v>478</v>
      </c>
      <c r="D698">
        <v>478</v>
      </c>
      <c r="E698">
        <v>473</v>
      </c>
      <c r="F698">
        <v>473</v>
      </c>
      <c r="G698">
        <v>466</v>
      </c>
      <c r="H698">
        <v>466</v>
      </c>
      <c r="I698">
        <v>428</v>
      </c>
      <c r="J698">
        <v>428</v>
      </c>
      <c r="K698">
        <v>456</v>
      </c>
      <c r="L698">
        <v>455</v>
      </c>
      <c r="M698">
        <v>414</v>
      </c>
      <c r="N698">
        <v>413</v>
      </c>
      <c r="O698">
        <v>415</v>
      </c>
      <c r="P698">
        <v>415</v>
      </c>
      <c r="Q698">
        <v>404</v>
      </c>
      <c r="R698">
        <v>404</v>
      </c>
      <c r="S698">
        <v>472</v>
      </c>
      <c r="T698">
        <v>350</v>
      </c>
      <c r="U698">
        <v>464</v>
      </c>
      <c r="V698">
        <v>379</v>
      </c>
      <c r="W698">
        <v>424</v>
      </c>
      <c r="X698">
        <v>343</v>
      </c>
      <c r="Y698">
        <v>455</v>
      </c>
      <c r="Z698">
        <v>371</v>
      </c>
      <c r="AA698">
        <v>412</v>
      </c>
      <c r="AB698">
        <v>350</v>
      </c>
      <c r="AC698">
        <v>413</v>
      </c>
      <c r="AD698">
        <v>350</v>
      </c>
      <c r="AE698">
        <v>404</v>
      </c>
      <c r="AF698">
        <v>334</v>
      </c>
      <c r="AG698">
        <v>467</v>
      </c>
      <c r="AH698">
        <v>401</v>
      </c>
      <c r="AI698">
        <v>44910</v>
      </c>
      <c r="AJ698">
        <v>43650</v>
      </c>
      <c r="AK698">
        <v>42180</v>
      </c>
      <c r="AL698">
        <v>40550</v>
      </c>
      <c r="AM698">
        <v>39030</v>
      </c>
      <c r="AN698">
        <v>37470</v>
      </c>
      <c r="AO698">
        <v>35700</v>
      </c>
      <c r="AP698">
        <v>34470</v>
      </c>
      <c r="AQ698">
        <v>13717618</v>
      </c>
      <c r="AR698">
        <v>12848684</v>
      </c>
      <c r="AS698">
        <v>11955909</v>
      </c>
      <c r="AT698">
        <v>10077578</v>
      </c>
      <c r="AU698">
        <v>10347275</v>
      </c>
      <c r="AV698">
        <v>8407917</v>
      </c>
      <c r="AW698">
        <v>7197772</v>
      </c>
      <c r="AX698">
        <v>6436299</v>
      </c>
      <c r="AY698">
        <v>71832368</v>
      </c>
      <c r="AZ698">
        <v>57486783</v>
      </c>
      <c r="BA698">
        <v>70470790</v>
      </c>
      <c r="BB698">
        <v>55385369</v>
      </c>
      <c r="BC698">
        <v>67470033</v>
      </c>
      <c r="BD698">
        <v>55973847</v>
      </c>
      <c r="BE698">
        <v>60271445</v>
      </c>
      <c r="BF698">
        <v>54366783</v>
      </c>
      <c r="BG698">
        <v>61750747</v>
      </c>
      <c r="BH698">
        <v>53045307</v>
      </c>
      <c r="BI698">
        <v>58365855</v>
      </c>
      <c r="BJ698">
        <v>54370628</v>
      </c>
      <c r="BK698">
        <v>48933275</v>
      </c>
      <c r="BL698">
        <v>51928711</v>
      </c>
      <c r="BM698">
        <v>47826801</v>
      </c>
      <c r="BN698">
        <v>50553467</v>
      </c>
    </row>
    <row r="699" spans="1:66" x14ac:dyDescent="0.2">
      <c r="A699">
        <v>220613</v>
      </c>
      <c r="B699" t="s">
        <v>756</v>
      </c>
      <c r="C699">
        <v>792</v>
      </c>
      <c r="D699">
        <v>787</v>
      </c>
      <c r="E699">
        <v>880</v>
      </c>
      <c r="F699">
        <v>875</v>
      </c>
      <c r="G699">
        <v>901</v>
      </c>
      <c r="H699">
        <v>895</v>
      </c>
      <c r="I699">
        <v>889</v>
      </c>
      <c r="J699">
        <v>884</v>
      </c>
      <c r="K699">
        <v>835</v>
      </c>
      <c r="L699">
        <v>826</v>
      </c>
      <c r="M699">
        <v>756</v>
      </c>
      <c r="N699">
        <v>746</v>
      </c>
      <c r="O699">
        <v>812</v>
      </c>
      <c r="P699">
        <v>808</v>
      </c>
      <c r="Q699">
        <v>853</v>
      </c>
      <c r="R699">
        <v>846</v>
      </c>
      <c r="S699">
        <v>875</v>
      </c>
      <c r="T699">
        <v>686</v>
      </c>
      <c r="U699">
        <v>895</v>
      </c>
      <c r="V699">
        <v>714</v>
      </c>
      <c r="W699">
        <v>884</v>
      </c>
      <c r="X699">
        <v>716</v>
      </c>
      <c r="Y699">
        <v>826</v>
      </c>
      <c r="Z699">
        <v>633</v>
      </c>
      <c r="AA699">
        <v>746</v>
      </c>
      <c r="AB699">
        <v>588</v>
      </c>
      <c r="AC699">
        <v>808</v>
      </c>
      <c r="AD699">
        <v>644</v>
      </c>
      <c r="AE699">
        <v>846</v>
      </c>
      <c r="AF699">
        <v>653</v>
      </c>
      <c r="AG699">
        <v>870</v>
      </c>
      <c r="AH699">
        <v>625</v>
      </c>
      <c r="AI699">
        <v>18770</v>
      </c>
      <c r="AJ699">
        <v>17690</v>
      </c>
      <c r="AK699">
        <v>16730</v>
      </c>
      <c r="AL699">
        <v>15770</v>
      </c>
      <c r="AM699">
        <v>15000</v>
      </c>
      <c r="AN699">
        <v>14280</v>
      </c>
      <c r="AO699">
        <v>13750</v>
      </c>
      <c r="AP699">
        <v>13370</v>
      </c>
      <c r="AQ699">
        <v>7300967</v>
      </c>
      <c r="AR699">
        <v>7438853</v>
      </c>
      <c r="AS699">
        <v>7089282</v>
      </c>
      <c r="AT699">
        <v>6896824</v>
      </c>
      <c r="AU699">
        <v>5842219</v>
      </c>
      <c r="AV699">
        <v>4798900</v>
      </c>
      <c r="AW699">
        <v>5116367</v>
      </c>
      <c r="AX699">
        <v>5753793</v>
      </c>
      <c r="AY699">
        <v>23884403</v>
      </c>
      <c r="AZ699">
        <v>76017456</v>
      </c>
      <c r="BA699">
        <v>21924907</v>
      </c>
      <c r="BB699">
        <v>73299851</v>
      </c>
      <c r="BC699">
        <v>20588589</v>
      </c>
      <c r="BD699">
        <v>68755363</v>
      </c>
      <c r="BE699">
        <v>19508174</v>
      </c>
      <c r="BF699">
        <v>64143092</v>
      </c>
      <c r="BG699">
        <v>18575224</v>
      </c>
      <c r="BH699">
        <v>63389137</v>
      </c>
      <c r="BI699">
        <v>17064718</v>
      </c>
      <c r="BJ699">
        <v>59734742</v>
      </c>
      <c r="BK699">
        <v>14728794</v>
      </c>
      <c r="BL699">
        <v>59468308</v>
      </c>
      <c r="BM699">
        <v>11994470</v>
      </c>
      <c r="BN699">
        <v>58338096</v>
      </c>
    </row>
    <row r="700" spans="1:66" x14ac:dyDescent="0.2">
      <c r="A700">
        <v>198808</v>
      </c>
      <c r="B700" t="s">
        <v>757</v>
      </c>
      <c r="C700">
        <v>174</v>
      </c>
      <c r="D700">
        <v>174</v>
      </c>
      <c r="E700">
        <v>222</v>
      </c>
      <c r="F700">
        <v>222</v>
      </c>
      <c r="G700">
        <v>208</v>
      </c>
      <c r="H700">
        <v>208</v>
      </c>
      <c r="I700">
        <v>187</v>
      </c>
      <c r="J700">
        <v>187</v>
      </c>
      <c r="K700">
        <v>198</v>
      </c>
      <c r="L700">
        <v>197</v>
      </c>
      <c r="M700">
        <v>216</v>
      </c>
      <c r="N700">
        <v>216</v>
      </c>
      <c r="O700">
        <v>226</v>
      </c>
      <c r="P700">
        <v>226</v>
      </c>
      <c r="Q700">
        <v>182</v>
      </c>
      <c r="R700">
        <v>182</v>
      </c>
      <c r="S700">
        <v>222</v>
      </c>
      <c r="T700">
        <v>133</v>
      </c>
      <c r="U700">
        <v>208</v>
      </c>
      <c r="V700">
        <v>139</v>
      </c>
      <c r="W700">
        <v>187</v>
      </c>
      <c r="X700">
        <v>120</v>
      </c>
      <c r="Y700">
        <v>197</v>
      </c>
      <c r="Z700">
        <v>115</v>
      </c>
      <c r="AA700">
        <v>216</v>
      </c>
      <c r="AB700">
        <v>135</v>
      </c>
      <c r="AC700">
        <v>226</v>
      </c>
      <c r="AD700">
        <v>149</v>
      </c>
      <c r="AE700">
        <v>182</v>
      </c>
      <c r="AF700">
        <v>109</v>
      </c>
      <c r="AG700">
        <v>207</v>
      </c>
      <c r="AH700">
        <v>114</v>
      </c>
      <c r="AI700">
        <v>26625</v>
      </c>
      <c r="AJ700">
        <v>25878</v>
      </c>
      <c r="AK700">
        <v>25878</v>
      </c>
      <c r="AL700">
        <v>25648</v>
      </c>
      <c r="AM700">
        <v>25404</v>
      </c>
      <c r="AN700">
        <v>24150</v>
      </c>
      <c r="AO700">
        <v>24150</v>
      </c>
      <c r="AP700">
        <v>23950</v>
      </c>
      <c r="AQ700">
        <v>2687810</v>
      </c>
      <c r="AR700">
        <v>3564931</v>
      </c>
      <c r="AS700">
        <v>3048937</v>
      </c>
      <c r="AT700">
        <v>2833263</v>
      </c>
      <c r="AU700">
        <v>2478565</v>
      </c>
      <c r="AV700">
        <v>2721989</v>
      </c>
      <c r="AW700">
        <v>2979438</v>
      </c>
      <c r="AX700">
        <v>2117292</v>
      </c>
      <c r="AY700">
        <v>30708384</v>
      </c>
      <c r="AZ700">
        <v>20979157</v>
      </c>
      <c r="BA700">
        <v>24682612</v>
      </c>
      <c r="BB700">
        <v>19127419</v>
      </c>
      <c r="BC700">
        <v>22606504</v>
      </c>
      <c r="BD700">
        <v>18818552</v>
      </c>
      <c r="BE700">
        <v>20291578</v>
      </c>
      <c r="BF700">
        <v>18148484</v>
      </c>
      <c r="BG700">
        <v>20165912</v>
      </c>
      <c r="BH700">
        <v>17553466</v>
      </c>
      <c r="BI700">
        <v>20979050</v>
      </c>
      <c r="BJ700">
        <v>15615732</v>
      </c>
      <c r="BK700">
        <v>19790414</v>
      </c>
      <c r="BL700">
        <v>15178072</v>
      </c>
      <c r="BM700">
        <v>18781485</v>
      </c>
      <c r="BN700">
        <v>14923087</v>
      </c>
    </row>
    <row r="701" spans="1:66" x14ac:dyDescent="0.2">
      <c r="A701">
        <v>213543</v>
      </c>
      <c r="B701" t="s">
        <v>758</v>
      </c>
      <c r="C701">
        <v>1406</v>
      </c>
      <c r="D701">
        <v>1406</v>
      </c>
      <c r="E701">
        <v>1275</v>
      </c>
      <c r="F701">
        <v>1275</v>
      </c>
      <c r="G701">
        <v>1234</v>
      </c>
      <c r="H701">
        <v>1234</v>
      </c>
      <c r="I701">
        <v>1249</v>
      </c>
      <c r="J701">
        <v>1249</v>
      </c>
      <c r="K701">
        <v>1261</v>
      </c>
      <c r="L701">
        <v>1261</v>
      </c>
      <c r="M701">
        <v>1299</v>
      </c>
      <c r="N701">
        <v>1299</v>
      </c>
      <c r="O701">
        <v>1198</v>
      </c>
      <c r="P701">
        <v>1198</v>
      </c>
      <c r="Q701">
        <v>1217</v>
      </c>
      <c r="R701">
        <v>1217</v>
      </c>
      <c r="S701">
        <v>1275</v>
      </c>
      <c r="T701">
        <v>1192</v>
      </c>
      <c r="U701">
        <v>1234</v>
      </c>
      <c r="V701">
        <v>1161</v>
      </c>
      <c r="W701">
        <v>1249</v>
      </c>
      <c r="X701">
        <v>1200</v>
      </c>
      <c r="Y701">
        <v>1261</v>
      </c>
      <c r="Z701">
        <v>1192</v>
      </c>
      <c r="AA701">
        <v>1298</v>
      </c>
      <c r="AB701">
        <v>1231</v>
      </c>
      <c r="AC701">
        <v>1198</v>
      </c>
      <c r="AD701">
        <v>1145</v>
      </c>
      <c r="AE701">
        <v>1217</v>
      </c>
      <c r="AF701">
        <v>1143</v>
      </c>
      <c r="AG701">
        <v>1207</v>
      </c>
      <c r="AH701">
        <v>1128</v>
      </c>
      <c r="AI701">
        <v>55240</v>
      </c>
      <c r="AJ701">
        <v>52930</v>
      </c>
      <c r="AK701">
        <v>50740</v>
      </c>
      <c r="AL701">
        <v>48320</v>
      </c>
      <c r="AM701">
        <v>46230</v>
      </c>
      <c r="AN701">
        <v>44890</v>
      </c>
      <c r="AO701">
        <v>43520</v>
      </c>
      <c r="AP701">
        <v>42220</v>
      </c>
      <c r="AQ701">
        <v>28577851</v>
      </c>
      <c r="AR701">
        <v>25569847</v>
      </c>
      <c r="AS701">
        <v>22750941</v>
      </c>
      <c r="AT701">
        <v>20137785</v>
      </c>
      <c r="AU701">
        <v>18421155</v>
      </c>
      <c r="AV701">
        <v>18239273</v>
      </c>
      <c r="AW701">
        <v>16261051</v>
      </c>
      <c r="AX701">
        <v>16857555</v>
      </c>
      <c r="AY701">
        <v>1411641000</v>
      </c>
      <c r="AZ701">
        <v>415438000</v>
      </c>
      <c r="BA701">
        <v>1353116000</v>
      </c>
      <c r="BB701">
        <v>405275000</v>
      </c>
      <c r="BC701">
        <v>1278120000</v>
      </c>
      <c r="BD701">
        <v>387720000</v>
      </c>
      <c r="BE701">
        <v>1162711000</v>
      </c>
      <c r="BF701">
        <v>374019000</v>
      </c>
      <c r="BG701">
        <v>1213207000</v>
      </c>
      <c r="BH701">
        <v>367726000</v>
      </c>
      <c r="BI701">
        <v>1215926000</v>
      </c>
      <c r="BJ701">
        <v>350484000</v>
      </c>
      <c r="BK701">
        <v>1103449000</v>
      </c>
      <c r="BL701">
        <v>341591000</v>
      </c>
      <c r="BM701">
        <v>1035593000</v>
      </c>
      <c r="BN701">
        <v>331442000</v>
      </c>
    </row>
    <row r="702" spans="1:66" x14ac:dyDescent="0.2">
      <c r="A702">
        <v>198835</v>
      </c>
      <c r="B702" t="s">
        <v>759</v>
      </c>
      <c r="C702">
        <v>481</v>
      </c>
      <c r="D702">
        <v>454</v>
      </c>
      <c r="E702">
        <v>538</v>
      </c>
      <c r="F702">
        <v>500</v>
      </c>
      <c r="G702">
        <v>408</v>
      </c>
      <c r="H702">
        <v>384</v>
      </c>
      <c r="I702">
        <v>491</v>
      </c>
      <c r="J702">
        <v>464</v>
      </c>
      <c r="K702">
        <v>448</v>
      </c>
      <c r="L702">
        <v>448</v>
      </c>
      <c r="M702">
        <v>347</v>
      </c>
      <c r="N702">
        <v>346</v>
      </c>
      <c r="O702">
        <v>311</v>
      </c>
      <c r="P702">
        <v>311</v>
      </c>
      <c r="Q702">
        <v>330</v>
      </c>
      <c r="R702">
        <v>330</v>
      </c>
      <c r="S702">
        <v>496</v>
      </c>
      <c r="T702">
        <v>358</v>
      </c>
      <c r="U702">
        <v>384</v>
      </c>
      <c r="V702">
        <v>263</v>
      </c>
      <c r="W702">
        <v>461</v>
      </c>
      <c r="X702">
        <v>335</v>
      </c>
      <c r="Y702">
        <v>447</v>
      </c>
      <c r="Z702">
        <v>320</v>
      </c>
      <c r="AA702">
        <v>346</v>
      </c>
      <c r="AB702">
        <v>220</v>
      </c>
      <c r="AC702">
        <v>310</v>
      </c>
      <c r="AD702">
        <v>236</v>
      </c>
      <c r="AE702">
        <v>329</v>
      </c>
      <c r="AF702">
        <v>205</v>
      </c>
      <c r="AG702">
        <v>400</v>
      </c>
      <c r="AH702">
        <v>248</v>
      </c>
      <c r="AI702">
        <v>38000</v>
      </c>
      <c r="AJ702">
        <v>36400</v>
      </c>
      <c r="AK702">
        <v>35350</v>
      </c>
      <c r="AL702">
        <v>33730</v>
      </c>
      <c r="AM702">
        <v>32140</v>
      </c>
      <c r="AN702">
        <v>30922</v>
      </c>
      <c r="AO702">
        <v>29310</v>
      </c>
      <c r="AP702">
        <v>27718</v>
      </c>
      <c r="AQ702">
        <v>12166015</v>
      </c>
      <c r="AR702">
        <v>12841607</v>
      </c>
      <c r="AS702">
        <v>9438761</v>
      </c>
      <c r="AT702">
        <v>10306678</v>
      </c>
      <c r="AU702">
        <v>9642712</v>
      </c>
      <c r="AV702">
        <v>6458052</v>
      </c>
      <c r="AW702">
        <v>5263193</v>
      </c>
      <c r="AX702">
        <v>4874775</v>
      </c>
      <c r="AY702">
        <v>114888773</v>
      </c>
      <c r="AZ702">
        <v>55500041</v>
      </c>
      <c r="BA702">
        <v>113483552</v>
      </c>
      <c r="BB702">
        <v>52574136</v>
      </c>
      <c r="BC702">
        <v>106283146</v>
      </c>
      <c r="BD702">
        <v>50319505</v>
      </c>
      <c r="BE702">
        <v>95871466</v>
      </c>
      <c r="BF702">
        <v>46687339</v>
      </c>
      <c r="BG702">
        <v>70626088</v>
      </c>
      <c r="BH702">
        <v>38474014</v>
      </c>
      <c r="BI702">
        <v>73704450</v>
      </c>
      <c r="BJ702">
        <v>36337822</v>
      </c>
      <c r="BK702">
        <v>70841714</v>
      </c>
      <c r="BL702">
        <v>35121746</v>
      </c>
      <c r="BM702">
        <v>65418518</v>
      </c>
      <c r="BN702">
        <v>34829281</v>
      </c>
    </row>
    <row r="703" spans="1:66" x14ac:dyDescent="0.2">
      <c r="A703">
        <v>218265</v>
      </c>
      <c r="B703" t="s">
        <v>760</v>
      </c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>
        <v>24017381</v>
      </c>
      <c r="BH703">
        <v>4661997</v>
      </c>
      <c r="BI703">
        <v>24442487</v>
      </c>
      <c r="BJ703">
        <v>4347705</v>
      </c>
      <c r="BK703">
        <v>22684497</v>
      </c>
      <c r="BL703">
        <v>3367159</v>
      </c>
      <c r="BM703">
        <v>21190838</v>
      </c>
      <c r="BN703">
        <v>8438966</v>
      </c>
    </row>
    <row r="704" spans="1:66" x14ac:dyDescent="0.2">
      <c r="A704">
        <v>166452</v>
      </c>
      <c r="B704" t="s">
        <v>761</v>
      </c>
      <c r="C704">
        <v>320</v>
      </c>
      <c r="D704">
        <v>318</v>
      </c>
      <c r="E704">
        <v>378</v>
      </c>
      <c r="F704">
        <v>374</v>
      </c>
      <c r="G704">
        <v>383</v>
      </c>
      <c r="H704">
        <v>379</v>
      </c>
      <c r="I704">
        <v>398</v>
      </c>
      <c r="J704">
        <v>357</v>
      </c>
      <c r="K704">
        <v>381</v>
      </c>
      <c r="L704">
        <v>372</v>
      </c>
      <c r="M704">
        <v>310</v>
      </c>
      <c r="N704">
        <v>298</v>
      </c>
      <c r="O704">
        <v>323</v>
      </c>
      <c r="P704">
        <v>317</v>
      </c>
      <c r="Q704">
        <v>335</v>
      </c>
      <c r="R704">
        <v>334</v>
      </c>
      <c r="S704">
        <v>373</v>
      </c>
      <c r="T704">
        <v>303</v>
      </c>
      <c r="U704">
        <v>379</v>
      </c>
      <c r="V704">
        <v>304</v>
      </c>
      <c r="W704">
        <v>334</v>
      </c>
      <c r="X704">
        <v>268</v>
      </c>
      <c r="Y704">
        <v>372</v>
      </c>
      <c r="Z704">
        <v>296</v>
      </c>
      <c r="AA704">
        <v>298</v>
      </c>
      <c r="AB704">
        <v>238</v>
      </c>
      <c r="AC704">
        <v>317</v>
      </c>
      <c r="AD704">
        <v>241</v>
      </c>
      <c r="AE704">
        <v>334</v>
      </c>
      <c r="AF704">
        <v>263</v>
      </c>
      <c r="AG704">
        <v>350</v>
      </c>
      <c r="AH704">
        <v>277</v>
      </c>
      <c r="AI704">
        <v>28875</v>
      </c>
      <c r="AJ704">
        <v>27975</v>
      </c>
      <c r="AK704">
        <v>26675</v>
      </c>
      <c r="AL704">
        <v>25875</v>
      </c>
      <c r="AM704">
        <v>25095</v>
      </c>
      <c r="AN704">
        <v>24375</v>
      </c>
      <c r="AO704">
        <v>32375</v>
      </c>
      <c r="AP704">
        <v>31575</v>
      </c>
      <c r="AQ704">
        <v>3376273</v>
      </c>
      <c r="AR704">
        <v>4278108</v>
      </c>
      <c r="AS704">
        <v>4063927</v>
      </c>
      <c r="AT704">
        <v>3519314</v>
      </c>
      <c r="AU704">
        <v>3597028</v>
      </c>
      <c r="AV704">
        <v>2237981</v>
      </c>
      <c r="AW704">
        <v>4623219</v>
      </c>
      <c r="AX704">
        <v>4292641</v>
      </c>
      <c r="AY704">
        <v>189281127</v>
      </c>
      <c r="AZ704">
        <v>110130536</v>
      </c>
      <c r="BA704">
        <v>190092197</v>
      </c>
      <c r="BB704">
        <v>107329603</v>
      </c>
      <c r="BC704">
        <v>186949391</v>
      </c>
      <c r="BD704">
        <v>105902208</v>
      </c>
      <c r="BE704">
        <v>173948692</v>
      </c>
      <c r="BF704">
        <v>103448191</v>
      </c>
      <c r="BG704" s="1"/>
      <c r="BH704">
        <v>99127849</v>
      </c>
      <c r="BI704">
        <v>189782467</v>
      </c>
      <c r="BJ704">
        <v>102371395</v>
      </c>
      <c r="BK704">
        <v>170225361</v>
      </c>
      <c r="BL704">
        <v>107492354</v>
      </c>
      <c r="BM704">
        <v>156353512</v>
      </c>
      <c r="BN704">
        <v>105915044</v>
      </c>
    </row>
    <row r="705" spans="1:66" x14ac:dyDescent="0.2">
      <c r="A705">
        <v>433217</v>
      </c>
      <c r="B705" t="s">
        <v>762</v>
      </c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>
        <v>144000</v>
      </c>
      <c r="BG705" s="1"/>
      <c r="BH705">
        <v>135132</v>
      </c>
      <c r="BI705" s="1"/>
      <c r="BJ705">
        <v>130592</v>
      </c>
      <c r="BK705" s="1"/>
      <c r="BL705">
        <v>151511</v>
      </c>
      <c r="BM705" s="1"/>
      <c r="BN705">
        <v>131679</v>
      </c>
    </row>
    <row r="706" spans="1:66" x14ac:dyDescent="0.2">
      <c r="A706">
        <v>226231</v>
      </c>
      <c r="B706" t="s">
        <v>763</v>
      </c>
      <c r="C706">
        <v>362</v>
      </c>
      <c r="D706">
        <v>339</v>
      </c>
      <c r="E706">
        <v>335</v>
      </c>
      <c r="F706">
        <v>309</v>
      </c>
      <c r="G706">
        <v>321</v>
      </c>
      <c r="H706">
        <v>288</v>
      </c>
      <c r="I706">
        <v>280</v>
      </c>
      <c r="J706">
        <v>260</v>
      </c>
      <c r="K706">
        <v>302</v>
      </c>
      <c r="L706">
        <v>273</v>
      </c>
      <c r="M706">
        <v>367</v>
      </c>
      <c r="N706">
        <v>325</v>
      </c>
      <c r="O706">
        <v>339</v>
      </c>
      <c r="P706">
        <v>302</v>
      </c>
      <c r="Q706">
        <v>362</v>
      </c>
      <c r="R706">
        <v>321</v>
      </c>
      <c r="S706">
        <v>307</v>
      </c>
      <c r="T706">
        <v>234</v>
      </c>
      <c r="U706">
        <v>288</v>
      </c>
      <c r="V706">
        <v>226</v>
      </c>
      <c r="W706">
        <v>259</v>
      </c>
      <c r="X706">
        <v>212</v>
      </c>
      <c r="Y706">
        <v>273</v>
      </c>
      <c r="Z706">
        <v>213</v>
      </c>
      <c r="AA706">
        <v>322</v>
      </c>
      <c r="AB706">
        <v>223</v>
      </c>
      <c r="AC706">
        <v>298</v>
      </c>
      <c r="AD706">
        <v>247</v>
      </c>
      <c r="AE706">
        <v>318</v>
      </c>
      <c r="AF706">
        <v>244</v>
      </c>
      <c r="AG706">
        <v>278</v>
      </c>
      <c r="AH706">
        <v>218</v>
      </c>
      <c r="AI706">
        <v>31270</v>
      </c>
      <c r="AJ706">
        <v>30210</v>
      </c>
      <c r="AK706">
        <v>29320</v>
      </c>
      <c r="AL706">
        <v>28480</v>
      </c>
      <c r="AM706">
        <v>27900</v>
      </c>
      <c r="AN706">
        <v>26910</v>
      </c>
      <c r="AO706">
        <v>25740</v>
      </c>
      <c r="AP706">
        <v>24540</v>
      </c>
      <c r="AQ706">
        <v>5546641</v>
      </c>
      <c r="AR706">
        <v>4954778</v>
      </c>
      <c r="AS706">
        <v>4611075</v>
      </c>
      <c r="AT706">
        <v>4153583</v>
      </c>
      <c r="AU706">
        <v>3893788</v>
      </c>
      <c r="AV706">
        <v>4478288</v>
      </c>
      <c r="AW706">
        <v>4289540</v>
      </c>
      <c r="AX706">
        <v>4197274</v>
      </c>
      <c r="AY706">
        <v>22054828</v>
      </c>
      <c r="AZ706">
        <v>53502413</v>
      </c>
      <c r="BA706">
        <v>21706520</v>
      </c>
      <c r="BB706">
        <v>52618767</v>
      </c>
      <c r="BC706">
        <v>20348963</v>
      </c>
      <c r="BD706">
        <v>51217509</v>
      </c>
      <c r="BE706">
        <v>20003973</v>
      </c>
      <c r="BF706">
        <v>53057613</v>
      </c>
      <c r="BG706">
        <v>17618290</v>
      </c>
      <c r="BH706">
        <v>53494086</v>
      </c>
      <c r="BI706">
        <v>16737954</v>
      </c>
      <c r="BJ706">
        <v>49927117</v>
      </c>
      <c r="BK706">
        <v>13909568</v>
      </c>
      <c r="BL706">
        <v>51753709</v>
      </c>
      <c r="BM706">
        <v>10511207</v>
      </c>
      <c r="BN706">
        <v>51902304</v>
      </c>
    </row>
    <row r="707" spans="1:66" x14ac:dyDescent="0.2">
      <c r="A707">
        <v>209056</v>
      </c>
      <c r="B707" t="s">
        <v>764</v>
      </c>
      <c r="C707">
        <v>507</v>
      </c>
      <c r="D707">
        <v>507</v>
      </c>
      <c r="E707">
        <v>562</v>
      </c>
      <c r="F707">
        <v>562</v>
      </c>
      <c r="G707">
        <v>526</v>
      </c>
      <c r="H707">
        <v>525</v>
      </c>
      <c r="I707">
        <v>506</v>
      </c>
      <c r="J707">
        <v>506</v>
      </c>
      <c r="K707">
        <v>654</v>
      </c>
      <c r="L707">
        <v>654</v>
      </c>
      <c r="M707">
        <v>563</v>
      </c>
      <c r="N707">
        <v>562</v>
      </c>
      <c r="O707">
        <v>473</v>
      </c>
      <c r="P707">
        <v>473</v>
      </c>
      <c r="Q707">
        <v>552</v>
      </c>
      <c r="R707">
        <v>552</v>
      </c>
      <c r="S707">
        <v>562</v>
      </c>
      <c r="T707">
        <v>483</v>
      </c>
      <c r="U707">
        <v>525</v>
      </c>
      <c r="V707">
        <v>428</v>
      </c>
      <c r="W707">
        <v>506</v>
      </c>
      <c r="X707">
        <v>418</v>
      </c>
      <c r="Y707">
        <v>654</v>
      </c>
      <c r="Z707">
        <v>553</v>
      </c>
      <c r="AA707">
        <v>562</v>
      </c>
      <c r="AB707">
        <v>468</v>
      </c>
      <c r="AC707">
        <v>473</v>
      </c>
      <c r="AD707">
        <v>399</v>
      </c>
      <c r="AE707">
        <v>552</v>
      </c>
      <c r="AF707">
        <v>476</v>
      </c>
      <c r="AG707">
        <v>605</v>
      </c>
      <c r="AH707">
        <v>537</v>
      </c>
      <c r="AI707">
        <v>52780</v>
      </c>
      <c r="AJ707">
        <v>50934</v>
      </c>
      <c r="AK707">
        <v>46988</v>
      </c>
      <c r="AL707">
        <v>46894</v>
      </c>
      <c r="AM707">
        <v>45104</v>
      </c>
      <c r="AN707">
        <v>43382</v>
      </c>
      <c r="AO707">
        <v>41928</v>
      </c>
      <c r="AP707">
        <v>40330</v>
      </c>
      <c r="AQ707">
        <v>15004903</v>
      </c>
      <c r="AR707">
        <v>15265273</v>
      </c>
      <c r="AS707">
        <v>12857667</v>
      </c>
      <c r="AT707">
        <v>11262393</v>
      </c>
      <c r="AU707">
        <v>13377455</v>
      </c>
      <c r="AV707">
        <v>11701298</v>
      </c>
      <c r="AW707">
        <v>8496382</v>
      </c>
      <c r="AX707">
        <v>9105761</v>
      </c>
      <c r="AY707">
        <v>236647648</v>
      </c>
      <c r="AZ707">
        <v>122443806</v>
      </c>
      <c r="BA707">
        <v>235613927</v>
      </c>
      <c r="BB707">
        <v>123352664</v>
      </c>
      <c r="BC707">
        <v>221922307</v>
      </c>
      <c r="BD707">
        <v>122570018</v>
      </c>
      <c r="BE707">
        <v>204039279</v>
      </c>
      <c r="BF707">
        <v>122104182</v>
      </c>
      <c r="BG707">
        <v>224942839</v>
      </c>
      <c r="BH707">
        <v>121027472</v>
      </c>
      <c r="BI707">
        <v>224361159</v>
      </c>
      <c r="BJ707">
        <v>120849267</v>
      </c>
      <c r="BK707">
        <v>211207498</v>
      </c>
      <c r="BL707">
        <v>119539834</v>
      </c>
      <c r="BM707">
        <v>182270213</v>
      </c>
      <c r="BN707">
        <v>113780463</v>
      </c>
    </row>
    <row r="708" spans="1:66" x14ac:dyDescent="0.2">
      <c r="A708">
        <v>146612</v>
      </c>
      <c r="B708" t="s">
        <v>765</v>
      </c>
      <c r="C708">
        <v>639</v>
      </c>
      <c r="D708">
        <v>638</v>
      </c>
      <c r="E708">
        <v>645</v>
      </c>
      <c r="F708">
        <v>644</v>
      </c>
      <c r="G708">
        <v>609</v>
      </c>
      <c r="H708">
        <v>609</v>
      </c>
      <c r="I708">
        <v>642</v>
      </c>
      <c r="J708">
        <v>642</v>
      </c>
      <c r="K708">
        <v>702</v>
      </c>
      <c r="L708">
        <v>700</v>
      </c>
      <c r="M708">
        <v>744</v>
      </c>
      <c r="N708">
        <v>743</v>
      </c>
      <c r="O708">
        <v>694</v>
      </c>
      <c r="P708">
        <v>694</v>
      </c>
      <c r="Q708">
        <v>673</v>
      </c>
      <c r="R708">
        <v>673</v>
      </c>
      <c r="S708">
        <v>638</v>
      </c>
      <c r="T708">
        <v>537</v>
      </c>
      <c r="U708">
        <v>601</v>
      </c>
      <c r="V708">
        <v>494</v>
      </c>
      <c r="W708">
        <v>642</v>
      </c>
      <c r="X708">
        <v>516</v>
      </c>
      <c r="Y708">
        <v>697</v>
      </c>
      <c r="Z708">
        <v>553</v>
      </c>
      <c r="AA708">
        <v>743</v>
      </c>
      <c r="AB708">
        <v>623</v>
      </c>
      <c r="AC708">
        <v>694</v>
      </c>
      <c r="AD708">
        <v>573</v>
      </c>
      <c r="AE708">
        <v>673</v>
      </c>
      <c r="AF708">
        <v>550</v>
      </c>
      <c r="AG708">
        <v>736</v>
      </c>
      <c r="AH708">
        <v>601</v>
      </c>
      <c r="AI708">
        <v>33430</v>
      </c>
      <c r="AJ708">
        <v>32450</v>
      </c>
      <c r="AK708">
        <v>31250</v>
      </c>
      <c r="AL708">
        <v>30050</v>
      </c>
      <c r="AM708">
        <v>29040</v>
      </c>
      <c r="AN708">
        <v>27830</v>
      </c>
      <c r="AO708">
        <v>26780</v>
      </c>
      <c r="AP708">
        <v>25770</v>
      </c>
      <c r="AQ708">
        <v>12438572</v>
      </c>
      <c r="AR708">
        <v>12123660</v>
      </c>
      <c r="AS708">
        <v>10552279</v>
      </c>
      <c r="AT708">
        <v>10026507</v>
      </c>
      <c r="AU708">
        <v>9577503</v>
      </c>
      <c r="AV708">
        <v>9889386</v>
      </c>
      <c r="AW708">
        <v>8819667</v>
      </c>
      <c r="AX708">
        <v>7591467</v>
      </c>
      <c r="AY708">
        <v>79847566</v>
      </c>
      <c r="AZ708">
        <v>113985060</v>
      </c>
      <c r="BA708">
        <v>74417368</v>
      </c>
      <c r="BB708">
        <v>134647342</v>
      </c>
      <c r="BC708">
        <v>68386069</v>
      </c>
      <c r="BD708">
        <v>125396652</v>
      </c>
      <c r="BE708">
        <v>61646926</v>
      </c>
      <c r="BF708">
        <v>121607949</v>
      </c>
      <c r="BG708">
        <v>59972549</v>
      </c>
      <c r="BH708">
        <v>122941871</v>
      </c>
      <c r="BI708">
        <v>56328687</v>
      </c>
      <c r="BJ708">
        <v>117986211</v>
      </c>
      <c r="BK708">
        <v>48001340</v>
      </c>
      <c r="BL708">
        <v>115188660</v>
      </c>
      <c r="BM708">
        <v>43288348</v>
      </c>
      <c r="BN708">
        <v>111932324</v>
      </c>
    </row>
    <row r="709" spans="1:66" x14ac:dyDescent="0.2">
      <c r="A709">
        <v>146621</v>
      </c>
      <c r="B709" t="s">
        <v>766</v>
      </c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>
        <v>15</v>
      </c>
      <c r="P709">
        <v>7</v>
      </c>
      <c r="Q709">
        <v>7</v>
      </c>
      <c r="R709">
        <v>7</v>
      </c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>
        <v>7</v>
      </c>
      <c r="AF709">
        <v>6</v>
      </c>
      <c r="AG709">
        <v>10</v>
      </c>
      <c r="AH709">
        <v>8</v>
      </c>
      <c r="AI709" s="1"/>
      <c r="AJ709" s="1"/>
      <c r="AK709" s="1"/>
      <c r="AL709" s="1"/>
      <c r="AM709" s="1"/>
      <c r="AN709" s="1"/>
      <c r="AO709">
        <v>24875</v>
      </c>
      <c r="AP709">
        <v>24700</v>
      </c>
      <c r="AQ709" s="1"/>
      <c r="AR709" s="1"/>
      <c r="AS709" s="1"/>
      <c r="AT709" s="1"/>
      <c r="AU709" s="1"/>
      <c r="AV709" s="1"/>
      <c r="AW709" s="1"/>
      <c r="AX709">
        <v>47000</v>
      </c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>
        <v>1546643</v>
      </c>
      <c r="BM709" s="1"/>
      <c r="BN709">
        <v>1516852</v>
      </c>
    </row>
    <row r="710" spans="1:66" x14ac:dyDescent="0.2">
      <c r="A710">
        <v>157207</v>
      </c>
      <c r="B710" t="s">
        <v>767</v>
      </c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>
        <v>39834906</v>
      </c>
      <c r="AZ710">
        <v>2869327</v>
      </c>
      <c r="BA710">
        <v>39204945</v>
      </c>
      <c r="BB710">
        <v>2795870</v>
      </c>
      <c r="BC710">
        <v>37911720</v>
      </c>
      <c r="BD710">
        <v>2800577</v>
      </c>
      <c r="BE710">
        <v>35188899</v>
      </c>
      <c r="BF710">
        <v>2655292</v>
      </c>
      <c r="BG710">
        <v>36504711</v>
      </c>
      <c r="BH710">
        <v>2718629</v>
      </c>
      <c r="BI710">
        <v>36974043</v>
      </c>
      <c r="BJ710">
        <v>3093738</v>
      </c>
      <c r="BK710">
        <v>34346534</v>
      </c>
      <c r="BL710">
        <v>2536478</v>
      </c>
      <c r="BM710">
        <v>19950268</v>
      </c>
      <c r="BN710">
        <v>2439568</v>
      </c>
    </row>
    <row r="711" spans="1:66" x14ac:dyDescent="0.2">
      <c r="A711">
        <v>232557</v>
      </c>
      <c r="B711" t="s">
        <v>768</v>
      </c>
      <c r="C711">
        <v>5280</v>
      </c>
      <c r="D711">
        <v>4136</v>
      </c>
      <c r="E711">
        <v>4661</v>
      </c>
      <c r="F711">
        <v>3645</v>
      </c>
      <c r="G711">
        <v>4355</v>
      </c>
      <c r="H711">
        <v>3413</v>
      </c>
      <c r="I711">
        <v>4048</v>
      </c>
      <c r="J711">
        <v>3377</v>
      </c>
      <c r="K711">
        <v>4793</v>
      </c>
      <c r="L711">
        <v>3712</v>
      </c>
      <c r="M711">
        <v>4714</v>
      </c>
      <c r="N711">
        <v>3485</v>
      </c>
      <c r="O711">
        <v>4686</v>
      </c>
      <c r="P711">
        <v>3218</v>
      </c>
      <c r="Q711">
        <v>5441</v>
      </c>
      <c r="R711">
        <v>3631</v>
      </c>
      <c r="S711">
        <v>3449</v>
      </c>
      <c r="T711">
        <v>2810</v>
      </c>
      <c r="U711">
        <v>3211</v>
      </c>
      <c r="V711">
        <v>2628</v>
      </c>
      <c r="W711">
        <v>3201</v>
      </c>
      <c r="X711">
        <v>2686</v>
      </c>
      <c r="Y711">
        <v>3399</v>
      </c>
      <c r="Z711">
        <v>2809</v>
      </c>
      <c r="AA711">
        <v>3429</v>
      </c>
      <c r="AB711">
        <v>2577</v>
      </c>
      <c r="AC711">
        <v>3159</v>
      </c>
      <c r="AD711">
        <v>2183</v>
      </c>
      <c r="AE711">
        <v>3588</v>
      </c>
      <c r="AF711">
        <v>2458</v>
      </c>
      <c r="AG711">
        <v>3585</v>
      </c>
      <c r="AH711">
        <v>2434</v>
      </c>
      <c r="AI711">
        <v>22747</v>
      </c>
      <c r="AJ711">
        <v>22584</v>
      </c>
      <c r="AK711">
        <v>21310</v>
      </c>
      <c r="AL711">
        <v>21292</v>
      </c>
      <c r="AM711">
        <v>20109</v>
      </c>
      <c r="AN711">
        <v>21000</v>
      </c>
      <c r="AO711">
        <v>20768</v>
      </c>
      <c r="AP711">
        <v>19968</v>
      </c>
      <c r="AQ711">
        <v>35088317</v>
      </c>
      <c r="AR711">
        <v>29675648</v>
      </c>
      <c r="AS711">
        <v>26541279</v>
      </c>
      <c r="AT711">
        <v>26812301</v>
      </c>
      <c r="AU711">
        <v>29684874</v>
      </c>
      <c r="AV711">
        <v>23694110</v>
      </c>
      <c r="AW711">
        <v>18817069</v>
      </c>
      <c r="AX711">
        <v>19476535</v>
      </c>
      <c r="AY711">
        <v>1587918559</v>
      </c>
      <c r="AZ711">
        <v>724505364</v>
      </c>
      <c r="BA711">
        <v>1432964225</v>
      </c>
      <c r="BB711">
        <v>678257287</v>
      </c>
      <c r="BC711">
        <v>1290702848</v>
      </c>
      <c r="BD711">
        <v>672027537</v>
      </c>
      <c r="BE711">
        <v>1082996068</v>
      </c>
      <c r="BF711">
        <v>638195135</v>
      </c>
      <c r="BG711">
        <v>1054285564</v>
      </c>
      <c r="BH711">
        <v>591381838</v>
      </c>
      <c r="BI711">
        <v>126421721</v>
      </c>
      <c r="BJ711">
        <v>539231920</v>
      </c>
      <c r="BK711">
        <v>101837308</v>
      </c>
      <c r="BL711">
        <v>469506556</v>
      </c>
      <c r="BM711">
        <v>58646614</v>
      </c>
      <c r="BN711">
        <v>417055714</v>
      </c>
    </row>
    <row r="712" spans="1:66" x14ac:dyDescent="0.2">
      <c r="A712">
        <v>117520</v>
      </c>
      <c r="B712" t="s">
        <v>769</v>
      </c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>
        <v>23157601</v>
      </c>
      <c r="BA712" s="1"/>
      <c r="BB712">
        <v>21471632</v>
      </c>
      <c r="BC712" s="1"/>
      <c r="BD712">
        <v>21263942</v>
      </c>
      <c r="BE712" s="1"/>
      <c r="BF712">
        <v>20311363</v>
      </c>
      <c r="BG712" s="1"/>
      <c r="BH712">
        <v>18280378</v>
      </c>
      <c r="BI712" s="1"/>
      <c r="BJ712">
        <v>14692233</v>
      </c>
      <c r="BK712" s="1"/>
      <c r="BL712">
        <v>11488633</v>
      </c>
      <c r="BM712" s="1"/>
      <c r="BN712">
        <v>10445468</v>
      </c>
    </row>
    <row r="713" spans="1:66" x14ac:dyDescent="0.2">
      <c r="A713">
        <v>117104</v>
      </c>
      <c r="B713" t="s">
        <v>770</v>
      </c>
      <c r="C713">
        <v>77</v>
      </c>
      <c r="D713">
        <v>75</v>
      </c>
      <c r="E713">
        <v>101</v>
      </c>
      <c r="F713">
        <v>99</v>
      </c>
      <c r="G713">
        <v>88</v>
      </c>
      <c r="H713">
        <v>87</v>
      </c>
      <c r="I713">
        <v>92</v>
      </c>
      <c r="J713">
        <v>91</v>
      </c>
      <c r="K713">
        <v>90</v>
      </c>
      <c r="L713">
        <v>90</v>
      </c>
      <c r="M713">
        <v>98</v>
      </c>
      <c r="N713">
        <v>97</v>
      </c>
      <c r="O713">
        <v>78</v>
      </c>
      <c r="P713">
        <v>76</v>
      </c>
      <c r="Q713">
        <v>72</v>
      </c>
      <c r="R713">
        <v>69</v>
      </c>
      <c r="S713">
        <v>80</v>
      </c>
      <c r="T713">
        <v>47</v>
      </c>
      <c r="U713">
        <v>63</v>
      </c>
      <c r="V713">
        <v>47</v>
      </c>
      <c r="W713">
        <v>57</v>
      </c>
      <c r="X713">
        <v>35</v>
      </c>
      <c r="Y713">
        <v>72</v>
      </c>
      <c r="Z713">
        <v>52</v>
      </c>
      <c r="AA713">
        <v>65</v>
      </c>
      <c r="AB713">
        <v>41</v>
      </c>
      <c r="AC713">
        <v>45</v>
      </c>
      <c r="AD713">
        <v>23</v>
      </c>
      <c r="AE713">
        <v>43</v>
      </c>
      <c r="AF713">
        <v>27</v>
      </c>
      <c r="AG713">
        <v>40</v>
      </c>
      <c r="AH713">
        <v>28</v>
      </c>
      <c r="AI713">
        <v>16592</v>
      </c>
      <c r="AJ713">
        <v>15654</v>
      </c>
      <c r="AK713">
        <v>14884</v>
      </c>
      <c r="AL713">
        <v>14138</v>
      </c>
      <c r="AM713">
        <v>13320</v>
      </c>
      <c r="AN713">
        <v>12860</v>
      </c>
      <c r="AO713">
        <v>12500</v>
      </c>
      <c r="AP713">
        <v>13100</v>
      </c>
      <c r="AQ713">
        <v>242219</v>
      </c>
      <c r="AR713">
        <v>318697</v>
      </c>
      <c r="AS713">
        <v>139013</v>
      </c>
      <c r="AT713">
        <v>106724</v>
      </c>
      <c r="AU713">
        <v>142254</v>
      </c>
      <c r="AV713">
        <v>96241</v>
      </c>
      <c r="AW713">
        <v>95410</v>
      </c>
      <c r="AX713">
        <v>283112</v>
      </c>
      <c r="AY713">
        <v>3579106</v>
      </c>
      <c r="AZ713">
        <v>11769443</v>
      </c>
      <c r="BA713">
        <v>3568622</v>
      </c>
      <c r="BB713">
        <v>10475394</v>
      </c>
      <c r="BC713">
        <v>3273908</v>
      </c>
      <c r="BD713">
        <v>9935521</v>
      </c>
      <c r="BE713">
        <v>3440307</v>
      </c>
      <c r="BF713">
        <v>9237554</v>
      </c>
      <c r="BG713">
        <v>3561654</v>
      </c>
      <c r="BH713">
        <v>8335314</v>
      </c>
      <c r="BI713">
        <v>3365916</v>
      </c>
      <c r="BJ713">
        <v>7188257</v>
      </c>
      <c r="BK713">
        <v>3069721</v>
      </c>
      <c r="BL713">
        <v>7537767</v>
      </c>
      <c r="BM713">
        <v>2977331</v>
      </c>
      <c r="BN713">
        <v>8633145</v>
      </c>
    </row>
    <row r="714" spans="1:66" x14ac:dyDescent="0.2">
      <c r="A714">
        <v>140252</v>
      </c>
      <c r="B714" t="s">
        <v>771</v>
      </c>
      <c r="C714">
        <v>164</v>
      </c>
      <c r="D714">
        <v>161</v>
      </c>
      <c r="E714">
        <v>179</v>
      </c>
      <c r="F714">
        <v>174</v>
      </c>
      <c r="G714">
        <v>115</v>
      </c>
      <c r="H714">
        <v>113</v>
      </c>
      <c r="I714">
        <v>128</v>
      </c>
      <c r="J714">
        <v>112</v>
      </c>
      <c r="K714">
        <v>93</v>
      </c>
      <c r="L714">
        <v>92</v>
      </c>
      <c r="M714">
        <v>98</v>
      </c>
      <c r="N714">
        <v>97</v>
      </c>
      <c r="O714">
        <v>75</v>
      </c>
      <c r="P714">
        <v>73</v>
      </c>
      <c r="Q714">
        <v>39</v>
      </c>
      <c r="R714">
        <v>39</v>
      </c>
      <c r="S714">
        <v>174</v>
      </c>
      <c r="T714">
        <v>113</v>
      </c>
      <c r="U714">
        <v>113</v>
      </c>
      <c r="V714">
        <v>71</v>
      </c>
      <c r="W714">
        <v>112</v>
      </c>
      <c r="X714">
        <v>66</v>
      </c>
      <c r="Y714">
        <v>92</v>
      </c>
      <c r="Z714">
        <v>68</v>
      </c>
      <c r="AA714">
        <v>97</v>
      </c>
      <c r="AB714">
        <v>60</v>
      </c>
      <c r="AC714">
        <v>73</v>
      </c>
      <c r="AD714">
        <v>47</v>
      </c>
      <c r="AE714">
        <v>39</v>
      </c>
      <c r="AF714">
        <v>27</v>
      </c>
      <c r="AG714">
        <v>49</v>
      </c>
      <c r="AH714">
        <v>29</v>
      </c>
      <c r="AI714">
        <v>13101</v>
      </c>
      <c r="AJ714">
        <v>12696</v>
      </c>
      <c r="AK714">
        <v>11715</v>
      </c>
      <c r="AL714">
        <v>11220</v>
      </c>
      <c r="AM714">
        <v>10860</v>
      </c>
      <c r="AN714">
        <v>10500</v>
      </c>
      <c r="AO714">
        <v>7947</v>
      </c>
      <c r="AP714">
        <v>9057</v>
      </c>
      <c r="AQ714">
        <v>843713</v>
      </c>
      <c r="AR714">
        <v>682785</v>
      </c>
      <c r="AS714">
        <v>421973</v>
      </c>
      <c r="AT714">
        <v>363000</v>
      </c>
      <c r="AU714">
        <v>246000</v>
      </c>
      <c r="AV714">
        <v>167890</v>
      </c>
      <c r="AW714">
        <v>99710</v>
      </c>
      <c r="AX714">
        <v>59625</v>
      </c>
      <c r="AY714" s="1"/>
      <c r="AZ714">
        <v>74303137</v>
      </c>
      <c r="BA714" s="1"/>
      <c r="BB714">
        <v>74835723</v>
      </c>
      <c r="BC714" s="1"/>
      <c r="BD714">
        <v>68006742</v>
      </c>
      <c r="BE714" s="1"/>
      <c r="BF714">
        <v>63515861</v>
      </c>
      <c r="BG714" s="1"/>
      <c r="BH714">
        <v>61272866</v>
      </c>
      <c r="BI714" s="1"/>
      <c r="BJ714">
        <v>57488326</v>
      </c>
      <c r="BK714" s="1"/>
      <c r="BL714">
        <v>55190889</v>
      </c>
      <c r="BM714" s="1"/>
      <c r="BN714">
        <v>51189122</v>
      </c>
    </row>
    <row r="715" spans="1:66" x14ac:dyDescent="0.2">
      <c r="A715">
        <v>218238</v>
      </c>
      <c r="B715" t="s">
        <v>772</v>
      </c>
      <c r="C715">
        <v>353</v>
      </c>
      <c r="D715">
        <v>338</v>
      </c>
      <c r="E715">
        <v>387</v>
      </c>
      <c r="F715">
        <v>359</v>
      </c>
      <c r="G715">
        <v>382</v>
      </c>
      <c r="H715">
        <v>367</v>
      </c>
      <c r="I715">
        <v>404</v>
      </c>
      <c r="J715">
        <v>383</v>
      </c>
      <c r="K715">
        <v>455</v>
      </c>
      <c r="L715">
        <v>432</v>
      </c>
      <c r="M715">
        <v>477</v>
      </c>
      <c r="N715">
        <v>448</v>
      </c>
      <c r="O715">
        <v>470</v>
      </c>
      <c r="P715">
        <v>448</v>
      </c>
      <c r="Q715">
        <v>314</v>
      </c>
      <c r="R715">
        <v>271</v>
      </c>
      <c r="S715">
        <v>353</v>
      </c>
      <c r="T715">
        <v>238</v>
      </c>
      <c r="U715">
        <v>367</v>
      </c>
      <c r="V715">
        <v>192</v>
      </c>
      <c r="W715">
        <v>379</v>
      </c>
      <c r="X715">
        <v>195</v>
      </c>
      <c r="Y715">
        <v>430</v>
      </c>
      <c r="Z715">
        <v>218</v>
      </c>
      <c r="AA715">
        <v>439</v>
      </c>
      <c r="AB715">
        <v>245</v>
      </c>
      <c r="AC715">
        <v>435</v>
      </c>
      <c r="AD715">
        <v>263</v>
      </c>
      <c r="AE715">
        <v>266</v>
      </c>
      <c r="AF715">
        <v>155</v>
      </c>
      <c r="AG715">
        <v>245</v>
      </c>
      <c r="AH715">
        <v>134</v>
      </c>
      <c r="AI715">
        <v>26300</v>
      </c>
      <c r="AJ715">
        <v>25025</v>
      </c>
      <c r="AK715">
        <v>25025</v>
      </c>
      <c r="AL715">
        <v>23900</v>
      </c>
      <c r="AM715">
        <v>23900</v>
      </c>
      <c r="AN715">
        <v>23000</v>
      </c>
      <c r="AO715">
        <v>22080</v>
      </c>
      <c r="AP715">
        <v>21000</v>
      </c>
      <c r="AQ715">
        <v>3733138</v>
      </c>
      <c r="AR715">
        <v>4436253</v>
      </c>
      <c r="AS715">
        <v>3819149</v>
      </c>
      <c r="AT715">
        <v>3559105</v>
      </c>
      <c r="AU715">
        <v>4223668</v>
      </c>
      <c r="AV715">
        <v>3988616</v>
      </c>
      <c r="AW715">
        <v>3931180</v>
      </c>
      <c r="AX715">
        <v>2447105</v>
      </c>
      <c r="AY715">
        <v>24796539</v>
      </c>
      <c r="AZ715">
        <v>36161109</v>
      </c>
      <c r="BA715">
        <v>20519810</v>
      </c>
      <c r="BB715">
        <v>38262454</v>
      </c>
      <c r="BC715">
        <v>19187979</v>
      </c>
      <c r="BD715">
        <v>40894959</v>
      </c>
      <c r="BE715">
        <v>17044517</v>
      </c>
      <c r="BF715">
        <v>39493013</v>
      </c>
      <c r="BG715">
        <v>16963804</v>
      </c>
      <c r="BH715">
        <v>41727804</v>
      </c>
      <c r="BI715">
        <v>16075592</v>
      </c>
      <c r="BJ715">
        <v>38883859</v>
      </c>
      <c r="BK715">
        <v>14070840</v>
      </c>
      <c r="BL715">
        <v>35477892</v>
      </c>
      <c r="BM715">
        <v>13187751</v>
      </c>
      <c r="BN715">
        <v>34295928</v>
      </c>
    </row>
    <row r="716" spans="1:66" x14ac:dyDescent="0.2">
      <c r="A716">
        <v>146667</v>
      </c>
      <c r="B716" t="s">
        <v>773</v>
      </c>
      <c r="C716">
        <v>60</v>
      </c>
      <c r="D716">
        <v>57</v>
      </c>
      <c r="E716">
        <v>64</v>
      </c>
      <c r="F716">
        <v>64</v>
      </c>
      <c r="G716">
        <v>82</v>
      </c>
      <c r="H716">
        <v>79</v>
      </c>
      <c r="I716">
        <v>83</v>
      </c>
      <c r="J716">
        <v>81</v>
      </c>
      <c r="K716">
        <v>91</v>
      </c>
      <c r="L716">
        <v>89</v>
      </c>
      <c r="M716">
        <v>71</v>
      </c>
      <c r="N716">
        <v>67</v>
      </c>
      <c r="O716">
        <v>79</v>
      </c>
      <c r="P716">
        <v>79</v>
      </c>
      <c r="Q716">
        <v>88</v>
      </c>
      <c r="R716">
        <v>85</v>
      </c>
      <c r="S716">
        <v>64</v>
      </c>
      <c r="T716">
        <v>49</v>
      </c>
      <c r="U716">
        <v>61</v>
      </c>
      <c r="V716">
        <v>52</v>
      </c>
      <c r="W716">
        <v>79</v>
      </c>
      <c r="X716">
        <v>65</v>
      </c>
      <c r="Y716">
        <v>77</v>
      </c>
      <c r="Z716">
        <v>44</v>
      </c>
      <c r="AA716">
        <v>61</v>
      </c>
      <c r="AB716">
        <v>41</v>
      </c>
      <c r="AC716">
        <v>69</v>
      </c>
      <c r="AD716">
        <v>57</v>
      </c>
      <c r="AE716">
        <v>73</v>
      </c>
      <c r="AF716">
        <v>49</v>
      </c>
      <c r="AG716">
        <v>66</v>
      </c>
      <c r="AH716">
        <v>54</v>
      </c>
      <c r="AI716">
        <v>13590</v>
      </c>
      <c r="AJ716">
        <v>13200</v>
      </c>
      <c r="AK716">
        <v>13020</v>
      </c>
      <c r="AL716">
        <v>13020</v>
      </c>
      <c r="AM716">
        <v>12900</v>
      </c>
      <c r="AN716">
        <v>16050</v>
      </c>
      <c r="AO716">
        <v>16050</v>
      </c>
      <c r="AP716">
        <v>15300</v>
      </c>
      <c r="AQ716">
        <v>268071</v>
      </c>
      <c r="AR716">
        <v>255977</v>
      </c>
      <c r="AS716">
        <v>283871</v>
      </c>
      <c r="AT716">
        <v>342339</v>
      </c>
      <c r="AU716">
        <v>274885</v>
      </c>
      <c r="AV716">
        <v>294159</v>
      </c>
      <c r="AW716">
        <v>315167</v>
      </c>
      <c r="AX716">
        <v>364820</v>
      </c>
      <c r="AY716">
        <v>5301066</v>
      </c>
      <c r="AZ716">
        <v>10099189</v>
      </c>
      <c r="BA716">
        <v>5336831</v>
      </c>
      <c r="BB716">
        <v>10428415</v>
      </c>
      <c r="BC716">
        <v>5227120</v>
      </c>
      <c r="BD716">
        <v>10497794</v>
      </c>
      <c r="BE716">
        <v>5026467</v>
      </c>
      <c r="BF716">
        <v>11246084</v>
      </c>
      <c r="BG716">
        <v>4969959</v>
      </c>
      <c r="BH716">
        <v>11973947</v>
      </c>
      <c r="BI716">
        <v>4711233</v>
      </c>
      <c r="BJ716">
        <v>13151928</v>
      </c>
      <c r="BK716">
        <v>8621202</v>
      </c>
      <c r="BL716">
        <v>15756389</v>
      </c>
      <c r="BM716">
        <v>7494123</v>
      </c>
      <c r="BN716">
        <v>15694227</v>
      </c>
    </row>
    <row r="717" spans="1:66" x14ac:dyDescent="0.2">
      <c r="A717">
        <v>146676</v>
      </c>
      <c r="B717" t="s">
        <v>774</v>
      </c>
      <c r="C717">
        <v>323</v>
      </c>
      <c r="D717">
        <v>320</v>
      </c>
      <c r="E717">
        <v>275</v>
      </c>
      <c r="F717">
        <v>275</v>
      </c>
      <c r="G717">
        <v>298</v>
      </c>
      <c r="H717">
        <v>296</v>
      </c>
      <c r="I717">
        <v>298</v>
      </c>
      <c r="J717">
        <v>289</v>
      </c>
      <c r="K717">
        <v>386</v>
      </c>
      <c r="L717">
        <v>371</v>
      </c>
      <c r="M717">
        <v>377</v>
      </c>
      <c r="N717">
        <v>369</v>
      </c>
      <c r="O717">
        <v>396</v>
      </c>
      <c r="P717">
        <v>375</v>
      </c>
      <c r="Q717">
        <v>369</v>
      </c>
      <c r="R717">
        <v>358</v>
      </c>
      <c r="S717">
        <v>176</v>
      </c>
      <c r="T717">
        <v>86</v>
      </c>
      <c r="U717">
        <v>173</v>
      </c>
      <c r="V717">
        <v>74</v>
      </c>
      <c r="W717">
        <v>115</v>
      </c>
      <c r="X717">
        <v>75</v>
      </c>
      <c r="Y717">
        <v>34</v>
      </c>
      <c r="Z717">
        <v>14</v>
      </c>
      <c r="AA717">
        <v>29</v>
      </c>
      <c r="AB717">
        <v>11</v>
      </c>
      <c r="AC717">
        <v>28</v>
      </c>
      <c r="AD717">
        <v>15</v>
      </c>
      <c r="AE717">
        <v>40</v>
      </c>
      <c r="AF717">
        <v>17</v>
      </c>
      <c r="AG717">
        <v>29</v>
      </c>
      <c r="AH717">
        <v>16</v>
      </c>
      <c r="AI717">
        <v>19000</v>
      </c>
      <c r="AJ717">
        <v>18600</v>
      </c>
      <c r="AK717">
        <v>18100</v>
      </c>
      <c r="AL717">
        <v>17700</v>
      </c>
      <c r="AM717">
        <v>17700</v>
      </c>
      <c r="AN717">
        <v>17500</v>
      </c>
      <c r="AO717">
        <v>17500</v>
      </c>
      <c r="AP717">
        <v>17500</v>
      </c>
      <c r="AQ717">
        <v>2293169</v>
      </c>
      <c r="AR717">
        <v>1787916</v>
      </c>
      <c r="AS717">
        <v>1915393</v>
      </c>
      <c r="AT717">
        <v>2144919</v>
      </c>
      <c r="AU717">
        <v>2797868</v>
      </c>
      <c r="AV717">
        <v>2431068</v>
      </c>
      <c r="AW717">
        <v>2492590</v>
      </c>
      <c r="AX717">
        <v>1775704</v>
      </c>
      <c r="AY717">
        <v>20106194</v>
      </c>
      <c r="AZ717">
        <v>18744537</v>
      </c>
      <c r="BA717">
        <v>1969345</v>
      </c>
      <c r="BB717">
        <v>18566556</v>
      </c>
      <c r="BC717">
        <v>20493344</v>
      </c>
      <c r="BD717">
        <v>18689815</v>
      </c>
      <c r="BE717">
        <v>23133249</v>
      </c>
      <c r="BF717">
        <v>19108153</v>
      </c>
      <c r="BG717">
        <v>38919461</v>
      </c>
      <c r="BH717">
        <v>18392707</v>
      </c>
      <c r="BI717">
        <v>39173252</v>
      </c>
      <c r="BJ717">
        <v>17983838</v>
      </c>
      <c r="BK717">
        <v>39892256</v>
      </c>
      <c r="BL717">
        <v>17979978</v>
      </c>
      <c r="BM717">
        <v>37759166</v>
      </c>
      <c r="BN717">
        <v>19562673</v>
      </c>
    </row>
    <row r="718" spans="1:66" x14ac:dyDescent="0.2">
      <c r="A718">
        <v>220631</v>
      </c>
      <c r="B718" t="s">
        <v>775</v>
      </c>
      <c r="C718">
        <v>267</v>
      </c>
      <c r="D718">
        <v>261</v>
      </c>
      <c r="E718">
        <v>292</v>
      </c>
      <c r="F718">
        <v>290</v>
      </c>
      <c r="G718">
        <v>344</v>
      </c>
      <c r="H718">
        <v>306</v>
      </c>
      <c r="I718">
        <v>305</v>
      </c>
      <c r="J718">
        <v>297</v>
      </c>
      <c r="K718">
        <v>264</v>
      </c>
      <c r="L718">
        <v>255</v>
      </c>
      <c r="M718">
        <v>260</v>
      </c>
      <c r="N718">
        <v>254</v>
      </c>
      <c r="O718">
        <v>191</v>
      </c>
      <c r="P718">
        <v>185</v>
      </c>
      <c r="Q718">
        <v>253</v>
      </c>
      <c r="R718">
        <v>234</v>
      </c>
      <c r="S718">
        <v>262</v>
      </c>
      <c r="T718">
        <v>202</v>
      </c>
      <c r="U718">
        <v>268</v>
      </c>
      <c r="V718">
        <v>200</v>
      </c>
      <c r="W718">
        <v>252</v>
      </c>
      <c r="X718">
        <v>183</v>
      </c>
      <c r="Y718">
        <v>246</v>
      </c>
      <c r="Z718">
        <v>172</v>
      </c>
      <c r="AA718">
        <v>254</v>
      </c>
      <c r="AB718">
        <v>164</v>
      </c>
      <c r="AC718">
        <v>184</v>
      </c>
      <c r="AD718">
        <v>127</v>
      </c>
      <c r="AE718">
        <v>234</v>
      </c>
      <c r="AF718">
        <v>174</v>
      </c>
      <c r="AG718">
        <v>313</v>
      </c>
      <c r="AH718">
        <v>206</v>
      </c>
      <c r="AI718">
        <v>22740</v>
      </c>
      <c r="AJ718">
        <v>22010</v>
      </c>
      <c r="AK718">
        <v>21410</v>
      </c>
      <c r="AL718">
        <v>21050</v>
      </c>
      <c r="AM718">
        <v>20546</v>
      </c>
      <c r="AN718">
        <v>19970</v>
      </c>
      <c r="AO718">
        <v>19490</v>
      </c>
      <c r="AP718">
        <v>18740</v>
      </c>
      <c r="AQ718">
        <v>2870086</v>
      </c>
      <c r="AR718">
        <v>3434931</v>
      </c>
      <c r="AS718">
        <v>4484037</v>
      </c>
      <c r="AT718">
        <v>4175256</v>
      </c>
      <c r="AU718">
        <v>3164604</v>
      </c>
      <c r="AV718">
        <v>3243752</v>
      </c>
      <c r="AW718">
        <v>2139104</v>
      </c>
      <c r="AX718">
        <v>1912023</v>
      </c>
      <c r="AY718">
        <v>41410902</v>
      </c>
      <c r="AZ718">
        <v>121002430</v>
      </c>
      <c r="BA718">
        <v>39672684</v>
      </c>
      <c r="BB718">
        <v>117722658</v>
      </c>
      <c r="BC718">
        <v>40849399</v>
      </c>
      <c r="BD718">
        <v>106011269</v>
      </c>
      <c r="BE718">
        <v>34417599</v>
      </c>
      <c r="BF718">
        <v>94602137</v>
      </c>
      <c r="BG718">
        <v>34686173</v>
      </c>
      <c r="BH718">
        <v>84823375</v>
      </c>
      <c r="BI718">
        <v>34163477</v>
      </c>
      <c r="BJ718">
        <v>83178346</v>
      </c>
      <c r="BK718">
        <v>32706865</v>
      </c>
      <c r="BL718">
        <v>80736148</v>
      </c>
      <c r="BM718">
        <v>38485910</v>
      </c>
      <c r="BN718">
        <v>72583694</v>
      </c>
    </row>
    <row r="719" spans="1:66" x14ac:dyDescent="0.2">
      <c r="A719">
        <v>117557</v>
      </c>
      <c r="B719" t="s">
        <v>776</v>
      </c>
      <c r="C719">
        <v>5</v>
      </c>
      <c r="D719">
        <v>5</v>
      </c>
      <c r="E719">
        <v>5</v>
      </c>
      <c r="F719">
        <v>2</v>
      </c>
      <c r="G719">
        <v>6</v>
      </c>
      <c r="H719">
        <v>4</v>
      </c>
      <c r="I719">
        <v>20</v>
      </c>
      <c r="J719">
        <v>16</v>
      </c>
      <c r="K719">
        <v>35</v>
      </c>
      <c r="L719">
        <v>33</v>
      </c>
      <c r="M719">
        <v>14</v>
      </c>
      <c r="N719">
        <v>12</v>
      </c>
      <c r="O719">
        <v>14</v>
      </c>
      <c r="P719">
        <v>9</v>
      </c>
      <c r="Q719">
        <v>51</v>
      </c>
      <c r="R719">
        <v>37</v>
      </c>
      <c r="S719">
        <v>4</v>
      </c>
      <c r="T719">
        <v>4</v>
      </c>
      <c r="U719">
        <v>3</v>
      </c>
      <c r="V719">
        <v>3</v>
      </c>
      <c r="W719">
        <v>4</v>
      </c>
      <c r="X719">
        <v>3</v>
      </c>
      <c r="Y719">
        <v>4</v>
      </c>
      <c r="Z719">
        <v>3</v>
      </c>
      <c r="AA719">
        <v>4</v>
      </c>
      <c r="AB719">
        <v>3</v>
      </c>
      <c r="AC719">
        <v>4</v>
      </c>
      <c r="AD719">
        <v>3</v>
      </c>
      <c r="AE719">
        <v>15</v>
      </c>
      <c r="AF719">
        <v>11</v>
      </c>
      <c r="AG719">
        <v>6</v>
      </c>
      <c r="AH719">
        <v>4</v>
      </c>
      <c r="AI719">
        <v>11230</v>
      </c>
      <c r="AJ719">
        <v>11110</v>
      </c>
      <c r="AK719">
        <v>10830</v>
      </c>
      <c r="AL719">
        <v>10575</v>
      </c>
      <c r="AM719">
        <v>10215</v>
      </c>
      <c r="AN719">
        <v>10105</v>
      </c>
      <c r="AO719">
        <v>10105</v>
      </c>
      <c r="AP719">
        <v>10105</v>
      </c>
      <c r="AQ719">
        <v>0</v>
      </c>
      <c r="AR719">
        <v>0</v>
      </c>
      <c r="AS719">
        <v>2000</v>
      </c>
      <c r="AT719">
        <v>2000</v>
      </c>
      <c r="AU719">
        <v>2000</v>
      </c>
      <c r="AV719">
        <v>0</v>
      </c>
      <c r="AW719">
        <v>1215</v>
      </c>
      <c r="AX719">
        <v>1185</v>
      </c>
      <c r="AY719">
        <v>16726</v>
      </c>
      <c r="AZ719">
        <v>5420146</v>
      </c>
      <c r="BA719">
        <v>16000</v>
      </c>
      <c r="BB719">
        <v>6010506</v>
      </c>
      <c r="BC719">
        <v>18000</v>
      </c>
      <c r="BD719">
        <v>7092186</v>
      </c>
      <c r="BE719">
        <v>20000</v>
      </c>
      <c r="BF719">
        <v>6209493</v>
      </c>
      <c r="BG719">
        <v>15000</v>
      </c>
      <c r="BH719">
        <v>5123392</v>
      </c>
      <c r="BI719" s="1"/>
      <c r="BJ719">
        <v>4298996</v>
      </c>
      <c r="BK719" s="1"/>
      <c r="BL719">
        <v>3654082</v>
      </c>
      <c r="BM719" s="1"/>
      <c r="BN719">
        <v>3319394</v>
      </c>
    </row>
    <row r="720" spans="1:66" x14ac:dyDescent="0.2">
      <c r="A720">
        <v>177968</v>
      </c>
      <c r="B720" t="s">
        <v>777</v>
      </c>
      <c r="C720">
        <v>798</v>
      </c>
      <c r="D720">
        <v>780</v>
      </c>
      <c r="E720">
        <v>1063</v>
      </c>
      <c r="F720">
        <v>1052</v>
      </c>
      <c r="G720">
        <v>949</v>
      </c>
      <c r="H720">
        <v>939</v>
      </c>
      <c r="I720">
        <v>1008</v>
      </c>
      <c r="J720">
        <v>989</v>
      </c>
      <c r="K720">
        <v>1235</v>
      </c>
      <c r="L720">
        <v>1217</v>
      </c>
      <c r="M720">
        <v>1201</v>
      </c>
      <c r="N720">
        <v>1170</v>
      </c>
      <c r="O720">
        <v>1324</v>
      </c>
      <c r="P720">
        <v>1311</v>
      </c>
      <c r="Q720">
        <v>1351</v>
      </c>
      <c r="R720">
        <v>1338</v>
      </c>
      <c r="S720">
        <v>1050</v>
      </c>
      <c r="T720">
        <v>670</v>
      </c>
      <c r="U720">
        <v>928</v>
      </c>
      <c r="V720">
        <v>652</v>
      </c>
      <c r="W720">
        <v>989</v>
      </c>
      <c r="X720">
        <v>726</v>
      </c>
      <c r="Y720">
        <v>1217</v>
      </c>
      <c r="Z720">
        <v>855</v>
      </c>
      <c r="AA720">
        <v>1170</v>
      </c>
      <c r="AB720">
        <v>772</v>
      </c>
      <c r="AC720">
        <v>1311</v>
      </c>
      <c r="AD720">
        <v>919</v>
      </c>
      <c r="AE720">
        <v>1338</v>
      </c>
      <c r="AF720">
        <v>946</v>
      </c>
      <c r="AG720">
        <v>1015</v>
      </c>
      <c r="AH720">
        <v>727</v>
      </c>
      <c r="AI720">
        <v>18100</v>
      </c>
      <c r="AJ720">
        <v>17600</v>
      </c>
      <c r="AK720">
        <v>16960</v>
      </c>
      <c r="AL720">
        <v>16332</v>
      </c>
      <c r="AM720">
        <v>16022</v>
      </c>
      <c r="AN720">
        <v>15580</v>
      </c>
      <c r="AO720">
        <v>15150</v>
      </c>
      <c r="AP720">
        <v>14600</v>
      </c>
      <c r="AQ720">
        <v>7927235</v>
      </c>
      <c r="AR720">
        <v>10631639</v>
      </c>
      <c r="AS720">
        <v>9153522</v>
      </c>
      <c r="AT720">
        <v>10268646</v>
      </c>
      <c r="AU720">
        <v>9344268</v>
      </c>
      <c r="AV720">
        <v>8815626</v>
      </c>
      <c r="AW720">
        <v>9438942</v>
      </c>
      <c r="AX720">
        <v>8886522</v>
      </c>
      <c r="AY720">
        <v>168288870</v>
      </c>
      <c r="AZ720">
        <v>147808693</v>
      </c>
      <c r="BA720">
        <v>171451662</v>
      </c>
      <c r="BB720">
        <v>153233364</v>
      </c>
      <c r="BC720">
        <v>160347039</v>
      </c>
      <c r="BD720">
        <v>152868455</v>
      </c>
      <c r="BE720">
        <v>139311378</v>
      </c>
      <c r="BF720">
        <v>151167302</v>
      </c>
      <c r="BG720">
        <v>145884076</v>
      </c>
      <c r="BH720">
        <v>146363731</v>
      </c>
      <c r="BI720">
        <v>143407647</v>
      </c>
      <c r="BJ720">
        <v>136185339</v>
      </c>
      <c r="BK720">
        <v>122153740</v>
      </c>
      <c r="BL720">
        <v>130641139</v>
      </c>
      <c r="BM720">
        <v>108945562</v>
      </c>
      <c r="BN720">
        <v>118845782</v>
      </c>
    </row>
    <row r="721" spans="1:66" x14ac:dyDescent="0.2">
      <c r="A721">
        <v>157216</v>
      </c>
      <c r="B721" t="s">
        <v>778</v>
      </c>
      <c r="C721">
        <v>526</v>
      </c>
      <c r="D721">
        <v>519</v>
      </c>
      <c r="E721">
        <v>550</v>
      </c>
      <c r="F721">
        <v>546</v>
      </c>
      <c r="G721">
        <v>548</v>
      </c>
      <c r="H721">
        <v>544</v>
      </c>
      <c r="I721">
        <v>493</v>
      </c>
      <c r="J721">
        <v>492</v>
      </c>
      <c r="K721">
        <v>520</v>
      </c>
      <c r="L721">
        <v>519</v>
      </c>
      <c r="M721">
        <v>526</v>
      </c>
      <c r="N721">
        <v>523</v>
      </c>
      <c r="O721">
        <v>514</v>
      </c>
      <c r="P721">
        <v>513</v>
      </c>
      <c r="Q721">
        <v>526</v>
      </c>
      <c r="R721">
        <v>523</v>
      </c>
      <c r="S721">
        <v>527</v>
      </c>
      <c r="T721">
        <v>339</v>
      </c>
      <c r="U721">
        <v>542</v>
      </c>
      <c r="V721">
        <v>330</v>
      </c>
      <c r="W721">
        <v>484</v>
      </c>
      <c r="X721">
        <v>275</v>
      </c>
      <c r="Y721">
        <v>514</v>
      </c>
      <c r="Z721">
        <v>325</v>
      </c>
      <c r="AA721">
        <v>512</v>
      </c>
      <c r="AB721">
        <v>310</v>
      </c>
      <c r="AC721">
        <v>512</v>
      </c>
      <c r="AD721">
        <v>319</v>
      </c>
      <c r="AE721">
        <v>516</v>
      </c>
      <c r="AF721">
        <v>296</v>
      </c>
      <c r="AG721">
        <v>540</v>
      </c>
      <c r="AH721">
        <v>311</v>
      </c>
      <c r="AI721">
        <v>25350</v>
      </c>
      <c r="AJ721">
        <v>24850</v>
      </c>
      <c r="AK721">
        <v>24246</v>
      </c>
      <c r="AL721">
        <v>23762</v>
      </c>
      <c r="AM721">
        <v>23162</v>
      </c>
      <c r="AN721">
        <v>22550</v>
      </c>
      <c r="AO721">
        <v>22070</v>
      </c>
      <c r="AP721">
        <v>21230</v>
      </c>
      <c r="AQ721">
        <v>8461985</v>
      </c>
      <c r="AR721">
        <v>8816402</v>
      </c>
      <c r="AS721">
        <v>8243305</v>
      </c>
      <c r="AT721">
        <v>6865090</v>
      </c>
      <c r="AU721">
        <v>7170097</v>
      </c>
      <c r="AV721">
        <v>6429171</v>
      </c>
      <c r="AW721">
        <v>6569656</v>
      </c>
      <c r="AX721">
        <v>6022340</v>
      </c>
      <c r="AY721">
        <v>27613291</v>
      </c>
      <c r="AZ721">
        <v>37137493</v>
      </c>
      <c r="BA721">
        <v>25849431</v>
      </c>
      <c r="BB721">
        <v>37789828</v>
      </c>
      <c r="BC721">
        <v>24272687</v>
      </c>
      <c r="BD721">
        <v>39580822</v>
      </c>
      <c r="BE721">
        <v>20778417</v>
      </c>
      <c r="BF721">
        <v>38148657</v>
      </c>
      <c r="BG721">
        <v>21140437</v>
      </c>
      <c r="BH721">
        <v>38241777</v>
      </c>
      <c r="BI721">
        <v>19395995</v>
      </c>
      <c r="BJ721">
        <v>37397486</v>
      </c>
      <c r="BK721">
        <v>16618827</v>
      </c>
      <c r="BL721">
        <v>38819712</v>
      </c>
      <c r="BM721">
        <v>14297224</v>
      </c>
      <c r="BN721">
        <v>37538622</v>
      </c>
    </row>
    <row r="722" spans="1:66" x14ac:dyDescent="0.2">
      <c r="A722">
        <v>209065</v>
      </c>
      <c r="B722" t="s">
        <v>779</v>
      </c>
      <c r="C722">
        <v>459</v>
      </c>
      <c r="D722">
        <v>459</v>
      </c>
      <c r="E722">
        <v>326</v>
      </c>
      <c r="F722">
        <v>325</v>
      </c>
      <c r="G722">
        <v>400</v>
      </c>
      <c r="H722">
        <v>399</v>
      </c>
      <c r="I722">
        <v>393</v>
      </c>
      <c r="J722">
        <v>393</v>
      </c>
      <c r="K722">
        <v>475</v>
      </c>
      <c r="L722">
        <v>474</v>
      </c>
      <c r="M722">
        <v>464</v>
      </c>
      <c r="N722">
        <v>461</v>
      </c>
      <c r="O722">
        <v>449</v>
      </c>
      <c r="P722">
        <v>447</v>
      </c>
      <c r="Q722">
        <v>443</v>
      </c>
      <c r="R722">
        <v>443</v>
      </c>
      <c r="S722">
        <v>325</v>
      </c>
      <c r="T722">
        <v>272</v>
      </c>
      <c r="U722">
        <v>397</v>
      </c>
      <c r="V722">
        <v>314</v>
      </c>
      <c r="W722">
        <v>393</v>
      </c>
      <c r="X722">
        <v>320</v>
      </c>
      <c r="Y722">
        <v>474</v>
      </c>
      <c r="Z722">
        <v>388</v>
      </c>
      <c r="AA722">
        <v>459</v>
      </c>
      <c r="AB722">
        <v>397</v>
      </c>
      <c r="AC722">
        <v>444</v>
      </c>
      <c r="AD722">
        <v>393</v>
      </c>
      <c r="AE722">
        <v>441</v>
      </c>
      <c r="AF722">
        <v>355</v>
      </c>
      <c r="AG722">
        <v>459</v>
      </c>
      <c r="AH722">
        <v>402</v>
      </c>
      <c r="AI722">
        <v>44132</v>
      </c>
      <c r="AJ722">
        <v>43302</v>
      </c>
      <c r="AK722">
        <v>41682</v>
      </c>
      <c r="AL722">
        <v>40175</v>
      </c>
      <c r="AM722">
        <v>38754</v>
      </c>
      <c r="AN722">
        <v>37416</v>
      </c>
      <c r="AO722">
        <v>36310</v>
      </c>
      <c r="AP722">
        <v>34328</v>
      </c>
      <c r="AQ722">
        <v>12514335</v>
      </c>
      <c r="AR722">
        <v>8753420</v>
      </c>
      <c r="AS722">
        <v>9828875</v>
      </c>
      <c r="AT722">
        <v>9401005</v>
      </c>
      <c r="AU722">
        <v>10411047</v>
      </c>
      <c r="AV722">
        <v>9852105</v>
      </c>
      <c r="AW722">
        <v>9092213</v>
      </c>
      <c r="AX722">
        <v>7831091</v>
      </c>
      <c r="AY722">
        <v>109144470</v>
      </c>
      <c r="AZ722">
        <v>66399583</v>
      </c>
      <c r="BA722">
        <v>124537898</v>
      </c>
      <c r="BB722">
        <v>66092820</v>
      </c>
      <c r="BC722">
        <v>113840908</v>
      </c>
      <c r="BD722">
        <v>65931944</v>
      </c>
      <c r="BE722">
        <v>101629273</v>
      </c>
      <c r="BF722">
        <v>66154761</v>
      </c>
      <c r="BG722">
        <v>102901985</v>
      </c>
      <c r="BH722">
        <v>63671653</v>
      </c>
      <c r="BI722">
        <v>103454879</v>
      </c>
      <c r="BJ722">
        <v>63951747</v>
      </c>
      <c r="BK722">
        <v>88191895</v>
      </c>
      <c r="BL722">
        <v>62653461</v>
      </c>
      <c r="BM722">
        <v>78106592</v>
      </c>
      <c r="BN722">
        <v>62527153</v>
      </c>
    </row>
    <row r="723" spans="1:66" x14ac:dyDescent="0.2">
      <c r="A723">
        <v>437325</v>
      </c>
      <c r="B723" t="s">
        <v>780</v>
      </c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</row>
    <row r="724" spans="1:66" x14ac:dyDescent="0.2">
      <c r="A724">
        <v>437316</v>
      </c>
      <c r="B724" t="s">
        <v>781</v>
      </c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</row>
    <row r="725" spans="1:66" x14ac:dyDescent="0.2">
      <c r="A725">
        <v>219976</v>
      </c>
      <c r="B725" t="s">
        <v>782</v>
      </c>
      <c r="C725">
        <v>615</v>
      </c>
      <c r="D725">
        <v>610</v>
      </c>
      <c r="E725">
        <v>671</v>
      </c>
      <c r="F725">
        <v>664</v>
      </c>
      <c r="G725">
        <v>641</v>
      </c>
      <c r="H725">
        <v>640</v>
      </c>
      <c r="I725">
        <v>637</v>
      </c>
      <c r="J725">
        <v>633</v>
      </c>
      <c r="K725">
        <v>669</v>
      </c>
      <c r="L725">
        <v>662</v>
      </c>
      <c r="M725">
        <v>629</v>
      </c>
      <c r="N725">
        <v>625</v>
      </c>
      <c r="O725">
        <v>684</v>
      </c>
      <c r="P725">
        <v>683</v>
      </c>
      <c r="Q725">
        <v>675</v>
      </c>
      <c r="R725">
        <v>670</v>
      </c>
      <c r="S725">
        <v>661</v>
      </c>
      <c r="T725">
        <v>547</v>
      </c>
      <c r="U725">
        <v>640</v>
      </c>
      <c r="V725">
        <v>521</v>
      </c>
      <c r="W725">
        <v>632</v>
      </c>
      <c r="X725">
        <v>497</v>
      </c>
      <c r="Y725">
        <v>660</v>
      </c>
      <c r="Z725">
        <v>561</v>
      </c>
      <c r="AA725">
        <v>625</v>
      </c>
      <c r="AB725">
        <v>522</v>
      </c>
      <c r="AC725">
        <v>680</v>
      </c>
      <c r="AD725">
        <v>547</v>
      </c>
      <c r="AE725">
        <v>670</v>
      </c>
      <c r="AF725">
        <v>514</v>
      </c>
      <c r="AG725">
        <v>623</v>
      </c>
      <c r="AH725">
        <v>475</v>
      </c>
      <c r="AI725">
        <v>33424</v>
      </c>
      <c r="AJ725">
        <v>32144</v>
      </c>
      <c r="AK725">
        <v>30932</v>
      </c>
      <c r="AL725">
        <v>29756</v>
      </c>
      <c r="AM725">
        <v>28624</v>
      </c>
      <c r="AN725">
        <v>27390</v>
      </c>
      <c r="AO725">
        <v>26094</v>
      </c>
      <c r="AP725">
        <v>24754</v>
      </c>
      <c r="AQ725">
        <v>12261206</v>
      </c>
      <c r="AR725">
        <v>11798793</v>
      </c>
      <c r="AS725">
        <v>10411387</v>
      </c>
      <c r="AT725">
        <v>9799415</v>
      </c>
      <c r="AU725">
        <v>10354654</v>
      </c>
      <c r="AV725">
        <v>8239093</v>
      </c>
      <c r="AW725">
        <v>8616803</v>
      </c>
      <c r="AX725">
        <v>7799244</v>
      </c>
      <c r="AY725">
        <v>82027831</v>
      </c>
      <c r="AZ725">
        <v>159017754</v>
      </c>
      <c r="BA725">
        <v>85036837</v>
      </c>
      <c r="BB725">
        <v>145860020</v>
      </c>
      <c r="BC725">
        <v>79025131</v>
      </c>
      <c r="BD725">
        <v>141061952</v>
      </c>
      <c r="BE725">
        <v>68759762</v>
      </c>
      <c r="BF725">
        <v>137018783</v>
      </c>
      <c r="BG725">
        <v>71442976</v>
      </c>
      <c r="BH725">
        <v>130458648</v>
      </c>
      <c r="BI725">
        <v>68330588</v>
      </c>
      <c r="BJ725">
        <v>123114251</v>
      </c>
      <c r="BK725">
        <v>62274543</v>
      </c>
      <c r="BL725">
        <v>115025888</v>
      </c>
      <c r="BM725">
        <v>55828784</v>
      </c>
      <c r="BN725">
        <v>107107750</v>
      </c>
    </row>
    <row r="726" spans="1:66" x14ac:dyDescent="0.2">
      <c r="A726">
        <v>192563</v>
      </c>
      <c r="B726" t="s">
        <v>783</v>
      </c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>
        <v>3806616</v>
      </c>
      <c r="BE726" s="1"/>
      <c r="BF726">
        <v>3584953</v>
      </c>
      <c r="BG726" s="1"/>
      <c r="BH726">
        <v>3866580</v>
      </c>
      <c r="BI726" s="1"/>
      <c r="BJ726">
        <v>4147239</v>
      </c>
      <c r="BK726" s="1"/>
      <c r="BL726">
        <v>4689554</v>
      </c>
      <c r="BM726" s="1"/>
      <c r="BN726">
        <v>6042604</v>
      </c>
    </row>
    <row r="727" spans="1:66" x14ac:dyDescent="0.2">
      <c r="A727">
        <v>192439</v>
      </c>
      <c r="B727" t="s">
        <v>784</v>
      </c>
      <c r="C727" s="1"/>
      <c r="D727" s="1"/>
      <c r="E727" s="1"/>
      <c r="F727" s="1"/>
      <c r="G727">
        <v>674</v>
      </c>
      <c r="H727">
        <v>671</v>
      </c>
      <c r="I727">
        <v>719</v>
      </c>
      <c r="J727">
        <v>698</v>
      </c>
      <c r="K727">
        <v>834</v>
      </c>
      <c r="L727">
        <v>808</v>
      </c>
      <c r="M727">
        <v>842</v>
      </c>
      <c r="N727">
        <v>829</v>
      </c>
      <c r="O727">
        <v>877</v>
      </c>
      <c r="P727">
        <v>864</v>
      </c>
      <c r="Q727">
        <v>917</v>
      </c>
      <c r="R727">
        <v>905</v>
      </c>
      <c r="S727" s="1"/>
      <c r="T727" s="1"/>
      <c r="U727" s="1"/>
      <c r="V727" s="1"/>
      <c r="W727">
        <v>692</v>
      </c>
      <c r="X727">
        <v>446</v>
      </c>
      <c r="Y727">
        <v>562</v>
      </c>
      <c r="Z727">
        <v>344</v>
      </c>
      <c r="AA727">
        <v>565</v>
      </c>
      <c r="AB727">
        <v>356</v>
      </c>
      <c r="AC727">
        <v>598</v>
      </c>
      <c r="AD727">
        <v>387</v>
      </c>
      <c r="AE727">
        <v>747</v>
      </c>
      <c r="AF727">
        <v>440</v>
      </c>
      <c r="AG727">
        <v>830</v>
      </c>
      <c r="AH727">
        <v>506</v>
      </c>
      <c r="AI727" s="1"/>
      <c r="AJ727" s="1"/>
      <c r="AK727">
        <v>36978</v>
      </c>
      <c r="AL727">
        <v>36256</v>
      </c>
      <c r="AM727">
        <v>35546</v>
      </c>
      <c r="AN727">
        <v>34852</v>
      </c>
      <c r="AO727">
        <v>34120</v>
      </c>
      <c r="AP727">
        <v>32818</v>
      </c>
      <c r="AQ727" s="1"/>
      <c r="AR727" s="1"/>
      <c r="AS727" s="1"/>
      <c r="AT727">
        <v>8666156</v>
      </c>
      <c r="AU727">
        <v>10126193</v>
      </c>
      <c r="AV727">
        <v>10046813</v>
      </c>
      <c r="AW727">
        <v>12037680</v>
      </c>
      <c r="AX727">
        <v>10787756</v>
      </c>
      <c r="AY727" s="1"/>
      <c r="AZ727" s="1"/>
      <c r="BA727" s="1"/>
      <c r="BB727" s="1"/>
      <c r="BC727" s="1"/>
      <c r="BD727">
        <v>182799395</v>
      </c>
      <c r="BE727" s="1"/>
      <c r="BF727">
        <v>185680491</v>
      </c>
      <c r="BG727" s="1"/>
      <c r="BH727">
        <v>185031724</v>
      </c>
      <c r="BI727">
        <v>50049493</v>
      </c>
      <c r="BJ727">
        <v>181893241</v>
      </c>
      <c r="BK727">
        <v>44517393</v>
      </c>
      <c r="BL727">
        <v>187920928</v>
      </c>
      <c r="BM727">
        <v>37078387</v>
      </c>
      <c r="BN727">
        <v>188216047</v>
      </c>
    </row>
    <row r="728" spans="1:66" x14ac:dyDescent="0.2">
      <c r="A728">
        <v>192554</v>
      </c>
      <c r="B728" t="s">
        <v>785</v>
      </c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>
        <v>3615962</v>
      </c>
      <c r="BG728" s="1"/>
      <c r="BH728">
        <v>3422302</v>
      </c>
      <c r="BI728" s="1"/>
      <c r="BJ728">
        <v>3401953</v>
      </c>
      <c r="BK728" s="1"/>
      <c r="BL728">
        <v>4155586</v>
      </c>
      <c r="BM728" s="1"/>
      <c r="BN728">
        <v>4306492</v>
      </c>
    </row>
    <row r="729" spans="1:66" x14ac:dyDescent="0.2">
      <c r="A729">
        <v>432357</v>
      </c>
      <c r="B729" t="s">
        <v>786</v>
      </c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>
        <v>4340977</v>
      </c>
      <c r="BE729" s="1"/>
      <c r="BF729">
        <v>2515050</v>
      </c>
      <c r="BG729" s="1"/>
      <c r="BH729">
        <v>2642876</v>
      </c>
      <c r="BI729" s="1"/>
      <c r="BJ729">
        <v>2893884</v>
      </c>
      <c r="BK729" s="1"/>
      <c r="BL729">
        <v>3398706</v>
      </c>
      <c r="BM729" s="1"/>
      <c r="BN729">
        <v>3657733</v>
      </c>
    </row>
    <row r="730" spans="1:66" x14ac:dyDescent="0.2">
      <c r="A730">
        <v>450766</v>
      </c>
      <c r="B730" t="s">
        <v>787</v>
      </c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>
        <v>1787069</v>
      </c>
      <c r="BE730" s="1"/>
      <c r="BF730">
        <v>1963432</v>
      </c>
      <c r="BG730" s="1"/>
      <c r="BH730">
        <v>2431433</v>
      </c>
      <c r="BI730" s="1"/>
      <c r="BJ730">
        <v>2732845</v>
      </c>
      <c r="BK730" s="1"/>
      <c r="BL730">
        <v>2761859</v>
      </c>
      <c r="BM730" s="1"/>
      <c r="BN730">
        <v>3222208</v>
      </c>
    </row>
    <row r="731" spans="1:66" x14ac:dyDescent="0.2">
      <c r="A731">
        <v>198862</v>
      </c>
      <c r="B731" t="s">
        <v>788</v>
      </c>
      <c r="C731">
        <v>344</v>
      </c>
      <c r="D731">
        <v>344</v>
      </c>
      <c r="E731">
        <v>377</v>
      </c>
      <c r="F731">
        <v>377</v>
      </c>
      <c r="G731">
        <v>366</v>
      </c>
      <c r="H731">
        <v>365</v>
      </c>
      <c r="I731">
        <v>380</v>
      </c>
      <c r="J731">
        <v>380</v>
      </c>
      <c r="K731">
        <v>421</v>
      </c>
      <c r="L731">
        <v>421</v>
      </c>
      <c r="M731">
        <v>453</v>
      </c>
      <c r="N731">
        <v>453</v>
      </c>
      <c r="O731">
        <v>395</v>
      </c>
      <c r="P731">
        <v>395</v>
      </c>
      <c r="Q731">
        <v>355</v>
      </c>
      <c r="R731">
        <v>355</v>
      </c>
      <c r="S731">
        <v>377</v>
      </c>
      <c r="T731">
        <v>212</v>
      </c>
      <c r="U731">
        <v>365</v>
      </c>
      <c r="V731">
        <v>181</v>
      </c>
      <c r="W731">
        <v>380</v>
      </c>
      <c r="X731">
        <v>158</v>
      </c>
      <c r="Y731">
        <v>421</v>
      </c>
      <c r="Z731">
        <v>210</v>
      </c>
      <c r="AA731">
        <v>453</v>
      </c>
      <c r="AB731">
        <v>259</v>
      </c>
      <c r="AC731">
        <v>395</v>
      </c>
      <c r="AD731">
        <v>218</v>
      </c>
      <c r="AE731">
        <v>355</v>
      </c>
      <c r="AF731">
        <v>188</v>
      </c>
      <c r="AG731">
        <v>339</v>
      </c>
      <c r="AH731">
        <v>163</v>
      </c>
      <c r="AI731">
        <v>18296</v>
      </c>
      <c r="AJ731">
        <v>18296</v>
      </c>
      <c r="AK731">
        <v>17763</v>
      </c>
      <c r="AL731">
        <v>17764</v>
      </c>
      <c r="AM731">
        <v>17244</v>
      </c>
      <c r="AN731">
        <v>16825</v>
      </c>
      <c r="AO731">
        <v>16024</v>
      </c>
      <c r="AP731">
        <v>15408</v>
      </c>
      <c r="AQ731">
        <v>1265785</v>
      </c>
      <c r="AR731">
        <v>1125294</v>
      </c>
      <c r="AS731">
        <v>1264650</v>
      </c>
      <c r="AT731">
        <v>1191303</v>
      </c>
      <c r="AU731">
        <v>812493</v>
      </c>
      <c r="AV731">
        <v>1180583</v>
      </c>
      <c r="AW731">
        <v>935727</v>
      </c>
      <c r="AX731">
        <v>1138792</v>
      </c>
      <c r="AY731">
        <v>4968451</v>
      </c>
      <c r="AZ731">
        <v>30248292</v>
      </c>
      <c r="BA731">
        <v>4734310</v>
      </c>
      <c r="BB731">
        <v>30461022</v>
      </c>
      <c r="BC731">
        <v>3117236</v>
      </c>
      <c r="BD731">
        <v>29485669</v>
      </c>
      <c r="BE731" s="1"/>
      <c r="BF731">
        <v>30812617</v>
      </c>
      <c r="BG731" s="1"/>
      <c r="BH731">
        <v>32518756</v>
      </c>
      <c r="BI731">
        <v>2695520</v>
      </c>
      <c r="BJ731">
        <v>28663007</v>
      </c>
      <c r="BK731">
        <v>1825722</v>
      </c>
      <c r="BL731">
        <v>25435715</v>
      </c>
      <c r="BM731">
        <v>1331366</v>
      </c>
      <c r="BN731">
        <v>25973774</v>
      </c>
    </row>
    <row r="732" spans="1:66" x14ac:dyDescent="0.2">
      <c r="A732">
        <v>177986</v>
      </c>
      <c r="B732" t="s">
        <v>789</v>
      </c>
      <c r="C732">
        <v>16</v>
      </c>
      <c r="D732">
        <v>10</v>
      </c>
      <c r="E732">
        <v>22</v>
      </c>
      <c r="F732">
        <v>18</v>
      </c>
      <c r="G732">
        <v>8</v>
      </c>
      <c r="H732">
        <v>7</v>
      </c>
      <c r="I732" s="1"/>
      <c r="J732" s="1"/>
      <c r="K732" s="1"/>
      <c r="L732" s="1"/>
      <c r="M732" s="1"/>
      <c r="N732" s="1"/>
      <c r="O732" s="1"/>
      <c r="P732" s="1"/>
      <c r="Q732" s="1"/>
      <c r="R732" s="1"/>
      <c r="S732">
        <v>18</v>
      </c>
      <c r="T732">
        <v>9</v>
      </c>
      <c r="U732">
        <v>7</v>
      </c>
      <c r="V732">
        <v>2</v>
      </c>
      <c r="W732">
        <v>0</v>
      </c>
      <c r="X732">
        <v>0</v>
      </c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>
        <v>6650</v>
      </c>
      <c r="AJ732">
        <v>6800</v>
      </c>
      <c r="AK732">
        <v>6860</v>
      </c>
      <c r="AL732" s="1"/>
      <c r="AM732" s="1"/>
      <c r="AN732" s="1"/>
      <c r="AO732" s="1"/>
      <c r="AP732" s="1"/>
      <c r="AQ732">
        <v>38100</v>
      </c>
      <c r="AR732">
        <v>32500</v>
      </c>
      <c r="AS732">
        <v>0</v>
      </c>
      <c r="AT732" s="1"/>
      <c r="AU732" s="1"/>
      <c r="AV732" s="1"/>
      <c r="AW732" s="1"/>
      <c r="AX732" s="1"/>
      <c r="AY732">
        <v>23971141</v>
      </c>
      <c r="AZ732">
        <v>32551927</v>
      </c>
      <c r="BA732">
        <v>24114914</v>
      </c>
      <c r="BB732">
        <v>31339709</v>
      </c>
      <c r="BC732">
        <v>21336552</v>
      </c>
      <c r="BD732">
        <v>29219606</v>
      </c>
      <c r="BE732">
        <v>15618806</v>
      </c>
      <c r="BF732">
        <v>27707487</v>
      </c>
      <c r="BG732">
        <v>15071404</v>
      </c>
      <c r="BH732">
        <v>26529484</v>
      </c>
      <c r="BI732">
        <v>15541201</v>
      </c>
      <c r="BJ732">
        <v>24976258</v>
      </c>
      <c r="BK732">
        <v>12601511</v>
      </c>
      <c r="BL732">
        <v>25249584</v>
      </c>
      <c r="BM732">
        <v>10712873</v>
      </c>
      <c r="BN732">
        <v>24309813</v>
      </c>
    </row>
    <row r="733" spans="1:66" x14ac:dyDescent="0.2">
      <c r="A733">
        <v>117636</v>
      </c>
      <c r="B733" t="s">
        <v>790</v>
      </c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>
        <v>407764000</v>
      </c>
      <c r="AZ733">
        <v>307760000</v>
      </c>
      <c r="BA733">
        <v>387027000</v>
      </c>
      <c r="BB733">
        <v>307318000</v>
      </c>
      <c r="BC733">
        <v>357670000</v>
      </c>
      <c r="BD733">
        <v>291996000</v>
      </c>
      <c r="BE733">
        <v>338975000</v>
      </c>
      <c r="BF733">
        <v>302079000</v>
      </c>
      <c r="BG733">
        <v>357949000</v>
      </c>
      <c r="BH733">
        <v>283321464</v>
      </c>
      <c r="BI733">
        <v>324865000</v>
      </c>
      <c r="BJ733">
        <v>269707850</v>
      </c>
      <c r="BK733">
        <v>272175000</v>
      </c>
      <c r="BL733">
        <v>260706335</v>
      </c>
      <c r="BM733">
        <v>535224364</v>
      </c>
      <c r="BN733">
        <v>253825783</v>
      </c>
    </row>
    <row r="734" spans="1:66" x14ac:dyDescent="0.2">
      <c r="A734">
        <v>192448</v>
      </c>
      <c r="B734" t="s">
        <v>791</v>
      </c>
      <c r="C734">
        <v>1280</v>
      </c>
      <c r="D734">
        <v>1274</v>
      </c>
      <c r="E734">
        <v>968</v>
      </c>
      <c r="F734">
        <v>961</v>
      </c>
      <c r="G734">
        <v>694</v>
      </c>
      <c r="H734">
        <v>692</v>
      </c>
      <c r="I734">
        <v>535</v>
      </c>
      <c r="J734">
        <v>532</v>
      </c>
      <c r="K734">
        <v>530</v>
      </c>
      <c r="L734">
        <v>511</v>
      </c>
      <c r="M734">
        <v>563</v>
      </c>
      <c r="N734">
        <v>545</v>
      </c>
      <c r="O734">
        <v>659</v>
      </c>
      <c r="P734">
        <v>631</v>
      </c>
      <c r="Q734">
        <v>980</v>
      </c>
      <c r="R734">
        <v>959</v>
      </c>
      <c r="S734">
        <v>934</v>
      </c>
      <c r="T734">
        <v>707</v>
      </c>
      <c r="U734">
        <v>1376</v>
      </c>
      <c r="V734">
        <v>1020</v>
      </c>
      <c r="W734">
        <v>531</v>
      </c>
      <c r="X734">
        <v>413</v>
      </c>
      <c r="Y734">
        <v>508</v>
      </c>
      <c r="Z734">
        <v>377</v>
      </c>
      <c r="AA734">
        <v>542</v>
      </c>
      <c r="AB734">
        <v>392</v>
      </c>
      <c r="AC734">
        <v>631</v>
      </c>
      <c r="AD734">
        <v>476</v>
      </c>
      <c r="AE734">
        <v>954</v>
      </c>
      <c r="AF734">
        <v>684</v>
      </c>
      <c r="AG734">
        <v>909</v>
      </c>
      <c r="AH734">
        <v>622</v>
      </c>
      <c r="AI734">
        <v>38368</v>
      </c>
      <c r="AJ734">
        <v>37763</v>
      </c>
      <c r="AK734">
        <v>36978</v>
      </c>
      <c r="AL734">
        <v>36256</v>
      </c>
      <c r="AM734">
        <v>35546</v>
      </c>
      <c r="AN734">
        <v>34852</v>
      </c>
      <c r="AO734">
        <v>34070</v>
      </c>
      <c r="AP734">
        <v>32862</v>
      </c>
      <c r="AQ734">
        <v>26832376</v>
      </c>
      <c r="AR734">
        <v>18450093</v>
      </c>
      <c r="AS734">
        <v>25462812</v>
      </c>
      <c r="AT734">
        <v>8144677</v>
      </c>
      <c r="AU734">
        <v>8463898</v>
      </c>
      <c r="AV734">
        <v>7191779</v>
      </c>
      <c r="AW734">
        <v>8479354</v>
      </c>
      <c r="AX734">
        <v>14677220</v>
      </c>
      <c r="AY734">
        <v>238676611</v>
      </c>
      <c r="AZ734">
        <v>327405941</v>
      </c>
      <c r="BA734">
        <v>232390240</v>
      </c>
      <c r="BB734">
        <v>343330994</v>
      </c>
      <c r="BC734" s="1"/>
      <c r="BD734">
        <v>150713843</v>
      </c>
      <c r="BE734" s="1"/>
      <c r="BF734">
        <v>158119160</v>
      </c>
      <c r="BG734" s="1"/>
      <c r="BH734">
        <v>158548678</v>
      </c>
      <c r="BI734">
        <v>57054290</v>
      </c>
      <c r="BJ734">
        <v>160982898</v>
      </c>
      <c r="BK734">
        <v>49748206</v>
      </c>
      <c r="BL734">
        <v>169811443</v>
      </c>
      <c r="BM734">
        <v>45364339</v>
      </c>
      <c r="BN734">
        <v>175603078</v>
      </c>
    </row>
    <row r="735" spans="1:66" x14ac:dyDescent="0.2">
      <c r="A735">
        <v>166489</v>
      </c>
      <c r="B735" t="s">
        <v>792</v>
      </c>
      <c r="C735">
        <v>9</v>
      </c>
      <c r="D735">
        <v>9</v>
      </c>
      <c r="E735">
        <v>9</v>
      </c>
      <c r="F735">
        <v>9</v>
      </c>
      <c r="G735">
        <v>18</v>
      </c>
      <c r="H735">
        <v>18</v>
      </c>
      <c r="I735">
        <v>12</v>
      </c>
      <c r="J735">
        <v>11</v>
      </c>
      <c r="K735">
        <v>6</v>
      </c>
      <c r="L735">
        <v>6</v>
      </c>
      <c r="M735">
        <v>11</v>
      </c>
      <c r="N735">
        <v>11</v>
      </c>
      <c r="O735">
        <v>12</v>
      </c>
      <c r="P735">
        <v>12</v>
      </c>
      <c r="Q735">
        <v>13</v>
      </c>
      <c r="R735">
        <v>13</v>
      </c>
      <c r="S735">
        <v>9</v>
      </c>
      <c r="T735">
        <v>8</v>
      </c>
      <c r="U735">
        <v>16</v>
      </c>
      <c r="V735">
        <v>10</v>
      </c>
      <c r="W735">
        <v>11</v>
      </c>
      <c r="X735">
        <v>9</v>
      </c>
      <c r="Y735">
        <v>6</v>
      </c>
      <c r="Z735">
        <v>2</v>
      </c>
      <c r="AA735">
        <v>11</v>
      </c>
      <c r="AB735">
        <v>9</v>
      </c>
      <c r="AC735">
        <v>12</v>
      </c>
      <c r="AD735">
        <v>9</v>
      </c>
      <c r="AE735">
        <v>13</v>
      </c>
      <c r="AF735">
        <v>8</v>
      </c>
      <c r="AG735">
        <v>12</v>
      </c>
      <c r="AH735">
        <v>9</v>
      </c>
      <c r="AI735">
        <v>44730</v>
      </c>
      <c r="AJ735">
        <v>42865</v>
      </c>
      <c r="AK735">
        <v>40780</v>
      </c>
      <c r="AL735">
        <v>38800</v>
      </c>
      <c r="AM735">
        <v>36750</v>
      </c>
      <c r="AN735">
        <v>35050</v>
      </c>
      <c r="AO735">
        <v>33050</v>
      </c>
      <c r="AP735">
        <v>31100</v>
      </c>
      <c r="AQ735">
        <v>174000</v>
      </c>
      <c r="AR735">
        <v>172300</v>
      </c>
      <c r="AS735">
        <v>338248</v>
      </c>
      <c r="AT735">
        <v>151625</v>
      </c>
      <c r="AU735">
        <v>72698</v>
      </c>
      <c r="AV735">
        <v>135500</v>
      </c>
      <c r="AW735">
        <v>140700</v>
      </c>
      <c r="AX735">
        <v>182100</v>
      </c>
      <c r="AY735">
        <v>7791741</v>
      </c>
      <c r="AZ735">
        <v>6762402</v>
      </c>
      <c r="BA735">
        <v>6983526</v>
      </c>
      <c r="BB735">
        <v>6409351</v>
      </c>
      <c r="BC735">
        <v>6178598</v>
      </c>
      <c r="BD735">
        <v>7434133</v>
      </c>
      <c r="BE735">
        <v>6097262</v>
      </c>
      <c r="BF735">
        <v>6714012</v>
      </c>
      <c r="BG735">
        <v>6523531</v>
      </c>
      <c r="BH735">
        <v>7713195</v>
      </c>
      <c r="BI735">
        <v>7197803</v>
      </c>
      <c r="BJ735">
        <v>6559005</v>
      </c>
      <c r="BK735">
        <v>6747233</v>
      </c>
      <c r="BL735">
        <v>8317141</v>
      </c>
      <c r="BM735">
        <v>6172022</v>
      </c>
      <c r="BN735">
        <v>7185924</v>
      </c>
    </row>
    <row r="736" spans="1:66" x14ac:dyDescent="0.2">
      <c r="A736">
        <v>153825</v>
      </c>
      <c r="B736" t="s">
        <v>793</v>
      </c>
      <c r="C736">
        <v>326</v>
      </c>
      <c r="D736">
        <v>326</v>
      </c>
      <c r="E736">
        <v>362</v>
      </c>
      <c r="F736">
        <v>360</v>
      </c>
      <c r="G736">
        <v>337</v>
      </c>
      <c r="H736">
        <v>336</v>
      </c>
      <c r="I736">
        <v>328</v>
      </c>
      <c r="J736">
        <v>328</v>
      </c>
      <c r="K736">
        <v>389</v>
      </c>
      <c r="L736">
        <v>389</v>
      </c>
      <c r="M736">
        <v>374</v>
      </c>
      <c r="N736">
        <v>374</v>
      </c>
      <c r="O736">
        <v>414</v>
      </c>
      <c r="P736">
        <v>414</v>
      </c>
      <c r="Q736">
        <v>374</v>
      </c>
      <c r="R736">
        <v>374</v>
      </c>
      <c r="S736">
        <v>359</v>
      </c>
      <c r="T736">
        <v>274</v>
      </c>
      <c r="U736">
        <v>336</v>
      </c>
      <c r="V736">
        <v>272</v>
      </c>
      <c r="W736">
        <v>328</v>
      </c>
      <c r="X736">
        <v>249</v>
      </c>
      <c r="Y736">
        <v>389</v>
      </c>
      <c r="Z736">
        <v>309</v>
      </c>
      <c r="AA736">
        <v>374</v>
      </c>
      <c r="AB736">
        <v>303</v>
      </c>
      <c r="AC736">
        <v>414</v>
      </c>
      <c r="AD736">
        <v>335</v>
      </c>
      <c r="AE736">
        <v>374</v>
      </c>
      <c r="AF736">
        <v>303</v>
      </c>
      <c r="AG736">
        <v>360</v>
      </c>
      <c r="AH736">
        <v>271</v>
      </c>
      <c r="AI736">
        <v>35218</v>
      </c>
      <c r="AJ736">
        <v>34184</v>
      </c>
      <c r="AK736">
        <v>32886</v>
      </c>
      <c r="AL736">
        <v>31525</v>
      </c>
      <c r="AM736">
        <v>30628</v>
      </c>
      <c r="AN736">
        <v>29700</v>
      </c>
      <c r="AO736">
        <v>28852</v>
      </c>
      <c r="AP736">
        <v>28141</v>
      </c>
      <c r="AQ736">
        <v>6823862</v>
      </c>
      <c r="AR736">
        <v>7477639</v>
      </c>
      <c r="AS736">
        <v>6883160</v>
      </c>
      <c r="AT736">
        <v>6594029</v>
      </c>
      <c r="AU736">
        <v>7590865</v>
      </c>
      <c r="AV736">
        <v>7010829</v>
      </c>
      <c r="AW736">
        <v>6988981</v>
      </c>
      <c r="AX736">
        <v>4954334</v>
      </c>
      <c r="AY736">
        <v>41656191</v>
      </c>
      <c r="AZ736">
        <v>40955107</v>
      </c>
      <c r="BA736">
        <v>39654373</v>
      </c>
      <c r="BB736">
        <v>45968819</v>
      </c>
      <c r="BC736">
        <v>33468602</v>
      </c>
      <c r="BD736">
        <v>38800423</v>
      </c>
      <c r="BE736">
        <v>30829064</v>
      </c>
      <c r="BF736">
        <v>40625253</v>
      </c>
      <c r="BG736">
        <v>30527135</v>
      </c>
      <c r="BH736">
        <v>43505189</v>
      </c>
      <c r="BI736">
        <v>29035657</v>
      </c>
      <c r="BJ736">
        <v>40574308</v>
      </c>
      <c r="BK736">
        <v>24344114</v>
      </c>
      <c r="BL736">
        <v>39846023</v>
      </c>
      <c r="BM736">
        <v>21411554</v>
      </c>
      <c r="BN736">
        <v>45030280</v>
      </c>
    </row>
    <row r="737" spans="1:66" x14ac:dyDescent="0.2">
      <c r="A737">
        <v>474863</v>
      </c>
      <c r="B737" t="s">
        <v>794</v>
      </c>
      <c r="C737">
        <v>34</v>
      </c>
      <c r="D737">
        <v>10</v>
      </c>
      <c r="E737">
        <v>49</v>
      </c>
      <c r="F737">
        <v>14</v>
      </c>
      <c r="G737">
        <v>49</v>
      </c>
      <c r="H737">
        <v>17</v>
      </c>
      <c r="I737">
        <v>39</v>
      </c>
      <c r="J737">
        <v>12</v>
      </c>
      <c r="K737">
        <v>30</v>
      </c>
      <c r="L737">
        <v>25</v>
      </c>
      <c r="M737">
        <v>40</v>
      </c>
      <c r="N737">
        <v>36</v>
      </c>
      <c r="O737">
        <v>35</v>
      </c>
      <c r="P737">
        <v>8</v>
      </c>
      <c r="Q737">
        <v>80</v>
      </c>
      <c r="R737">
        <v>75</v>
      </c>
      <c r="S737">
        <v>3</v>
      </c>
      <c r="T737">
        <v>2</v>
      </c>
      <c r="U737">
        <v>8</v>
      </c>
      <c r="V737">
        <v>1</v>
      </c>
      <c r="W737">
        <v>11</v>
      </c>
      <c r="X737">
        <v>8</v>
      </c>
      <c r="Y737">
        <v>13</v>
      </c>
      <c r="Z737">
        <v>7</v>
      </c>
      <c r="AA737">
        <v>13</v>
      </c>
      <c r="AB737">
        <v>9</v>
      </c>
      <c r="AC737">
        <v>8</v>
      </c>
      <c r="AD737">
        <v>5</v>
      </c>
      <c r="AE737">
        <v>35</v>
      </c>
      <c r="AF737">
        <v>32</v>
      </c>
      <c r="AG737">
        <v>14</v>
      </c>
      <c r="AH737">
        <v>7</v>
      </c>
      <c r="AI737">
        <v>10800</v>
      </c>
      <c r="AJ737">
        <v>10200</v>
      </c>
      <c r="AK737">
        <v>10200</v>
      </c>
      <c r="AL737">
        <v>15228</v>
      </c>
      <c r="AM737">
        <v>12000</v>
      </c>
      <c r="AN737">
        <v>10300</v>
      </c>
      <c r="AO737">
        <v>10300</v>
      </c>
      <c r="AP737">
        <v>14400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11549</v>
      </c>
      <c r="AW737">
        <v>0</v>
      </c>
      <c r="AX737">
        <v>0</v>
      </c>
      <c r="AY737" s="1"/>
      <c r="AZ737">
        <v>21529486</v>
      </c>
      <c r="BA737" s="1"/>
      <c r="BB737">
        <v>23273395</v>
      </c>
      <c r="BC737" s="1"/>
      <c r="BD737">
        <v>18980817</v>
      </c>
      <c r="BE737" s="1"/>
      <c r="BF737">
        <v>16220036</v>
      </c>
      <c r="BG737" s="1"/>
      <c r="BH737">
        <v>14155054</v>
      </c>
      <c r="BI737" s="1"/>
      <c r="BJ737">
        <v>6504123</v>
      </c>
      <c r="BK737" s="1"/>
      <c r="BL737">
        <v>4896057</v>
      </c>
      <c r="BM737" s="1"/>
      <c r="BN737">
        <v>2684395</v>
      </c>
    </row>
    <row r="738" spans="1:66" x14ac:dyDescent="0.2">
      <c r="A738">
        <v>159568</v>
      </c>
      <c r="B738" t="s">
        <v>795</v>
      </c>
      <c r="C738">
        <v>257</v>
      </c>
      <c r="D738">
        <v>250</v>
      </c>
      <c r="E738">
        <v>261</v>
      </c>
      <c r="F738">
        <v>254</v>
      </c>
      <c r="G738">
        <v>311</v>
      </c>
      <c r="H738">
        <v>299</v>
      </c>
      <c r="I738">
        <v>248</v>
      </c>
      <c r="J738">
        <v>248</v>
      </c>
      <c r="K738">
        <v>212</v>
      </c>
      <c r="L738">
        <v>211</v>
      </c>
      <c r="M738">
        <v>236</v>
      </c>
      <c r="N738">
        <v>234</v>
      </c>
      <c r="O738">
        <v>265</v>
      </c>
      <c r="P738">
        <v>265</v>
      </c>
      <c r="Q738">
        <v>293</v>
      </c>
      <c r="R738">
        <v>292</v>
      </c>
      <c r="S738">
        <v>249</v>
      </c>
      <c r="T738">
        <v>168</v>
      </c>
      <c r="U738">
        <v>289</v>
      </c>
      <c r="V738">
        <v>182</v>
      </c>
      <c r="W738">
        <v>248</v>
      </c>
      <c r="X738">
        <v>136</v>
      </c>
      <c r="Y738">
        <v>211</v>
      </c>
      <c r="Z738">
        <v>105</v>
      </c>
      <c r="AA738">
        <v>234</v>
      </c>
      <c r="AB738">
        <v>136</v>
      </c>
      <c r="AC738">
        <v>265</v>
      </c>
      <c r="AD738">
        <v>144</v>
      </c>
      <c r="AE738">
        <v>292</v>
      </c>
      <c r="AF738">
        <v>155</v>
      </c>
      <c r="AG738">
        <v>317</v>
      </c>
      <c r="AH738">
        <v>204</v>
      </c>
      <c r="AI738">
        <v>17500</v>
      </c>
      <c r="AJ738">
        <v>17000</v>
      </c>
      <c r="AK738">
        <v>16000</v>
      </c>
      <c r="AL738">
        <v>15978</v>
      </c>
      <c r="AM738">
        <v>15070</v>
      </c>
      <c r="AN738">
        <v>14570</v>
      </c>
      <c r="AO738">
        <v>14120</v>
      </c>
      <c r="AP738">
        <v>13780</v>
      </c>
      <c r="AQ738">
        <v>1738401</v>
      </c>
      <c r="AR738">
        <v>1804393</v>
      </c>
      <c r="AS738">
        <v>1932190</v>
      </c>
      <c r="AT738">
        <v>1150446</v>
      </c>
      <c r="AU738">
        <v>954006</v>
      </c>
      <c r="AV738">
        <v>910412</v>
      </c>
      <c r="AW738">
        <v>1153316</v>
      </c>
      <c r="AX738">
        <v>1349903</v>
      </c>
      <c r="AY738">
        <v>38758224</v>
      </c>
      <c r="AZ738">
        <v>24169838</v>
      </c>
      <c r="BA738">
        <v>37885564</v>
      </c>
      <c r="BB738">
        <v>22385721</v>
      </c>
      <c r="BC738">
        <v>36389385</v>
      </c>
      <c r="BD738">
        <v>21545179</v>
      </c>
      <c r="BE738">
        <v>34649708</v>
      </c>
      <c r="BF738">
        <v>22388208</v>
      </c>
      <c r="BG738">
        <v>35776372</v>
      </c>
      <c r="BH738">
        <v>22296344</v>
      </c>
      <c r="BI738">
        <v>35820201</v>
      </c>
      <c r="BJ738">
        <v>24245193</v>
      </c>
      <c r="BK738">
        <v>33690231</v>
      </c>
      <c r="BL738">
        <v>23341564</v>
      </c>
      <c r="BM738">
        <v>31054837</v>
      </c>
      <c r="BN738">
        <v>24937854</v>
      </c>
    </row>
    <row r="739" spans="1:66" x14ac:dyDescent="0.2">
      <c r="A739">
        <v>157298</v>
      </c>
      <c r="B739" t="s">
        <v>796</v>
      </c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>
        <v>84342866</v>
      </c>
      <c r="AZ739">
        <v>8791745</v>
      </c>
      <c r="BA739">
        <v>87146277</v>
      </c>
      <c r="BB739">
        <v>8347745</v>
      </c>
      <c r="BC739">
        <v>80930414</v>
      </c>
      <c r="BD739">
        <v>8854577</v>
      </c>
      <c r="BE739">
        <v>75654610</v>
      </c>
      <c r="BF739">
        <v>8841621</v>
      </c>
      <c r="BG739">
        <v>83678869</v>
      </c>
      <c r="BH739">
        <v>9299466</v>
      </c>
      <c r="BI739">
        <v>83864971</v>
      </c>
      <c r="BJ739">
        <v>9698805</v>
      </c>
      <c r="BK739">
        <v>78669978</v>
      </c>
      <c r="BL739">
        <v>9296677</v>
      </c>
      <c r="BM739">
        <v>72983088</v>
      </c>
      <c r="BN739">
        <v>9471940</v>
      </c>
    </row>
    <row r="740" spans="1:66" x14ac:dyDescent="0.2">
      <c r="A740">
        <v>203757</v>
      </c>
      <c r="B740" t="s">
        <v>797</v>
      </c>
      <c r="C740">
        <v>208</v>
      </c>
      <c r="D740">
        <v>205</v>
      </c>
      <c r="E740">
        <v>193</v>
      </c>
      <c r="F740">
        <v>191</v>
      </c>
      <c r="G740">
        <v>213</v>
      </c>
      <c r="H740">
        <v>210</v>
      </c>
      <c r="I740">
        <v>213</v>
      </c>
      <c r="J740">
        <v>212</v>
      </c>
      <c r="K740">
        <v>151</v>
      </c>
      <c r="L740">
        <v>149</v>
      </c>
      <c r="M740">
        <v>162</v>
      </c>
      <c r="N740">
        <v>154</v>
      </c>
      <c r="O740">
        <v>223</v>
      </c>
      <c r="P740">
        <v>209</v>
      </c>
      <c r="Q740">
        <v>267</v>
      </c>
      <c r="R740">
        <v>254</v>
      </c>
      <c r="S740">
        <v>190</v>
      </c>
      <c r="T740">
        <v>126</v>
      </c>
      <c r="U740">
        <v>208</v>
      </c>
      <c r="V740">
        <v>143</v>
      </c>
      <c r="W740">
        <v>205</v>
      </c>
      <c r="X740">
        <v>137</v>
      </c>
      <c r="Y740">
        <v>148</v>
      </c>
      <c r="Z740">
        <v>106</v>
      </c>
      <c r="AA740">
        <v>151</v>
      </c>
      <c r="AB740">
        <v>96</v>
      </c>
      <c r="AC740">
        <v>209</v>
      </c>
      <c r="AD740">
        <v>124</v>
      </c>
      <c r="AE740">
        <v>254</v>
      </c>
      <c r="AF740">
        <v>158</v>
      </c>
      <c r="AG740">
        <v>188</v>
      </c>
      <c r="AH740">
        <v>117</v>
      </c>
      <c r="AI740">
        <v>24650</v>
      </c>
      <c r="AJ740">
        <v>22480</v>
      </c>
      <c r="AK740">
        <v>21540</v>
      </c>
      <c r="AL740">
        <v>20620</v>
      </c>
      <c r="AM740">
        <v>19370</v>
      </c>
      <c r="AN740">
        <v>18353</v>
      </c>
      <c r="AO740">
        <v>17655</v>
      </c>
      <c r="AP740">
        <v>16950</v>
      </c>
      <c r="AQ740">
        <v>2891167</v>
      </c>
      <c r="AR740">
        <v>2303180</v>
      </c>
      <c r="AS740">
        <v>2534760</v>
      </c>
      <c r="AT740">
        <v>2280925</v>
      </c>
      <c r="AU740">
        <v>1298844</v>
      </c>
      <c r="AV740">
        <v>1219620</v>
      </c>
      <c r="AW740">
        <v>1278527</v>
      </c>
      <c r="AX740">
        <v>1429407</v>
      </c>
      <c r="AY740">
        <v>8455356</v>
      </c>
      <c r="AZ740">
        <v>28816507</v>
      </c>
      <c r="BA740">
        <v>8100749</v>
      </c>
      <c r="BB740">
        <v>28529223</v>
      </c>
      <c r="BC740">
        <v>7610488</v>
      </c>
      <c r="BD740">
        <v>28626776</v>
      </c>
      <c r="BE740">
        <v>10887885</v>
      </c>
      <c r="BF740">
        <v>28060708</v>
      </c>
      <c r="BG740">
        <v>11003077</v>
      </c>
      <c r="BH740">
        <v>30761618</v>
      </c>
      <c r="BI740">
        <v>10800564</v>
      </c>
      <c r="BJ740">
        <v>32841792</v>
      </c>
      <c r="BK740">
        <v>9413306</v>
      </c>
      <c r="BL740">
        <v>33905713</v>
      </c>
      <c r="BM740">
        <v>7922756</v>
      </c>
      <c r="BN740">
        <v>33496178</v>
      </c>
    </row>
    <row r="741" spans="1:66" x14ac:dyDescent="0.2">
      <c r="A741">
        <v>117946</v>
      </c>
      <c r="B741" t="s">
        <v>798</v>
      </c>
      <c r="C741">
        <v>1467</v>
      </c>
      <c r="D741">
        <v>1466</v>
      </c>
      <c r="E741">
        <v>1512</v>
      </c>
      <c r="F741">
        <v>1510</v>
      </c>
      <c r="G741">
        <v>1446</v>
      </c>
      <c r="H741">
        <v>1445</v>
      </c>
      <c r="I741">
        <v>1331</v>
      </c>
      <c r="J741">
        <v>1328</v>
      </c>
      <c r="K741">
        <v>1354</v>
      </c>
      <c r="L741">
        <v>1354</v>
      </c>
      <c r="M741">
        <v>1348</v>
      </c>
      <c r="N741">
        <v>1348</v>
      </c>
      <c r="O741">
        <v>1341</v>
      </c>
      <c r="P741">
        <v>1340</v>
      </c>
      <c r="Q741">
        <v>1278</v>
      </c>
      <c r="R741">
        <v>1276</v>
      </c>
      <c r="S741">
        <v>1510</v>
      </c>
      <c r="T741">
        <v>1345</v>
      </c>
      <c r="U741">
        <v>1445</v>
      </c>
      <c r="V741">
        <v>1300</v>
      </c>
      <c r="W741">
        <v>1327</v>
      </c>
      <c r="X741">
        <v>1210</v>
      </c>
      <c r="Y741">
        <v>1353</v>
      </c>
      <c r="Z741">
        <v>1190</v>
      </c>
      <c r="AA741">
        <v>1347</v>
      </c>
      <c r="AB741">
        <v>1225</v>
      </c>
      <c r="AC741">
        <v>1339</v>
      </c>
      <c r="AD741">
        <v>1203</v>
      </c>
      <c r="AE741">
        <v>1274</v>
      </c>
      <c r="AF741">
        <v>1165</v>
      </c>
      <c r="AG741">
        <v>1288</v>
      </c>
      <c r="AH741">
        <v>1151</v>
      </c>
      <c r="AI741">
        <v>50683</v>
      </c>
      <c r="AJ741">
        <v>48522</v>
      </c>
      <c r="AK741">
        <v>46386</v>
      </c>
      <c r="AL741">
        <v>44480</v>
      </c>
      <c r="AM741">
        <v>42795</v>
      </c>
      <c r="AN741">
        <v>41597</v>
      </c>
      <c r="AO741">
        <v>40265</v>
      </c>
      <c r="AP741">
        <v>39125</v>
      </c>
      <c r="AQ741">
        <v>26790369</v>
      </c>
      <c r="AR741">
        <v>24413187</v>
      </c>
      <c r="AS741">
        <v>23415467</v>
      </c>
      <c r="AT741">
        <v>19296324</v>
      </c>
      <c r="AU741">
        <v>18881813</v>
      </c>
      <c r="AV741">
        <v>18730156</v>
      </c>
      <c r="AW741">
        <v>17121778</v>
      </c>
      <c r="AX741">
        <v>16927697</v>
      </c>
      <c r="AY741">
        <v>476198000</v>
      </c>
      <c r="AZ741">
        <v>393768000</v>
      </c>
      <c r="BA741">
        <v>477552000</v>
      </c>
      <c r="BB741">
        <v>370823000</v>
      </c>
      <c r="BC741">
        <v>457488000</v>
      </c>
      <c r="BD741">
        <v>360600000</v>
      </c>
      <c r="BE741">
        <v>418856000</v>
      </c>
      <c r="BF741">
        <v>350211000</v>
      </c>
      <c r="BG741">
        <v>448480000</v>
      </c>
      <c r="BH741">
        <v>334697000</v>
      </c>
      <c r="BI741">
        <v>458000000</v>
      </c>
      <c r="BJ741">
        <v>319953000</v>
      </c>
      <c r="BK741">
        <v>412034000</v>
      </c>
      <c r="BL741">
        <v>313652000</v>
      </c>
      <c r="BM741">
        <v>358856000</v>
      </c>
      <c r="BN741">
        <v>304452000</v>
      </c>
    </row>
    <row r="742" spans="1:66" x14ac:dyDescent="0.2">
      <c r="A742">
        <v>146719</v>
      </c>
      <c r="B742" t="s">
        <v>799</v>
      </c>
      <c r="C742">
        <v>2630</v>
      </c>
      <c r="D742">
        <v>2630</v>
      </c>
      <c r="E742">
        <v>2770</v>
      </c>
      <c r="F742">
        <v>2770</v>
      </c>
      <c r="G742">
        <v>2654</v>
      </c>
      <c r="H742">
        <v>2653</v>
      </c>
      <c r="I742">
        <v>2622</v>
      </c>
      <c r="J742">
        <v>2621</v>
      </c>
      <c r="K742">
        <v>2353</v>
      </c>
      <c r="L742">
        <v>2349</v>
      </c>
      <c r="M742">
        <v>2292</v>
      </c>
      <c r="N742">
        <v>2288</v>
      </c>
      <c r="O742">
        <v>2512</v>
      </c>
      <c r="P742">
        <v>2497</v>
      </c>
      <c r="Q742">
        <v>2003</v>
      </c>
      <c r="R742">
        <v>2001</v>
      </c>
      <c r="S742">
        <v>2770</v>
      </c>
      <c r="T742">
        <v>2367</v>
      </c>
      <c r="U742">
        <v>2653</v>
      </c>
      <c r="V742">
        <v>2259</v>
      </c>
      <c r="W742">
        <v>2621</v>
      </c>
      <c r="X742">
        <v>2180</v>
      </c>
      <c r="Y742">
        <v>2190</v>
      </c>
      <c r="Z742">
        <v>1803</v>
      </c>
      <c r="AA742">
        <v>2288</v>
      </c>
      <c r="AB742">
        <v>1970</v>
      </c>
      <c r="AC742">
        <v>2497</v>
      </c>
      <c r="AD742">
        <v>2153</v>
      </c>
      <c r="AE742">
        <v>2001</v>
      </c>
      <c r="AF742">
        <v>1709</v>
      </c>
      <c r="AG742">
        <v>1928</v>
      </c>
      <c r="AH742">
        <v>1679</v>
      </c>
      <c r="AI742">
        <v>45543</v>
      </c>
      <c r="AJ742">
        <v>44048</v>
      </c>
      <c r="AK742">
        <v>43078</v>
      </c>
      <c r="AL742">
        <v>42032</v>
      </c>
      <c r="AM742">
        <v>40426</v>
      </c>
      <c r="AN742">
        <v>37412</v>
      </c>
      <c r="AO742">
        <v>35573</v>
      </c>
      <c r="AP742">
        <v>34578</v>
      </c>
      <c r="AQ742">
        <v>54926821</v>
      </c>
      <c r="AR742">
        <v>56834860</v>
      </c>
      <c r="AS742">
        <v>52800756</v>
      </c>
      <c r="AT742">
        <v>50114439</v>
      </c>
      <c r="AU742">
        <v>36324365</v>
      </c>
      <c r="AV742">
        <v>36376792</v>
      </c>
      <c r="AW742">
        <v>37022580</v>
      </c>
      <c r="AX742">
        <v>30350179</v>
      </c>
      <c r="AY742">
        <v>690328000</v>
      </c>
      <c r="AZ742">
        <v>563509592</v>
      </c>
      <c r="BA742">
        <v>640303000</v>
      </c>
      <c r="BB742">
        <v>552072620</v>
      </c>
      <c r="BC742">
        <v>593450000</v>
      </c>
      <c r="BD742">
        <v>538882144</v>
      </c>
      <c r="BE742">
        <v>533614000</v>
      </c>
      <c r="BF742">
        <v>528619497</v>
      </c>
      <c r="BG742">
        <v>541667000</v>
      </c>
      <c r="BH742">
        <v>520146461</v>
      </c>
      <c r="BI742">
        <v>538523000</v>
      </c>
      <c r="BJ742">
        <v>505279235</v>
      </c>
      <c r="BK742">
        <v>461949000</v>
      </c>
      <c r="BL742">
        <v>478366220</v>
      </c>
      <c r="BM742">
        <v>405955000</v>
      </c>
      <c r="BN742">
        <v>445893003</v>
      </c>
    </row>
    <row r="743" spans="1:66" x14ac:dyDescent="0.2">
      <c r="A743">
        <v>163046</v>
      </c>
      <c r="B743" t="s">
        <v>800</v>
      </c>
      <c r="C743">
        <v>1081</v>
      </c>
      <c r="D743">
        <v>1081</v>
      </c>
      <c r="E743">
        <v>1069</v>
      </c>
      <c r="F743">
        <v>1068</v>
      </c>
      <c r="G743">
        <v>1021</v>
      </c>
      <c r="H743">
        <v>1021</v>
      </c>
      <c r="I743">
        <v>1095</v>
      </c>
      <c r="J743">
        <v>1095</v>
      </c>
      <c r="K743">
        <v>1033</v>
      </c>
      <c r="L743">
        <v>1032</v>
      </c>
      <c r="M743">
        <v>1137</v>
      </c>
      <c r="N743">
        <v>1134</v>
      </c>
      <c r="O743">
        <v>1096</v>
      </c>
      <c r="P743">
        <v>1096</v>
      </c>
      <c r="Q743">
        <v>1072</v>
      </c>
      <c r="R743">
        <v>1072</v>
      </c>
      <c r="S743">
        <v>1067</v>
      </c>
      <c r="T743">
        <v>943</v>
      </c>
      <c r="U743">
        <v>1021</v>
      </c>
      <c r="V743">
        <v>896</v>
      </c>
      <c r="W743">
        <v>1093</v>
      </c>
      <c r="X743">
        <v>924</v>
      </c>
      <c r="Y743">
        <v>1032</v>
      </c>
      <c r="Z743">
        <v>885</v>
      </c>
      <c r="AA743">
        <v>1134</v>
      </c>
      <c r="AB743">
        <v>975</v>
      </c>
      <c r="AC743">
        <v>1096</v>
      </c>
      <c r="AD743">
        <v>949</v>
      </c>
      <c r="AE743">
        <v>1072</v>
      </c>
      <c r="AF743">
        <v>936</v>
      </c>
      <c r="AG743">
        <v>1070</v>
      </c>
      <c r="AH743">
        <v>939</v>
      </c>
      <c r="AI743">
        <v>50100</v>
      </c>
      <c r="AJ743">
        <v>48920</v>
      </c>
      <c r="AK743">
        <v>47560</v>
      </c>
      <c r="AL743">
        <v>46430</v>
      </c>
      <c r="AM743">
        <v>45200</v>
      </c>
      <c r="AN743">
        <v>44090</v>
      </c>
      <c r="AO743">
        <v>43250</v>
      </c>
      <c r="AP743">
        <v>42430</v>
      </c>
      <c r="AQ743">
        <v>29880191</v>
      </c>
      <c r="AR743">
        <v>25884861</v>
      </c>
      <c r="AS743">
        <v>21726677</v>
      </c>
      <c r="AT743">
        <v>24514689</v>
      </c>
      <c r="AU743">
        <v>21719827</v>
      </c>
      <c r="AV743">
        <v>20079190</v>
      </c>
      <c r="AW743">
        <v>19187383</v>
      </c>
      <c r="AX743">
        <v>16923099</v>
      </c>
      <c r="AY743">
        <v>224629484</v>
      </c>
      <c r="AZ743">
        <v>202885205</v>
      </c>
      <c r="BA743">
        <v>228151432</v>
      </c>
      <c r="BB743">
        <v>203449599</v>
      </c>
      <c r="BC743">
        <v>214865828</v>
      </c>
      <c r="BD743">
        <v>206130449</v>
      </c>
      <c r="BE743">
        <v>192806133</v>
      </c>
      <c r="BF743">
        <v>198950978</v>
      </c>
      <c r="BG743">
        <v>206254056</v>
      </c>
      <c r="BH743">
        <v>197844142</v>
      </c>
      <c r="BI743">
        <v>197928830</v>
      </c>
      <c r="BJ743">
        <v>191956392</v>
      </c>
      <c r="BK743">
        <v>177155485</v>
      </c>
      <c r="BL743">
        <v>182464359</v>
      </c>
      <c r="BM743">
        <v>156121843</v>
      </c>
      <c r="BN743">
        <v>175208621</v>
      </c>
    </row>
    <row r="744" spans="1:66" x14ac:dyDescent="0.2">
      <c r="A744">
        <v>159656</v>
      </c>
      <c r="B744" t="s">
        <v>801</v>
      </c>
      <c r="C744">
        <v>830</v>
      </c>
      <c r="D744">
        <v>822</v>
      </c>
      <c r="E744">
        <v>789</v>
      </c>
      <c r="F744">
        <v>768</v>
      </c>
      <c r="G744">
        <v>803</v>
      </c>
      <c r="H744">
        <v>801</v>
      </c>
      <c r="I744">
        <v>615</v>
      </c>
      <c r="J744">
        <v>612</v>
      </c>
      <c r="K744">
        <v>665</v>
      </c>
      <c r="L744">
        <v>661</v>
      </c>
      <c r="M744">
        <v>615</v>
      </c>
      <c r="N744">
        <v>609</v>
      </c>
      <c r="O744">
        <v>624</v>
      </c>
      <c r="P744">
        <v>620</v>
      </c>
      <c r="Q744">
        <v>872</v>
      </c>
      <c r="R744">
        <v>867</v>
      </c>
      <c r="S744">
        <v>768</v>
      </c>
      <c r="T744">
        <v>601</v>
      </c>
      <c r="U744">
        <v>801</v>
      </c>
      <c r="V744">
        <v>679</v>
      </c>
      <c r="W744">
        <v>612</v>
      </c>
      <c r="X744">
        <v>488</v>
      </c>
      <c r="Y744">
        <v>659</v>
      </c>
      <c r="Z744">
        <v>521</v>
      </c>
      <c r="AA744">
        <v>609</v>
      </c>
      <c r="AB744">
        <v>469</v>
      </c>
      <c r="AC744">
        <v>620</v>
      </c>
      <c r="AD744">
        <v>493</v>
      </c>
      <c r="AE744">
        <v>867</v>
      </c>
      <c r="AF744">
        <v>697</v>
      </c>
      <c r="AG744">
        <v>859</v>
      </c>
      <c r="AH744">
        <v>629</v>
      </c>
      <c r="AI744">
        <v>40842</v>
      </c>
      <c r="AJ744">
        <v>39942</v>
      </c>
      <c r="AK744">
        <v>39492</v>
      </c>
      <c r="AL744">
        <v>38754</v>
      </c>
      <c r="AM744">
        <v>37830</v>
      </c>
      <c r="AN744">
        <v>36630</v>
      </c>
      <c r="AO744">
        <v>36860</v>
      </c>
      <c r="AP744">
        <v>35182</v>
      </c>
      <c r="AQ744">
        <v>22599104</v>
      </c>
      <c r="AR744">
        <v>19199438</v>
      </c>
      <c r="AS744">
        <v>20623242</v>
      </c>
      <c r="AT744">
        <v>14734603</v>
      </c>
      <c r="AU744">
        <v>15642137</v>
      </c>
      <c r="AV744">
        <v>11966536</v>
      </c>
      <c r="AW744">
        <v>12469560</v>
      </c>
      <c r="AX744">
        <v>17197230</v>
      </c>
      <c r="AY744">
        <v>219751052</v>
      </c>
      <c r="AZ744">
        <v>100298000</v>
      </c>
      <c r="BA744">
        <v>228164000</v>
      </c>
      <c r="BB744">
        <v>108273000</v>
      </c>
      <c r="BC744">
        <v>230533000</v>
      </c>
      <c r="BD744">
        <v>118522000</v>
      </c>
      <c r="BE744">
        <v>251323000</v>
      </c>
      <c r="BF744">
        <v>120902000</v>
      </c>
      <c r="BG744">
        <v>272625000</v>
      </c>
      <c r="BH744">
        <v>122062588</v>
      </c>
      <c r="BI744">
        <v>289201000</v>
      </c>
      <c r="BJ744">
        <v>129151170</v>
      </c>
      <c r="BK744">
        <v>281407000</v>
      </c>
      <c r="BL744">
        <v>138218281</v>
      </c>
      <c r="BM744">
        <v>252870000</v>
      </c>
      <c r="BN744">
        <v>131322767</v>
      </c>
    </row>
    <row r="745" spans="1:66" x14ac:dyDescent="0.2">
      <c r="A745">
        <v>226383</v>
      </c>
      <c r="B745" t="s">
        <v>802</v>
      </c>
      <c r="C745">
        <v>282</v>
      </c>
      <c r="D745">
        <v>279</v>
      </c>
      <c r="E745">
        <v>294</v>
      </c>
      <c r="F745">
        <v>293</v>
      </c>
      <c r="G745">
        <v>310</v>
      </c>
      <c r="H745">
        <v>309</v>
      </c>
      <c r="I745">
        <v>320</v>
      </c>
      <c r="J745">
        <v>320</v>
      </c>
      <c r="K745">
        <v>275</v>
      </c>
      <c r="L745">
        <v>275</v>
      </c>
      <c r="M745">
        <v>264</v>
      </c>
      <c r="N745">
        <v>264</v>
      </c>
      <c r="O745">
        <v>255</v>
      </c>
      <c r="P745">
        <v>255</v>
      </c>
      <c r="Q745">
        <v>314</v>
      </c>
      <c r="R745">
        <v>314</v>
      </c>
      <c r="S745">
        <v>293</v>
      </c>
      <c r="T745">
        <v>208</v>
      </c>
      <c r="U745">
        <v>309</v>
      </c>
      <c r="V745">
        <v>214</v>
      </c>
      <c r="W745">
        <v>320</v>
      </c>
      <c r="X745">
        <v>220</v>
      </c>
      <c r="Y745">
        <v>275</v>
      </c>
      <c r="Z745">
        <v>180</v>
      </c>
      <c r="AA745">
        <v>264</v>
      </c>
      <c r="AB745">
        <v>193</v>
      </c>
      <c r="AC745">
        <v>255</v>
      </c>
      <c r="AD745">
        <v>183</v>
      </c>
      <c r="AE745">
        <v>314</v>
      </c>
      <c r="AF745">
        <v>219</v>
      </c>
      <c r="AG745">
        <v>322</v>
      </c>
      <c r="AH745">
        <v>210</v>
      </c>
      <c r="AI745">
        <v>23330</v>
      </c>
      <c r="AJ745">
        <v>22440</v>
      </c>
      <c r="AK745">
        <v>21794</v>
      </c>
      <c r="AL745">
        <v>21166</v>
      </c>
      <c r="AM745">
        <v>20360</v>
      </c>
      <c r="AN745">
        <v>19600</v>
      </c>
      <c r="AO745">
        <v>18740</v>
      </c>
      <c r="AP745">
        <v>17760</v>
      </c>
      <c r="AQ745">
        <v>2421936</v>
      </c>
      <c r="AR745">
        <v>2279447</v>
      </c>
      <c r="AS745">
        <v>2227693</v>
      </c>
      <c r="AT745">
        <v>2506210</v>
      </c>
      <c r="AU745">
        <v>1958555</v>
      </c>
      <c r="AV745">
        <v>1690474</v>
      </c>
      <c r="AW745">
        <v>1457956</v>
      </c>
      <c r="AX745">
        <v>1673996</v>
      </c>
      <c r="AY745">
        <v>21120876</v>
      </c>
      <c r="AZ745">
        <v>37823500</v>
      </c>
      <c r="BA745">
        <v>21257005</v>
      </c>
      <c r="BB745">
        <v>34320924</v>
      </c>
      <c r="BC745">
        <v>20484135</v>
      </c>
      <c r="BD745">
        <v>34454436</v>
      </c>
      <c r="BE745">
        <v>16684694</v>
      </c>
      <c r="BF745">
        <v>33573276</v>
      </c>
      <c r="BG745">
        <v>16343058</v>
      </c>
      <c r="BH745">
        <v>32134763</v>
      </c>
      <c r="BI745">
        <v>15756208</v>
      </c>
      <c r="BJ745">
        <v>30586772</v>
      </c>
      <c r="BK745">
        <v>13748822</v>
      </c>
      <c r="BL745">
        <v>30940945</v>
      </c>
      <c r="BM745">
        <v>14394362</v>
      </c>
      <c r="BN745">
        <v>29169626</v>
      </c>
    </row>
    <row r="746" spans="1:66" x14ac:dyDescent="0.2">
      <c r="A746">
        <v>153834</v>
      </c>
      <c r="B746" t="s">
        <v>803</v>
      </c>
      <c r="C746">
        <v>527</v>
      </c>
      <c r="D746">
        <v>527</v>
      </c>
      <c r="E746">
        <v>554</v>
      </c>
      <c r="F746">
        <v>554</v>
      </c>
      <c r="G746">
        <v>517</v>
      </c>
      <c r="H746">
        <v>516</v>
      </c>
      <c r="I746">
        <v>520</v>
      </c>
      <c r="J746">
        <v>520</v>
      </c>
      <c r="K746">
        <v>624</v>
      </c>
      <c r="L746">
        <v>623</v>
      </c>
      <c r="M746">
        <v>559</v>
      </c>
      <c r="N746">
        <v>559</v>
      </c>
      <c r="O746">
        <v>628</v>
      </c>
      <c r="P746">
        <v>627</v>
      </c>
      <c r="Q746">
        <v>645</v>
      </c>
      <c r="R746">
        <v>644</v>
      </c>
      <c r="S746">
        <v>554</v>
      </c>
      <c r="T746">
        <v>465</v>
      </c>
      <c r="U746">
        <v>516</v>
      </c>
      <c r="V746">
        <v>435</v>
      </c>
      <c r="W746">
        <v>520</v>
      </c>
      <c r="X746">
        <v>429</v>
      </c>
      <c r="Y746">
        <v>623</v>
      </c>
      <c r="Z746">
        <v>524</v>
      </c>
      <c r="AA746">
        <v>559</v>
      </c>
      <c r="AB746">
        <v>474</v>
      </c>
      <c r="AC746">
        <v>627</v>
      </c>
      <c r="AD746">
        <v>534</v>
      </c>
      <c r="AE746">
        <v>644</v>
      </c>
      <c r="AF746">
        <v>561</v>
      </c>
      <c r="AG746">
        <v>627</v>
      </c>
      <c r="AH746">
        <v>550</v>
      </c>
      <c r="AI746">
        <v>44070</v>
      </c>
      <c r="AJ746">
        <v>42290</v>
      </c>
      <c r="AK746">
        <v>41020</v>
      </c>
      <c r="AL746">
        <v>40040</v>
      </c>
      <c r="AM746">
        <v>39190</v>
      </c>
      <c r="AN746">
        <v>38370</v>
      </c>
      <c r="AO746">
        <v>37530</v>
      </c>
      <c r="AP746">
        <v>36100</v>
      </c>
      <c r="AQ746">
        <v>15877840</v>
      </c>
      <c r="AR746">
        <v>16653994</v>
      </c>
      <c r="AS746">
        <v>14088450</v>
      </c>
      <c r="AT746">
        <v>12793220</v>
      </c>
      <c r="AU746">
        <v>14965044</v>
      </c>
      <c r="AV746">
        <v>12621908</v>
      </c>
      <c r="AW746">
        <v>13106245</v>
      </c>
      <c r="AX746">
        <v>12950253</v>
      </c>
      <c r="AY746">
        <v>163244362</v>
      </c>
      <c r="AZ746">
        <v>74498624</v>
      </c>
      <c r="BA746">
        <v>167343647</v>
      </c>
      <c r="BB746">
        <v>75459683</v>
      </c>
      <c r="BC746">
        <v>161084410</v>
      </c>
      <c r="BD746">
        <v>79637743</v>
      </c>
      <c r="BE746">
        <v>147932122</v>
      </c>
      <c r="BF746">
        <v>77808965</v>
      </c>
      <c r="BG746">
        <v>149032049</v>
      </c>
      <c r="BH746">
        <v>81297765</v>
      </c>
      <c r="BI746">
        <v>145453663</v>
      </c>
      <c r="BJ746">
        <v>79118560</v>
      </c>
      <c r="BK746">
        <v>131246266</v>
      </c>
      <c r="BL746">
        <v>76171422</v>
      </c>
      <c r="BM746">
        <v>115569411</v>
      </c>
      <c r="BN746">
        <v>76056842</v>
      </c>
    </row>
    <row r="747" spans="1:66" x14ac:dyDescent="0.2">
      <c r="A747">
        <v>135364</v>
      </c>
      <c r="B747" t="s">
        <v>804</v>
      </c>
      <c r="C747">
        <v>5</v>
      </c>
      <c r="D747" s="1"/>
      <c r="E747">
        <v>8</v>
      </c>
      <c r="F747" s="1"/>
      <c r="G747">
        <v>10</v>
      </c>
      <c r="H747">
        <v>1</v>
      </c>
      <c r="I747">
        <v>17</v>
      </c>
      <c r="J747">
        <v>3</v>
      </c>
      <c r="K747">
        <v>19</v>
      </c>
      <c r="L747">
        <v>4</v>
      </c>
      <c r="M747">
        <v>20</v>
      </c>
      <c r="N747">
        <v>3</v>
      </c>
      <c r="O747">
        <v>19</v>
      </c>
      <c r="P747">
        <v>3</v>
      </c>
      <c r="Q747">
        <v>14</v>
      </c>
      <c r="R747">
        <v>3</v>
      </c>
      <c r="S747">
        <v>0</v>
      </c>
      <c r="T747">
        <v>0</v>
      </c>
      <c r="U747">
        <v>1</v>
      </c>
      <c r="V747">
        <v>0</v>
      </c>
      <c r="W747">
        <v>3</v>
      </c>
      <c r="X747">
        <v>0</v>
      </c>
      <c r="Y747">
        <v>4</v>
      </c>
      <c r="Z747">
        <v>2</v>
      </c>
      <c r="AA747">
        <v>3</v>
      </c>
      <c r="AB747">
        <v>3</v>
      </c>
      <c r="AC747">
        <v>3</v>
      </c>
      <c r="AD747">
        <v>3</v>
      </c>
      <c r="AE747">
        <v>3</v>
      </c>
      <c r="AF747">
        <v>2</v>
      </c>
      <c r="AG747">
        <v>11</v>
      </c>
      <c r="AH747">
        <v>6</v>
      </c>
      <c r="AI747">
        <v>8000</v>
      </c>
      <c r="AJ747">
        <v>7616</v>
      </c>
      <c r="AK747">
        <v>7240</v>
      </c>
      <c r="AL747">
        <v>6800</v>
      </c>
      <c r="AM747">
        <v>6336</v>
      </c>
      <c r="AN747">
        <v>6080</v>
      </c>
      <c r="AO747">
        <v>5832</v>
      </c>
      <c r="AP747">
        <v>5712</v>
      </c>
      <c r="AQ747" s="1"/>
      <c r="AR747" s="1"/>
      <c r="AS747">
        <v>0</v>
      </c>
      <c r="AT747">
        <v>3034</v>
      </c>
      <c r="AU747">
        <v>2978</v>
      </c>
      <c r="AV747">
        <v>6753</v>
      </c>
      <c r="AW747">
        <v>2729</v>
      </c>
      <c r="AX747">
        <v>0</v>
      </c>
      <c r="AY747">
        <v>563237</v>
      </c>
      <c r="AZ747">
        <v>4499083</v>
      </c>
      <c r="BA747">
        <v>554123</v>
      </c>
      <c r="BB747">
        <v>4753565</v>
      </c>
      <c r="BC747">
        <v>545976</v>
      </c>
      <c r="BD747">
        <v>4892044</v>
      </c>
      <c r="BE747">
        <v>532584</v>
      </c>
      <c r="BF747">
        <v>4926733</v>
      </c>
      <c r="BG747">
        <v>531478</v>
      </c>
      <c r="BH747">
        <v>5054402</v>
      </c>
      <c r="BI747">
        <v>508102</v>
      </c>
      <c r="BJ747">
        <v>5148398</v>
      </c>
      <c r="BK747">
        <v>499066</v>
      </c>
      <c r="BL747">
        <v>5078771</v>
      </c>
      <c r="BM747">
        <v>476216</v>
      </c>
      <c r="BN747">
        <v>4825523</v>
      </c>
    </row>
    <row r="748" spans="1:66" x14ac:dyDescent="0.2">
      <c r="A748">
        <v>173896</v>
      </c>
      <c r="B748" t="s">
        <v>805</v>
      </c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>
        <v>107573104</v>
      </c>
      <c r="AZ748">
        <v>16464180</v>
      </c>
      <c r="BA748">
        <v>103799481</v>
      </c>
      <c r="BB748">
        <v>16431155</v>
      </c>
      <c r="BC748">
        <v>95138192</v>
      </c>
      <c r="BD748">
        <v>16524198</v>
      </c>
      <c r="BE748">
        <v>87130610</v>
      </c>
      <c r="BF748">
        <v>17660790</v>
      </c>
      <c r="BG748">
        <v>89369344</v>
      </c>
      <c r="BH748">
        <v>19065804</v>
      </c>
      <c r="BI748">
        <v>79703646</v>
      </c>
      <c r="BJ748">
        <v>20043047</v>
      </c>
      <c r="BK748">
        <v>70975086</v>
      </c>
      <c r="BL748">
        <v>24187026</v>
      </c>
      <c r="BM748">
        <v>68061676</v>
      </c>
      <c r="BN748">
        <v>24359191</v>
      </c>
    </row>
    <row r="749" spans="1:66" x14ac:dyDescent="0.2">
      <c r="A749">
        <v>146728</v>
      </c>
      <c r="B749" t="s">
        <v>806</v>
      </c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>
        <v>45289487</v>
      </c>
      <c r="AZ749">
        <v>11855858</v>
      </c>
      <c r="BA749">
        <v>43107836</v>
      </c>
      <c r="BB749">
        <v>11241976</v>
      </c>
      <c r="BC749">
        <v>42374393</v>
      </c>
      <c r="BD749">
        <v>10722142</v>
      </c>
      <c r="BE749">
        <v>43772177</v>
      </c>
      <c r="BF749">
        <v>12646736</v>
      </c>
      <c r="BG749">
        <v>42559320</v>
      </c>
      <c r="BH749">
        <v>9077901</v>
      </c>
      <c r="BI749">
        <v>42184551</v>
      </c>
      <c r="BJ749">
        <v>8649207</v>
      </c>
      <c r="BK749">
        <v>30508537</v>
      </c>
      <c r="BL749">
        <v>8686199</v>
      </c>
      <c r="BM749">
        <v>30079500</v>
      </c>
      <c r="BN749">
        <v>8262113</v>
      </c>
    </row>
    <row r="750" spans="1:66" x14ac:dyDescent="0.2">
      <c r="A750">
        <v>213640</v>
      </c>
      <c r="B750" t="s">
        <v>807</v>
      </c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>
        <v>24837243</v>
      </c>
      <c r="BF750">
        <v>7160675</v>
      </c>
      <c r="BG750">
        <v>24284564</v>
      </c>
      <c r="BH750">
        <v>7784427</v>
      </c>
      <c r="BI750">
        <v>25111243</v>
      </c>
      <c r="BJ750">
        <v>7193193</v>
      </c>
      <c r="BK750">
        <v>23428301</v>
      </c>
      <c r="BL750">
        <v>7473910</v>
      </c>
      <c r="BM750">
        <v>21569523</v>
      </c>
      <c r="BN750">
        <v>8437688</v>
      </c>
    </row>
    <row r="751" spans="1:66" x14ac:dyDescent="0.2">
      <c r="A751">
        <v>213668</v>
      </c>
      <c r="B751" t="s">
        <v>808</v>
      </c>
      <c r="C751">
        <v>340</v>
      </c>
      <c r="D751">
        <v>340</v>
      </c>
      <c r="E751">
        <v>323</v>
      </c>
      <c r="F751">
        <v>323</v>
      </c>
      <c r="G751">
        <v>282</v>
      </c>
      <c r="H751">
        <v>282</v>
      </c>
      <c r="I751">
        <v>343</v>
      </c>
      <c r="J751">
        <v>343</v>
      </c>
      <c r="K751">
        <v>347</v>
      </c>
      <c r="L751">
        <v>347</v>
      </c>
      <c r="M751">
        <v>394</v>
      </c>
      <c r="N751">
        <v>394</v>
      </c>
      <c r="O751">
        <v>347</v>
      </c>
      <c r="P751">
        <v>347</v>
      </c>
      <c r="Q751">
        <v>321</v>
      </c>
      <c r="R751">
        <v>321</v>
      </c>
      <c r="S751">
        <v>322</v>
      </c>
      <c r="T751">
        <v>247</v>
      </c>
      <c r="U751">
        <v>282</v>
      </c>
      <c r="V751">
        <v>211</v>
      </c>
      <c r="W751">
        <v>343</v>
      </c>
      <c r="X751">
        <v>273</v>
      </c>
      <c r="Y751">
        <v>347</v>
      </c>
      <c r="Z751">
        <v>274</v>
      </c>
      <c r="AA751">
        <v>394</v>
      </c>
      <c r="AB751">
        <v>313</v>
      </c>
      <c r="AC751">
        <v>347</v>
      </c>
      <c r="AD751">
        <v>284</v>
      </c>
      <c r="AE751">
        <v>321</v>
      </c>
      <c r="AF751">
        <v>255</v>
      </c>
      <c r="AG751">
        <v>416</v>
      </c>
      <c r="AH751">
        <v>338</v>
      </c>
      <c r="AI751">
        <v>41851</v>
      </c>
      <c r="AJ751">
        <v>40315</v>
      </c>
      <c r="AK751">
        <v>38618</v>
      </c>
      <c r="AL751">
        <v>37162</v>
      </c>
      <c r="AM751">
        <v>35900</v>
      </c>
      <c r="AN751">
        <v>34706</v>
      </c>
      <c r="AO751">
        <v>33746</v>
      </c>
      <c r="AP751">
        <v>32756</v>
      </c>
      <c r="AQ751">
        <v>11422356</v>
      </c>
      <c r="AR751">
        <v>10159870</v>
      </c>
      <c r="AS751">
        <v>8332252</v>
      </c>
      <c r="AT751">
        <v>9502251</v>
      </c>
      <c r="AU751">
        <v>9042146</v>
      </c>
      <c r="AV751">
        <v>9907392</v>
      </c>
      <c r="AW751">
        <v>7393597</v>
      </c>
      <c r="AX751">
        <v>6101379</v>
      </c>
      <c r="AY751">
        <v>201549000</v>
      </c>
      <c r="AZ751">
        <v>43290381</v>
      </c>
      <c r="BA751">
        <v>207600000</v>
      </c>
      <c r="BB751">
        <v>43953517</v>
      </c>
      <c r="BC751">
        <v>200823000</v>
      </c>
      <c r="BD751">
        <v>44564168</v>
      </c>
      <c r="BE751">
        <v>183383000</v>
      </c>
      <c r="BF751">
        <v>43583979</v>
      </c>
      <c r="BG751">
        <v>194189000</v>
      </c>
      <c r="BH751">
        <v>40293176</v>
      </c>
      <c r="BI751">
        <v>198093000</v>
      </c>
      <c r="BJ751">
        <v>36441364</v>
      </c>
      <c r="BK751">
        <v>167609000</v>
      </c>
      <c r="BL751">
        <v>33775173</v>
      </c>
      <c r="BM751">
        <v>155222000</v>
      </c>
      <c r="BN751">
        <v>33155058</v>
      </c>
    </row>
    <row r="752" spans="1:66" x14ac:dyDescent="0.2">
      <c r="A752">
        <v>129686</v>
      </c>
      <c r="B752" t="s">
        <v>809</v>
      </c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>
        <v>17</v>
      </c>
      <c r="P752">
        <v>17</v>
      </c>
      <c r="Q752">
        <v>16</v>
      </c>
      <c r="R752">
        <v>12</v>
      </c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>
        <v>12</v>
      </c>
      <c r="AF752">
        <v>10</v>
      </c>
      <c r="AG752">
        <v>13</v>
      </c>
      <c r="AH752">
        <v>11</v>
      </c>
      <c r="AI752" s="1"/>
      <c r="AJ752" s="1"/>
      <c r="AK752" s="1"/>
      <c r="AL752" s="1"/>
      <c r="AM752" s="1"/>
      <c r="AN752">
        <v>30456</v>
      </c>
      <c r="AO752">
        <v>29616</v>
      </c>
      <c r="AP752">
        <v>28536</v>
      </c>
      <c r="AQ752" s="1"/>
      <c r="AR752" s="1"/>
      <c r="AS752" s="1"/>
      <c r="AT752" s="1"/>
      <c r="AU752" s="1"/>
      <c r="AV752" s="1"/>
      <c r="AW752">
        <v>123191</v>
      </c>
      <c r="AX752">
        <v>122911</v>
      </c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>
        <v>4499580</v>
      </c>
      <c r="BJ752">
        <v>3994709</v>
      </c>
      <c r="BK752">
        <v>4757384</v>
      </c>
      <c r="BL752">
        <v>3506387</v>
      </c>
      <c r="BM752">
        <v>4174179</v>
      </c>
      <c r="BN752">
        <v>3492166</v>
      </c>
    </row>
    <row r="753" spans="1:66" x14ac:dyDescent="0.2">
      <c r="A753">
        <v>132657</v>
      </c>
      <c r="B753" t="s">
        <v>810</v>
      </c>
      <c r="C753">
        <v>739</v>
      </c>
      <c r="D753">
        <v>725</v>
      </c>
      <c r="E753">
        <v>640</v>
      </c>
      <c r="F753">
        <v>630</v>
      </c>
      <c r="G753">
        <v>482</v>
      </c>
      <c r="H753">
        <v>467</v>
      </c>
      <c r="I753">
        <v>566</v>
      </c>
      <c r="J753">
        <v>559</v>
      </c>
      <c r="K753">
        <v>516</v>
      </c>
      <c r="L753">
        <v>514</v>
      </c>
      <c r="M753">
        <v>540</v>
      </c>
      <c r="N753">
        <v>534</v>
      </c>
      <c r="O753">
        <v>456</v>
      </c>
      <c r="P753">
        <v>451</v>
      </c>
      <c r="Q753">
        <v>415</v>
      </c>
      <c r="R753">
        <v>413</v>
      </c>
      <c r="S753">
        <v>630</v>
      </c>
      <c r="T753">
        <v>445</v>
      </c>
      <c r="U753">
        <v>467</v>
      </c>
      <c r="V753">
        <v>334</v>
      </c>
      <c r="W753">
        <v>557</v>
      </c>
      <c r="X753">
        <v>387</v>
      </c>
      <c r="Y753">
        <v>514</v>
      </c>
      <c r="Z753">
        <v>350</v>
      </c>
      <c r="AA753">
        <v>534</v>
      </c>
      <c r="AB753">
        <v>389</v>
      </c>
      <c r="AC753">
        <v>451</v>
      </c>
      <c r="AD753">
        <v>313</v>
      </c>
      <c r="AE753">
        <v>413</v>
      </c>
      <c r="AF753">
        <v>286</v>
      </c>
      <c r="AG753">
        <v>408</v>
      </c>
      <c r="AH753">
        <v>283</v>
      </c>
      <c r="AI753">
        <v>38930</v>
      </c>
      <c r="AJ753">
        <v>38210</v>
      </c>
      <c r="AK753">
        <v>37510</v>
      </c>
      <c r="AL753">
        <v>36650</v>
      </c>
      <c r="AM753">
        <v>35200</v>
      </c>
      <c r="AN753">
        <v>35050</v>
      </c>
      <c r="AO753">
        <v>33600</v>
      </c>
      <c r="AP753">
        <v>32600</v>
      </c>
      <c r="AQ753">
        <v>10886886</v>
      </c>
      <c r="AR753">
        <v>8551690</v>
      </c>
      <c r="AS753">
        <v>5521933</v>
      </c>
      <c r="AT753">
        <v>6126733</v>
      </c>
      <c r="AU753">
        <v>5547949</v>
      </c>
      <c r="AV753">
        <v>4992391</v>
      </c>
      <c r="AW753">
        <v>4518496</v>
      </c>
      <c r="AX753">
        <v>3704424</v>
      </c>
      <c r="AY753">
        <v>27608363</v>
      </c>
      <c r="AZ753">
        <v>96743313</v>
      </c>
      <c r="BA753">
        <v>26639336</v>
      </c>
      <c r="BB753">
        <v>91941895</v>
      </c>
      <c r="BC753">
        <v>25875764</v>
      </c>
      <c r="BD753">
        <v>83132623</v>
      </c>
      <c r="BE753">
        <v>24031367</v>
      </c>
      <c r="BF753">
        <v>78014232</v>
      </c>
      <c r="BG753">
        <v>24273813</v>
      </c>
      <c r="BH753">
        <v>71505728</v>
      </c>
      <c r="BI753">
        <v>24381263</v>
      </c>
      <c r="BJ753">
        <v>65245201</v>
      </c>
      <c r="BK753">
        <v>22162868</v>
      </c>
      <c r="BL753">
        <v>68423081</v>
      </c>
      <c r="BM753">
        <v>21273849</v>
      </c>
      <c r="BN753">
        <v>65577531</v>
      </c>
    </row>
    <row r="754" spans="1:66" x14ac:dyDescent="0.2">
      <c r="A754">
        <v>106342</v>
      </c>
      <c r="B754" t="s">
        <v>811</v>
      </c>
      <c r="C754">
        <v>173</v>
      </c>
      <c r="D754">
        <v>173</v>
      </c>
      <c r="E754">
        <v>215</v>
      </c>
      <c r="F754">
        <v>215</v>
      </c>
      <c r="G754">
        <v>190</v>
      </c>
      <c r="H754">
        <v>190</v>
      </c>
      <c r="I754">
        <v>200</v>
      </c>
      <c r="J754">
        <v>200</v>
      </c>
      <c r="K754">
        <v>211</v>
      </c>
      <c r="L754">
        <v>211</v>
      </c>
      <c r="M754">
        <v>254</v>
      </c>
      <c r="N754">
        <v>254</v>
      </c>
      <c r="O754">
        <v>174</v>
      </c>
      <c r="P754">
        <v>174</v>
      </c>
      <c r="Q754">
        <v>160</v>
      </c>
      <c r="R754">
        <v>160</v>
      </c>
      <c r="S754">
        <v>215</v>
      </c>
      <c r="T754">
        <v>146</v>
      </c>
      <c r="U754">
        <v>189</v>
      </c>
      <c r="V754">
        <v>135</v>
      </c>
      <c r="W754">
        <v>200</v>
      </c>
      <c r="X754">
        <v>123</v>
      </c>
      <c r="Y754">
        <v>210</v>
      </c>
      <c r="Z754">
        <v>139</v>
      </c>
      <c r="AA754">
        <v>252</v>
      </c>
      <c r="AB754">
        <v>162</v>
      </c>
      <c r="AC754">
        <v>174</v>
      </c>
      <c r="AD754">
        <v>129</v>
      </c>
      <c r="AE754">
        <v>159</v>
      </c>
      <c r="AF754">
        <v>111</v>
      </c>
      <c r="AG754">
        <v>158</v>
      </c>
      <c r="AH754">
        <v>114</v>
      </c>
      <c r="AI754">
        <v>29140</v>
      </c>
      <c r="AJ754">
        <v>28790</v>
      </c>
      <c r="AK754">
        <v>27340</v>
      </c>
      <c r="AL754">
        <v>26290</v>
      </c>
      <c r="AM754">
        <v>25280</v>
      </c>
      <c r="AN754">
        <v>24300</v>
      </c>
      <c r="AO754">
        <v>23594</v>
      </c>
      <c r="AP754">
        <v>23594</v>
      </c>
      <c r="AQ754">
        <v>3070502</v>
      </c>
      <c r="AR754">
        <v>4175737</v>
      </c>
      <c r="AS754">
        <v>3702530</v>
      </c>
      <c r="AT754">
        <v>3227844</v>
      </c>
      <c r="AU754">
        <v>3102519</v>
      </c>
      <c r="AV754">
        <v>3416337</v>
      </c>
      <c r="AW754">
        <v>2541654</v>
      </c>
      <c r="AX754">
        <v>2237612</v>
      </c>
      <c r="AY754">
        <v>60939637</v>
      </c>
      <c r="AZ754">
        <v>27439017</v>
      </c>
      <c r="BA754">
        <v>61076223</v>
      </c>
      <c r="BB754">
        <v>25207819</v>
      </c>
      <c r="BC754">
        <v>61060242</v>
      </c>
      <c r="BD754">
        <v>22976054</v>
      </c>
      <c r="BE754">
        <v>59045129</v>
      </c>
      <c r="BF754">
        <v>22264206</v>
      </c>
      <c r="BG754">
        <v>45031570</v>
      </c>
      <c r="BH754">
        <v>20484641</v>
      </c>
      <c r="BI754">
        <v>45020624</v>
      </c>
      <c r="BJ754">
        <v>18066802</v>
      </c>
      <c r="BK754">
        <v>44341429</v>
      </c>
      <c r="BL754">
        <v>18032367</v>
      </c>
      <c r="BM754">
        <v>44352290</v>
      </c>
      <c r="BN754">
        <v>17256576</v>
      </c>
    </row>
    <row r="755" spans="1:66" x14ac:dyDescent="0.2">
      <c r="A755">
        <v>173902</v>
      </c>
      <c r="B755" t="s">
        <v>812</v>
      </c>
      <c r="C755">
        <v>502</v>
      </c>
      <c r="D755">
        <v>502</v>
      </c>
      <c r="E755">
        <v>621</v>
      </c>
      <c r="F755">
        <v>621</v>
      </c>
      <c r="G755">
        <v>543</v>
      </c>
      <c r="H755">
        <v>543</v>
      </c>
      <c r="I755">
        <v>506</v>
      </c>
      <c r="J755">
        <v>506</v>
      </c>
      <c r="K755">
        <v>583</v>
      </c>
      <c r="L755">
        <v>582</v>
      </c>
      <c r="M755">
        <v>541</v>
      </c>
      <c r="N755">
        <v>541</v>
      </c>
      <c r="O755">
        <v>555</v>
      </c>
      <c r="P755">
        <v>555</v>
      </c>
      <c r="Q755">
        <v>534</v>
      </c>
      <c r="R755">
        <v>534</v>
      </c>
      <c r="S755">
        <v>621</v>
      </c>
      <c r="T755">
        <v>580</v>
      </c>
      <c r="U755">
        <v>543</v>
      </c>
      <c r="V755">
        <v>520</v>
      </c>
      <c r="W755">
        <v>506</v>
      </c>
      <c r="X755">
        <v>472</v>
      </c>
      <c r="Y755">
        <v>582</v>
      </c>
      <c r="Z755">
        <v>543</v>
      </c>
      <c r="AA755">
        <v>541</v>
      </c>
      <c r="AB755">
        <v>514</v>
      </c>
      <c r="AC755">
        <v>555</v>
      </c>
      <c r="AD755">
        <v>524</v>
      </c>
      <c r="AE755">
        <v>534</v>
      </c>
      <c r="AF755">
        <v>508</v>
      </c>
      <c r="AG755">
        <v>478</v>
      </c>
      <c r="AH755">
        <v>449</v>
      </c>
      <c r="AI755">
        <v>56292</v>
      </c>
      <c r="AJ755">
        <v>54344</v>
      </c>
      <c r="AK755">
        <v>52464</v>
      </c>
      <c r="AL755">
        <v>50639</v>
      </c>
      <c r="AM755">
        <v>48887</v>
      </c>
      <c r="AN755">
        <v>47195</v>
      </c>
      <c r="AO755">
        <v>45388</v>
      </c>
      <c r="AP755">
        <v>43693</v>
      </c>
      <c r="AQ755">
        <v>14296398</v>
      </c>
      <c r="AR755">
        <v>17121200</v>
      </c>
      <c r="AS755">
        <v>15685623</v>
      </c>
      <c r="AT755">
        <v>13433682</v>
      </c>
      <c r="AU755">
        <v>14815101</v>
      </c>
      <c r="AV755">
        <v>13779127</v>
      </c>
      <c r="AW755">
        <v>11680260</v>
      </c>
      <c r="AX755">
        <v>12418817</v>
      </c>
      <c r="AY755">
        <v>749564000</v>
      </c>
      <c r="AZ755">
        <v>122464000</v>
      </c>
      <c r="BA755">
        <v>771294000</v>
      </c>
      <c r="BB755">
        <v>115489000</v>
      </c>
      <c r="BC755">
        <v>748833000</v>
      </c>
      <c r="BD755">
        <v>114089000</v>
      </c>
      <c r="BE755">
        <v>701635000</v>
      </c>
      <c r="BF755">
        <v>111603000</v>
      </c>
      <c r="BG755">
        <v>777358000</v>
      </c>
      <c r="BH755">
        <v>105913000</v>
      </c>
      <c r="BI755">
        <v>749550000</v>
      </c>
      <c r="BJ755">
        <v>102196000</v>
      </c>
      <c r="BK755">
        <v>694311000</v>
      </c>
      <c r="BL755">
        <v>99349000</v>
      </c>
      <c r="BM755">
        <v>625068000</v>
      </c>
      <c r="BN755">
        <v>98441000</v>
      </c>
    </row>
    <row r="756" spans="1:66" x14ac:dyDescent="0.2">
      <c r="A756">
        <v>192624</v>
      </c>
      <c r="B756" t="s">
        <v>813</v>
      </c>
      <c r="C756">
        <v>34</v>
      </c>
      <c r="D756">
        <v>34</v>
      </c>
      <c r="E756">
        <v>27</v>
      </c>
      <c r="F756">
        <v>27</v>
      </c>
      <c r="G756">
        <v>44</v>
      </c>
      <c r="H756">
        <v>44</v>
      </c>
      <c r="I756">
        <v>27</v>
      </c>
      <c r="J756">
        <v>27</v>
      </c>
      <c r="K756">
        <v>34</v>
      </c>
      <c r="L756">
        <v>34</v>
      </c>
      <c r="M756">
        <v>36</v>
      </c>
      <c r="N756">
        <v>36</v>
      </c>
      <c r="O756">
        <v>27</v>
      </c>
      <c r="P756">
        <v>27</v>
      </c>
      <c r="Q756">
        <v>24</v>
      </c>
      <c r="R756">
        <v>24</v>
      </c>
      <c r="S756">
        <v>27</v>
      </c>
      <c r="T756">
        <v>23</v>
      </c>
      <c r="U756">
        <v>44</v>
      </c>
      <c r="V756">
        <v>39</v>
      </c>
      <c r="W756">
        <v>27</v>
      </c>
      <c r="X756">
        <v>27</v>
      </c>
      <c r="Y756">
        <v>34</v>
      </c>
      <c r="Z756">
        <v>28</v>
      </c>
      <c r="AA756">
        <v>36</v>
      </c>
      <c r="AB756">
        <v>33</v>
      </c>
      <c r="AC756">
        <v>27</v>
      </c>
      <c r="AD756">
        <v>27</v>
      </c>
      <c r="AE756">
        <v>24</v>
      </c>
      <c r="AF756">
        <v>23</v>
      </c>
      <c r="AG756">
        <v>33</v>
      </c>
      <c r="AH756">
        <v>28</v>
      </c>
      <c r="AI756">
        <v>11500</v>
      </c>
      <c r="AJ756">
        <v>11500</v>
      </c>
      <c r="AK756">
        <v>11300</v>
      </c>
      <c r="AL756">
        <v>11200</v>
      </c>
      <c r="AM756">
        <v>11050</v>
      </c>
      <c r="AN756">
        <v>10400</v>
      </c>
      <c r="AO756">
        <v>9600</v>
      </c>
      <c r="AP756">
        <v>9100</v>
      </c>
      <c r="AQ756">
        <v>51188</v>
      </c>
      <c r="AR756">
        <v>65704</v>
      </c>
      <c r="AS756">
        <v>107122</v>
      </c>
      <c r="AT756">
        <v>43333</v>
      </c>
      <c r="AU756">
        <v>87069</v>
      </c>
      <c r="AV756">
        <v>40848</v>
      </c>
      <c r="AW756">
        <v>22588</v>
      </c>
      <c r="AX756">
        <v>38878</v>
      </c>
      <c r="AY756" s="1"/>
      <c r="AZ756">
        <v>2031899</v>
      </c>
      <c r="BA756" s="1"/>
      <c r="BB756">
        <v>2095841</v>
      </c>
      <c r="BC756" s="1"/>
      <c r="BD756">
        <v>2012517</v>
      </c>
      <c r="BE756" s="1"/>
      <c r="BF756">
        <v>2081090</v>
      </c>
      <c r="BG756" s="1"/>
      <c r="BH756">
        <v>1706455</v>
      </c>
      <c r="BI756" s="1"/>
      <c r="BJ756">
        <v>1801682</v>
      </c>
      <c r="BK756" s="1"/>
      <c r="BL756">
        <v>1274325</v>
      </c>
      <c r="BM756" s="1"/>
      <c r="BN756">
        <v>1017380</v>
      </c>
    </row>
    <row r="757" spans="1:66" x14ac:dyDescent="0.2">
      <c r="A757">
        <v>146825</v>
      </c>
      <c r="B757" t="s">
        <v>814</v>
      </c>
      <c r="C757">
        <v>156</v>
      </c>
      <c r="D757">
        <v>153</v>
      </c>
      <c r="E757">
        <v>171</v>
      </c>
      <c r="F757">
        <v>168</v>
      </c>
      <c r="G757">
        <v>142</v>
      </c>
      <c r="H757">
        <v>142</v>
      </c>
      <c r="I757">
        <v>136</v>
      </c>
      <c r="J757">
        <v>136</v>
      </c>
      <c r="K757">
        <v>129</v>
      </c>
      <c r="L757">
        <v>129</v>
      </c>
      <c r="M757">
        <v>113</v>
      </c>
      <c r="N757">
        <v>113</v>
      </c>
      <c r="O757">
        <v>120</v>
      </c>
      <c r="P757">
        <v>120</v>
      </c>
      <c r="Q757">
        <v>146</v>
      </c>
      <c r="R757">
        <v>146</v>
      </c>
      <c r="S757">
        <v>133</v>
      </c>
      <c r="T757">
        <v>96</v>
      </c>
      <c r="U757">
        <v>141</v>
      </c>
      <c r="V757">
        <v>103</v>
      </c>
      <c r="W757">
        <v>136</v>
      </c>
      <c r="X757">
        <v>85</v>
      </c>
      <c r="Y757">
        <v>120</v>
      </c>
      <c r="Z757">
        <v>81</v>
      </c>
      <c r="AA757">
        <v>113</v>
      </c>
      <c r="AB757">
        <v>80</v>
      </c>
      <c r="AC757">
        <v>120</v>
      </c>
      <c r="AD757">
        <v>86</v>
      </c>
      <c r="AE757">
        <v>146</v>
      </c>
      <c r="AF757">
        <v>98</v>
      </c>
      <c r="AG757">
        <v>126</v>
      </c>
      <c r="AH757">
        <v>86</v>
      </c>
      <c r="AI757">
        <v>28540</v>
      </c>
      <c r="AJ757">
        <v>27710</v>
      </c>
      <c r="AK757">
        <v>26100</v>
      </c>
      <c r="AL757">
        <v>25110</v>
      </c>
      <c r="AM757">
        <v>24172</v>
      </c>
      <c r="AN757">
        <v>23600</v>
      </c>
      <c r="AO757">
        <v>22400</v>
      </c>
      <c r="AP757">
        <v>21400</v>
      </c>
      <c r="AQ757" s="1"/>
      <c r="AR757">
        <v>2695749</v>
      </c>
      <c r="AS757">
        <v>2167491</v>
      </c>
      <c r="AT757">
        <v>1659152</v>
      </c>
      <c r="AU757">
        <v>1261673</v>
      </c>
      <c r="AV757">
        <v>1046204</v>
      </c>
      <c r="AW757">
        <v>1164022</v>
      </c>
      <c r="AX757">
        <v>1288191</v>
      </c>
      <c r="AY757">
        <v>14180173</v>
      </c>
      <c r="AZ757">
        <v>14854702</v>
      </c>
      <c r="BA757">
        <v>15953169</v>
      </c>
      <c r="BB757">
        <v>14237152</v>
      </c>
      <c r="BC757">
        <v>15504608</v>
      </c>
      <c r="BD757">
        <v>13972604</v>
      </c>
      <c r="BE757">
        <v>13488255</v>
      </c>
      <c r="BF757">
        <v>12458976</v>
      </c>
      <c r="BG757">
        <v>12092828</v>
      </c>
      <c r="BH757">
        <v>11896654</v>
      </c>
      <c r="BI757">
        <v>10470469</v>
      </c>
      <c r="BJ757">
        <v>11464822</v>
      </c>
      <c r="BK757">
        <v>8721734</v>
      </c>
      <c r="BL757">
        <v>11027262</v>
      </c>
      <c r="BM757">
        <v>7021542</v>
      </c>
      <c r="BN757">
        <v>10607809</v>
      </c>
    </row>
    <row r="758" spans="1:66" x14ac:dyDescent="0.2">
      <c r="A758">
        <v>170806</v>
      </c>
      <c r="B758" t="s">
        <v>815</v>
      </c>
      <c r="C758">
        <v>266</v>
      </c>
      <c r="D758">
        <v>265</v>
      </c>
      <c r="E758">
        <v>220</v>
      </c>
      <c r="F758">
        <v>215</v>
      </c>
      <c r="G758">
        <v>278</v>
      </c>
      <c r="H758">
        <v>270</v>
      </c>
      <c r="I758">
        <v>219</v>
      </c>
      <c r="J758">
        <v>212</v>
      </c>
      <c r="K758">
        <v>182</v>
      </c>
      <c r="L758">
        <v>178</v>
      </c>
      <c r="M758">
        <v>174</v>
      </c>
      <c r="N758">
        <v>170</v>
      </c>
      <c r="O758">
        <v>205</v>
      </c>
      <c r="P758">
        <v>198</v>
      </c>
      <c r="Q758">
        <v>161</v>
      </c>
      <c r="R758">
        <v>148</v>
      </c>
      <c r="S758">
        <v>212</v>
      </c>
      <c r="T758">
        <v>161</v>
      </c>
      <c r="U758">
        <v>267</v>
      </c>
      <c r="V758">
        <v>204</v>
      </c>
      <c r="W758">
        <v>208</v>
      </c>
      <c r="X758">
        <v>152</v>
      </c>
      <c r="Y758">
        <v>172</v>
      </c>
      <c r="Z758">
        <v>144</v>
      </c>
      <c r="AA758">
        <v>165</v>
      </c>
      <c r="AB758">
        <v>135</v>
      </c>
      <c r="AC758">
        <v>198</v>
      </c>
      <c r="AD758">
        <v>158</v>
      </c>
      <c r="AE758">
        <v>143</v>
      </c>
      <c r="AF758">
        <v>117</v>
      </c>
      <c r="AG758">
        <v>172</v>
      </c>
      <c r="AH758">
        <v>145</v>
      </c>
      <c r="AI758">
        <v>23100</v>
      </c>
      <c r="AJ758">
        <v>21900</v>
      </c>
      <c r="AK758">
        <v>20700</v>
      </c>
      <c r="AL758">
        <v>19500</v>
      </c>
      <c r="AM758">
        <v>18740</v>
      </c>
      <c r="AN758">
        <v>17390</v>
      </c>
      <c r="AO758">
        <v>16340</v>
      </c>
      <c r="AP758">
        <v>15300</v>
      </c>
      <c r="AQ758">
        <v>3483349</v>
      </c>
      <c r="AR758">
        <v>2324465</v>
      </c>
      <c r="AS758">
        <v>2972359</v>
      </c>
      <c r="AT758">
        <v>1899580</v>
      </c>
      <c r="AU758">
        <v>1573677</v>
      </c>
      <c r="AV758">
        <v>1401310</v>
      </c>
      <c r="AW758">
        <v>1401998</v>
      </c>
      <c r="AX758">
        <v>952551</v>
      </c>
      <c r="AY758">
        <v>41855458</v>
      </c>
      <c r="AZ758">
        <v>46852440</v>
      </c>
      <c r="BA758">
        <v>41180822</v>
      </c>
      <c r="BB758">
        <v>43720346</v>
      </c>
      <c r="BC758">
        <v>39021873</v>
      </c>
      <c r="BD758">
        <v>42140225</v>
      </c>
      <c r="BE758">
        <v>35787244</v>
      </c>
      <c r="BF758">
        <v>41618271</v>
      </c>
      <c r="BG758">
        <v>37645078</v>
      </c>
      <c r="BH758">
        <v>44253132</v>
      </c>
      <c r="BI758">
        <v>38380492</v>
      </c>
      <c r="BJ758">
        <v>45591465</v>
      </c>
      <c r="BK758">
        <v>32316402</v>
      </c>
      <c r="BL758">
        <v>45228731</v>
      </c>
      <c r="BM758">
        <v>28534563</v>
      </c>
      <c r="BN758">
        <v>42592268</v>
      </c>
    </row>
    <row r="759" spans="1:66" x14ac:dyDescent="0.2">
      <c r="A759">
        <v>182917</v>
      </c>
      <c r="B759" t="s">
        <v>816</v>
      </c>
      <c r="C759">
        <v>31</v>
      </c>
      <c r="D759">
        <v>31</v>
      </c>
      <c r="E759">
        <v>24</v>
      </c>
      <c r="F759">
        <v>24</v>
      </c>
      <c r="G759">
        <v>15</v>
      </c>
      <c r="H759">
        <v>15</v>
      </c>
      <c r="I759">
        <v>24</v>
      </c>
      <c r="J759">
        <v>24</v>
      </c>
      <c r="K759">
        <v>34</v>
      </c>
      <c r="L759">
        <v>34</v>
      </c>
      <c r="M759">
        <v>15</v>
      </c>
      <c r="N759">
        <v>15</v>
      </c>
      <c r="O759" s="1"/>
      <c r="P759" s="1"/>
      <c r="Q759" s="1"/>
      <c r="R759" s="1"/>
      <c r="S759">
        <v>24</v>
      </c>
      <c r="T759">
        <v>23</v>
      </c>
      <c r="U759">
        <v>15</v>
      </c>
      <c r="V759">
        <v>11</v>
      </c>
      <c r="W759">
        <v>24</v>
      </c>
      <c r="X759">
        <v>19</v>
      </c>
      <c r="Y759">
        <v>34</v>
      </c>
      <c r="Z759">
        <v>24</v>
      </c>
      <c r="AA759">
        <v>15</v>
      </c>
      <c r="AB759">
        <v>15</v>
      </c>
      <c r="AC759">
        <v>17</v>
      </c>
      <c r="AD759">
        <v>14</v>
      </c>
      <c r="AE759" s="1"/>
      <c r="AF759" s="1"/>
      <c r="AG759" s="1"/>
      <c r="AH759" s="1"/>
      <c r="AI759">
        <v>24000</v>
      </c>
      <c r="AJ759">
        <v>24000</v>
      </c>
      <c r="AK759">
        <v>24000</v>
      </c>
      <c r="AL759">
        <v>22000</v>
      </c>
      <c r="AM759">
        <v>21200</v>
      </c>
      <c r="AN759">
        <v>21200</v>
      </c>
      <c r="AO759" s="1"/>
      <c r="AP759">
        <v>19000</v>
      </c>
      <c r="AQ759">
        <v>659418</v>
      </c>
      <c r="AR759">
        <v>482433</v>
      </c>
      <c r="AS759">
        <v>297430</v>
      </c>
      <c r="AT759">
        <v>430722</v>
      </c>
      <c r="AU759">
        <v>578376</v>
      </c>
      <c r="AV759">
        <v>269340</v>
      </c>
      <c r="AW759">
        <v>267810</v>
      </c>
      <c r="AX759" s="1"/>
      <c r="AY759" s="1"/>
      <c r="AZ759">
        <v>2295488</v>
      </c>
      <c r="BA759" s="1"/>
      <c r="BB759">
        <v>2166000</v>
      </c>
      <c r="BC759" s="1"/>
      <c r="BD759">
        <v>2480000</v>
      </c>
      <c r="BE759" s="1"/>
      <c r="BF759">
        <v>2271300</v>
      </c>
      <c r="BG759" s="1"/>
      <c r="BH759">
        <v>2153000</v>
      </c>
      <c r="BI759" s="1"/>
      <c r="BJ759">
        <v>1870300</v>
      </c>
      <c r="BK759" s="1"/>
      <c r="BL759" s="1"/>
      <c r="BM759" s="1"/>
      <c r="BN759" s="1"/>
    </row>
    <row r="760" spans="1:66" x14ac:dyDescent="0.2">
      <c r="A760">
        <v>153861</v>
      </c>
      <c r="B760" t="s">
        <v>817</v>
      </c>
      <c r="C760">
        <v>20</v>
      </c>
      <c r="D760">
        <v>15</v>
      </c>
      <c r="E760">
        <v>20</v>
      </c>
      <c r="F760">
        <v>18</v>
      </c>
      <c r="G760">
        <v>17</v>
      </c>
      <c r="H760">
        <v>17</v>
      </c>
      <c r="I760">
        <v>21</v>
      </c>
      <c r="J760">
        <v>20</v>
      </c>
      <c r="K760">
        <v>21</v>
      </c>
      <c r="L760">
        <v>21</v>
      </c>
      <c r="M760">
        <v>21</v>
      </c>
      <c r="N760">
        <v>21</v>
      </c>
      <c r="O760">
        <v>19</v>
      </c>
      <c r="P760">
        <v>18</v>
      </c>
      <c r="Q760">
        <v>36</v>
      </c>
      <c r="R760">
        <v>35</v>
      </c>
      <c r="S760">
        <v>18</v>
      </c>
      <c r="T760">
        <v>10</v>
      </c>
      <c r="U760">
        <v>17</v>
      </c>
      <c r="V760">
        <v>9</v>
      </c>
      <c r="W760">
        <v>20</v>
      </c>
      <c r="X760">
        <v>15</v>
      </c>
      <c r="Y760">
        <v>20</v>
      </c>
      <c r="Z760">
        <v>14</v>
      </c>
      <c r="AA760">
        <v>21</v>
      </c>
      <c r="AB760">
        <v>19</v>
      </c>
      <c r="AC760">
        <v>18</v>
      </c>
      <c r="AD760">
        <v>13</v>
      </c>
      <c r="AE760">
        <v>33</v>
      </c>
      <c r="AF760">
        <v>27</v>
      </c>
      <c r="AG760">
        <v>22</v>
      </c>
      <c r="AH760">
        <v>17</v>
      </c>
      <c r="AI760">
        <v>16530</v>
      </c>
      <c r="AJ760">
        <v>16530</v>
      </c>
      <c r="AK760">
        <v>27530</v>
      </c>
      <c r="AL760">
        <v>27530</v>
      </c>
      <c r="AM760">
        <v>26530</v>
      </c>
      <c r="AN760">
        <v>26430</v>
      </c>
      <c r="AO760">
        <v>26430</v>
      </c>
      <c r="AP760">
        <v>26430</v>
      </c>
      <c r="AQ760">
        <v>104916</v>
      </c>
      <c r="AR760">
        <v>168940</v>
      </c>
      <c r="AS760">
        <v>307080</v>
      </c>
      <c r="AT760">
        <v>263862</v>
      </c>
      <c r="AU760">
        <v>244226</v>
      </c>
      <c r="AV760">
        <v>338906</v>
      </c>
      <c r="AW760">
        <v>295710</v>
      </c>
      <c r="AX760">
        <v>541206</v>
      </c>
      <c r="AY760">
        <v>7745000</v>
      </c>
      <c r="AZ760">
        <v>33021000</v>
      </c>
      <c r="BA760">
        <v>7806000</v>
      </c>
      <c r="BB760">
        <v>32041000</v>
      </c>
      <c r="BC760">
        <v>7987000</v>
      </c>
      <c r="BD760">
        <v>31733000</v>
      </c>
      <c r="BE760">
        <v>9644000</v>
      </c>
      <c r="BF760">
        <v>32555000</v>
      </c>
      <c r="BG760">
        <v>10199000</v>
      </c>
      <c r="BH760">
        <v>31400000</v>
      </c>
      <c r="BI760">
        <v>10069000</v>
      </c>
      <c r="BJ760">
        <v>29051000</v>
      </c>
      <c r="BK760">
        <v>10230000</v>
      </c>
      <c r="BL760">
        <v>27514000</v>
      </c>
      <c r="BM760">
        <v>9891000</v>
      </c>
      <c r="BN760">
        <v>25681000</v>
      </c>
    </row>
    <row r="761" spans="1:66" x14ac:dyDescent="0.2">
      <c r="A761">
        <v>161509</v>
      </c>
      <c r="B761" t="s">
        <v>818</v>
      </c>
      <c r="C761">
        <v>119</v>
      </c>
      <c r="D761">
        <v>118</v>
      </c>
      <c r="E761">
        <v>98</v>
      </c>
      <c r="F761">
        <v>97</v>
      </c>
      <c r="G761">
        <v>121</v>
      </c>
      <c r="H761">
        <v>119</v>
      </c>
      <c r="I761">
        <v>122</v>
      </c>
      <c r="J761">
        <v>120</v>
      </c>
      <c r="K761">
        <v>113</v>
      </c>
      <c r="L761">
        <v>110</v>
      </c>
      <c r="M761">
        <v>122</v>
      </c>
      <c r="N761">
        <v>120</v>
      </c>
      <c r="O761">
        <v>105</v>
      </c>
      <c r="P761">
        <v>103</v>
      </c>
      <c r="Q761">
        <v>82</v>
      </c>
      <c r="R761">
        <v>82</v>
      </c>
      <c r="S761">
        <v>97</v>
      </c>
      <c r="T761">
        <v>62</v>
      </c>
      <c r="U761">
        <v>119</v>
      </c>
      <c r="V761">
        <v>85</v>
      </c>
      <c r="W761">
        <v>120</v>
      </c>
      <c r="X761">
        <v>86</v>
      </c>
      <c r="Y761">
        <v>109</v>
      </c>
      <c r="Z761">
        <v>67</v>
      </c>
      <c r="AA761">
        <v>120</v>
      </c>
      <c r="AB761">
        <v>78</v>
      </c>
      <c r="AC761">
        <v>103</v>
      </c>
      <c r="AD761">
        <v>77</v>
      </c>
      <c r="AE761">
        <v>82</v>
      </c>
      <c r="AF761">
        <v>52</v>
      </c>
      <c r="AG761">
        <v>102</v>
      </c>
      <c r="AH761">
        <v>76</v>
      </c>
      <c r="AI761">
        <v>36424</v>
      </c>
      <c r="AJ761">
        <v>35050</v>
      </c>
      <c r="AK761">
        <v>34050</v>
      </c>
      <c r="AL761">
        <v>32922</v>
      </c>
      <c r="AM761">
        <v>32290</v>
      </c>
      <c r="AN761">
        <v>31670</v>
      </c>
      <c r="AO761">
        <v>30990</v>
      </c>
      <c r="AP761">
        <v>30110</v>
      </c>
      <c r="AQ761">
        <v>1908763</v>
      </c>
      <c r="AR761">
        <v>1445346</v>
      </c>
      <c r="AS761">
        <v>1774188</v>
      </c>
      <c r="AT761">
        <v>1703105</v>
      </c>
      <c r="AU761">
        <v>1556670</v>
      </c>
      <c r="AV761">
        <v>1578551</v>
      </c>
      <c r="AW761">
        <v>1413205</v>
      </c>
      <c r="AX761">
        <v>937705</v>
      </c>
      <c r="AY761">
        <v>8637230</v>
      </c>
      <c r="AZ761">
        <v>15480952</v>
      </c>
      <c r="BA761">
        <v>8113222</v>
      </c>
      <c r="BB761">
        <v>14909279</v>
      </c>
      <c r="BC761">
        <v>7432958</v>
      </c>
      <c r="BD761">
        <v>13578040</v>
      </c>
      <c r="BE761">
        <v>6574472</v>
      </c>
      <c r="BF761">
        <v>12907280</v>
      </c>
      <c r="BG761">
        <v>6484072</v>
      </c>
      <c r="BH761">
        <v>11926204</v>
      </c>
      <c r="BI761">
        <v>6418977</v>
      </c>
      <c r="BJ761">
        <v>11152093</v>
      </c>
      <c r="BK761">
        <v>4821112</v>
      </c>
      <c r="BL761">
        <v>10405581</v>
      </c>
      <c r="BM761">
        <v>4474000</v>
      </c>
      <c r="BN761">
        <v>10174595</v>
      </c>
    </row>
    <row r="762" spans="1:66" x14ac:dyDescent="0.2">
      <c r="A762">
        <v>203775</v>
      </c>
      <c r="B762" t="s">
        <v>819</v>
      </c>
      <c r="C762">
        <v>244</v>
      </c>
      <c r="D762">
        <v>239</v>
      </c>
      <c r="E762">
        <v>313</v>
      </c>
      <c r="F762">
        <v>309</v>
      </c>
      <c r="G762">
        <v>338</v>
      </c>
      <c r="H762">
        <v>335</v>
      </c>
      <c r="I762">
        <v>311</v>
      </c>
      <c r="J762">
        <v>309</v>
      </c>
      <c r="K762">
        <v>245</v>
      </c>
      <c r="L762">
        <v>243</v>
      </c>
      <c r="M762">
        <v>314</v>
      </c>
      <c r="N762">
        <v>311</v>
      </c>
      <c r="O762">
        <v>316</v>
      </c>
      <c r="P762">
        <v>314</v>
      </c>
      <c r="Q762">
        <v>353</v>
      </c>
      <c r="R762">
        <v>352</v>
      </c>
      <c r="S762">
        <v>309</v>
      </c>
      <c r="T762">
        <v>187</v>
      </c>
      <c r="U762">
        <v>335</v>
      </c>
      <c r="V762">
        <v>243</v>
      </c>
      <c r="W762">
        <v>309</v>
      </c>
      <c r="X762">
        <v>215</v>
      </c>
      <c r="Y762">
        <v>243</v>
      </c>
      <c r="Z762">
        <v>189</v>
      </c>
      <c r="AA762">
        <v>311</v>
      </c>
      <c r="AB762">
        <v>219</v>
      </c>
      <c r="AC762">
        <v>314</v>
      </c>
      <c r="AD762">
        <v>221</v>
      </c>
      <c r="AE762">
        <v>352</v>
      </c>
      <c r="AF762">
        <v>251</v>
      </c>
      <c r="AG762">
        <v>359</v>
      </c>
      <c r="AH762">
        <v>227</v>
      </c>
      <c r="AI762">
        <v>31800</v>
      </c>
      <c r="AJ762">
        <v>30860</v>
      </c>
      <c r="AK762">
        <v>29900</v>
      </c>
      <c r="AL762">
        <v>29422</v>
      </c>
      <c r="AM762">
        <v>27960</v>
      </c>
      <c r="AN762">
        <v>26416</v>
      </c>
      <c r="AO762">
        <v>25678</v>
      </c>
      <c r="AP762">
        <v>24536</v>
      </c>
      <c r="AQ762">
        <v>5413635</v>
      </c>
      <c r="AR762">
        <v>6080106</v>
      </c>
      <c r="AS762">
        <v>6531649</v>
      </c>
      <c r="AT762">
        <v>5628766</v>
      </c>
      <c r="AU762">
        <v>4030840</v>
      </c>
      <c r="AV762">
        <v>4829301</v>
      </c>
      <c r="AW762">
        <v>4523906</v>
      </c>
      <c r="AX762">
        <v>5131009</v>
      </c>
      <c r="AY762">
        <v>21081977</v>
      </c>
      <c r="AZ762">
        <v>32864139</v>
      </c>
      <c r="BA762">
        <v>17837360</v>
      </c>
      <c r="BB762">
        <v>32005929</v>
      </c>
      <c r="BC762">
        <v>19441375</v>
      </c>
      <c r="BD762">
        <v>33172512</v>
      </c>
      <c r="BE762">
        <v>17677844</v>
      </c>
      <c r="BF762">
        <v>31718620</v>
      </c>
      <c r="BG762">
        <v>18350915</v>
      </c>
      <c r="BH762">
        <v>35218035</v>
      </c>
      <c r="BI762">
        <v>18397130</v>
      </c>
      <c r="BJ762">
        <v>35411880</v>
      </c>
      <c r="BK762">
        <v>16266798</v>
      </c>
      <c r="BL762">
        <v>38510193</v>
      </c>
      <c r="BM762">
        <v>14744887</v>
      </c>
      <c r="BN762">
        <v>39843597</v>
      </c>
    </row>
    <row r="763" spans="1:66" x14ac:dyDescent="0.2">
      <c r="A763">
        <v>151777</v>
      </c>
      <c r="B763" t="s">
        <v>820</v>
      </c>
      <c r="C763">
        <v>334</v>
      </c>
      <c r="D763">
        <v>332</v>
      </c>
      <c r="E763">
        <v>410</v>
      </c>
      <c r="F763">
        <v>408</v>
      </c>
      <c r="G763">
        <v>398</v>
      </c>
      <c r="H763">
        <v>397</v>
      </c>
      <c r="I763">
        <v>389</v>
      </c>
      <c r="J763">
        <v>389</v>
      </c>
      <c r="K763">
        <v>396</v>
      </c>
      <c r="L763">
        <v>396</v>
      </c>
      <c r="M763">
        <v>441</v>
      </c>
      <c r="N763">
        <v>441</v>
      </c>
      <c r="O763">
        <v>367</v>
      </c>
      <c r="P763">
        <v>367</v>
      </c>
      <c r="Q763">
        <v>372</v>
      </c>
      <c r="R763">
        <v>372</v>
      </c>
      <c r="S763">
        <v>408</v>
      </c>
      <c r="T763">
        <v>274</v>
      </c>
      <c r="U763">
        <v>397</v>
      </c>
      <c r="V763">
        <v>239</v>
      </c>
      <c r="W763">
        <v>389</v>
      </c>
      <c r="X763">
        <v>249</v>
      </c>
      <c r="Y763">
        <v>396</v>
      </c>
      <c r="Z763">
        <v>233</v>
      </c>
      <c r="AA763">
        <v>441</v>
      </c>
      <c r="AB763">
        <v>303</v>
      </c>
      <c r="AC763">
        <v>367</v>
      </c>
      <c r="AD763">
        <v>254</v>
      </c>
      <c r="AE763">
        <v>372</v>
      </c>
      <c r="AF763">
        <v>256</v>
      </c>
      <c r="AG763">
        <v>373</v>
      </c>
      <c r="AH763">
        <v>255</v>
      </c>
      <c r="AI763">
        <v>33624</v>
      </c>
      <c r="AJ763">
        <v>32758</v>
      </c>
      <c r="AK763">
        <v>31660</v>
      </c>
      <c r="AL763">
        <v>30802</v>
      </c>
      <c r="AM763">
        <v>29910</v>
      </c>
      <c r="AN763">
        <v>29040</v>
      </c>
      <c r="AO763">
        <v>27920</v>
      </c>
      <c r="AP763">
        <v>26746</v>
      </c>
      <c r="AQ763">
        <v>6863149</v>
      </c>
      <c r="AR763">
        <v>8609240</v>
      </c>
      <c r="AS763">
        <v>7624345</v>
      </c>
      <c r="AT763">
        <v>7371065</v>
      </c>
      <c r="AU763">
        <v>6587973</v>
      </c>
      <c r="AV763">
        <v>7771927</v>
      </c>
      <c r="AW763">
        <v>5766019</v>
      </c>
      <c r="AX763">
        <v>5118919</v>
      </c>
      <c r="AY763">
        <v>64469562</v>
      </c>
      <c r="AZ763">
        <v>45802250</v>
      </c>
      <c r="BA763">
        <v>62457978</v>
      </c>
      <c r="BB763">
        <v>44230353</v>
      </c>
      <c r="BC763">
        <v>60186210</v>
      </c>
      <c r="BD763">
        <v>45474269</v>
      </c>
      <c r="BE763">
        <v>55818791</v>
      </c>
      <c r="BF763">
        <v>40525307</v>
      </c>
      <c r="BG763">
        <v>55890298</v>
      </c>
      <c r="BH763">
        <v>37837536</v>
      </c>
      <c r="BI763">
        <v>54426033</v>
      </c>
      <c r="BJ763">
        <v>36510721</v>
      </c>
      <c r="BK763">
        <v>47293977</v>
      </c>
      <c r="BL763">
        <v>35168720</v>
      </c>
      <c r="BM763">
        <v>42936451</v>
      </c>
      <c r="BN763">
        <v>31721695</v>
      </c>
    </row>
    <row r="764" spans="1:66" x14ac:dyDescent="0.2">
      <c r="A764">
        <v>155496</v>
      </c>
      <c r="B764" t="s">
        <v>821</v>
      </c>
      <c r="C764">
        <v>37</v>
      </c>
      <c r="D764">
        <v>35</v>
      </c>
      <c r="E764">
        <v>70</v>
      </c>
      <c r="F764">
        <v>70</v>
      </c>
      <c r="G764">
        <v>95</v>
      </c>
      <c r="H764">
        <v>95</v>
      </c>
      <c r="I764">
        <v>60</v>
      </c>
      <c r="J764">
        <v>60</v>
      </c>
      <c r="K764">
        <v>79</v>
      </c>
      <c r="L764">
        <v>79</v>
      </c>
      <c r="M764">
        <v>70</v>
      </c>
      <c r="N764">
        <v>70</v>
      </c>
      <c r="O764">
        <v>73</v>
      </c>
      <c r="P764">
        <v>73</v>
      </c>
      <c r="Q764">
        <v>73</v>
      </c>
      <c r="R764">
        <v>73</v>
      </c>
      <c r="S764">
        <v>70</v>
      </c>
      <c r="T764">
        <v>43</v>
      </c>
      <c r="U764">
        <v>82</v>
      </c>
      <c r="V764">
        <v>42</v>
      </c>
      <c r="W764">
        <v>43</v>
      </c>
      <c r="X764">
        <v>15</v>
      </c>
      <c r="Y764">
        <v>43</v>
      </c>
      <c r="Z764">
        <v>19</v>
      </c>
      <c r="AA764">
        <v>68</v>
      </c>
      <c r="AB764">
        <v>42</v>
      </c>
      <c r="AC764">
        <v>72</v>
      </c>
      <c r="AD764">
        <v>43</v>
      </c>
      <c r="AE764">
        <v>72</v>
      </c>
      <c r="AF764">
        <v>54</v>
      </c>
      <c r="AG764">
        <v>76</v>
      </c>
      <c r="AH764">
        <v>54</v>
      </c>
      <c r="AI764">
        <v>16850</v>
      </c>
      <c r="AJ764">
        <v>16260</v>
      </c>
      <c r="AK764">
        <v>15418</v>
      </c>
      <c r="AL764">
        <v>14986</v>
      </c>
      <c r="AM764">
        <v>14290</v>
      </c>
      <c r="AN764">
        <v>13642</v>
      </c>
      <c r="AO764">
        <v>13642</v>
      </c>
      <c r="AP764">
        <v>13258</v>
      </c>
      <c r="AQ764">
        <v>178188</v>
      </c>
      <c r="AR764">
        <v>437030</v>
      </c>
      <c r="AS764">
        <v>449464</v>
      </c>
      <c r="AT764">
        <v>300750</v>
      </c>
      <c r="AU764">
        <v>892484</v>
      </c>
      <c r="AV764">
        <v>794331</v>
      </c>
      <c r="AW764">
        <v>794521</v>
      </c>
      <c r="AX764">
        <v>398464</v>
      </c>
      <c r="AY764">
        <v>3154386</v>
      </c>
      <c r="AZ764">
        <v>5215637</v>
      </c>
      <c r="BA764">
        <v>3071637</v>
      </c>
      <c r="BB764">
        <v>5835359</v>
      </c>
      <c r="BC764">
        <v>2917790</v>
      </c>
      <c r="BD764">
        <v>5282918</v>
      </c>
      <c r="BE764">
        <v>2706754</v>
      </c>
      <c r="BF764">
        <v>5400513</v>
      </c>
      <c r="BG764">
        <v>2463660</v>
      </c>
      <c r="BH764">
        <v>5289984</v>
      </c>
      <c r="BI764">
        <v>2364165</v>
      </c>
      <c r="BJ764">
        <v>5333279</v>
      </c>
      <c r="BK764">
        <v>2269937</v>
      </c>
      <c r="BL764">
        <v>5699023</v>
      </c>
      <c r="BM764">
        <v>2241532</v>
      </c>
      <c r="BN764">
        <v>6232541</v>
      </c>
    </row>
    <row r="765" spans="1:66" x14ac:dyDescent="0.2">
      <c r="A765">
        <v>192703</v>
      </c>
      <c r="B765" t="s">
        <v>822</v>
      </c>
      <c r="C765">
        <v>905</v>
      </c>
      <c r="D765">
        <v>883</v>
      </c>
      <c r="E765">
        <v>815</v>
      </c>
      <c r="F765">
        <v>813</v>
      </c>
      <c r="G765">
        <v>765</v>
      </c>
      <c r="H765">
        <v>764</v>
      </c>
      <c r="I765">
        <v>816</v>
      </c>
      <c r="J765">
        <v>814</v>
      </c>
      <c r="K765">
        <v>900</v>
      </c>
      <c r="L765">
        <v>900</v>
      </c>
      <c r="M765">
        <v>747</v>
      </c>
      <c r="N765">
        <v>747</v>
      </c>
      <c r="O765">
        <v>757</v>
      </c>
      <c r="P765">
        <v>755</v>
      </c>
      <c r="Q765">
        <v>842</v>
      </c>
      <c r="R765">
        <v>842</v>
      </c>
      <c r="S765">
        <v>791</v>
      </c>
      <c r="T765">
        <v>642</v>
      </c>
      <c r="U765">
        <v>764</v>
      </c>
      <c r="V765">
        <v>624</v>
      </c>
      <c r="W765">
        <v>814</v>
      </c>
      <c r="X765">
        <v>692</v>
      </c>
      <c r="Y765">
        <v>900</v>
      </c>
      <c r="Z765">
        <v>799</v>
      </c>
      <c r="AA765">
        <v>747</v>
      </c>
      <c r="AB765">
        <v>625</v>
      </c>
      <c r="AC765">
        <v>755</v>
      </c>
      <c r="AD765">
        <v>632</v>
      </c>
      <c r="AE765">
        <v>842</v>
      </c>
      <c r="AF765">
        <v>740</v>
      </c>
      <c r="AG765">
        <v>802</v>
      </c>
      <c r="AH765">
        <v>704</v>
      </c>
      <c r="AI765">
        <v>44560</v>
      </c>
      <c r="AJ765">
        <v>42608</v>
      </c>
      <c r="AK765">
        <v>41412</v>
      </c>
      <c r="AL765">
        <v>40004</v>
      </c>
      <c r="AM765">
        <v>38580</v>
      </c>
      <c r="AN765">
        <v>37188</v>
      </c>
      <c r="AO765">
        <v>35725</v>
      </c>
      <c r="AP765">
        <v>32535</v>
      </c>
      <c r="AQ765">
        <v>20979004</v>
      </c>
      <c r="AR765">
        <v>18974970</v>
      </c>
      <c r="AS765">
        <v>14828336</v>
      </c>
      <c r="AT765">
        <v>11949722</v>
      </c>
      <c r="AU765">
        <v>13154998</v>
      </c>
      <c r="AV765">
        <v>12116997</v>
      </c>
      <c r="AW765">
        <v>11699278</v>
      </c>
      <c r="AX765">
        <v>12273251</v>
      </c>
      <c r="AY765">
        <v>110787779</v>
      </c>
      <c r="AZ765">
        <v>142834957</v>
      </c>
      <c r="BA765">
        <v>100562380</v>
      </c>
      <c r="BB765">
        <v>136249532</v>
      </c>
      <c r="BC765">
        <v>89820922</v>
      </c>
      <c r="BD765">
        <v>130614059</v>
      </c>
      <c r="BE765">
        <v>80660193</v>
      </c>
      <c r="BF765">
        <v>128249659</v>
      </c>
      <c r="BG765">
        <v>75942238</v>
      </c>
      <c r="BH765">
        <v>119482857</v>
      </c>
      <c r="BI765">
        <v>72903549</v>
      </c>
      <c r="BJ765">
        <v>109217783</v>
      </c>
      <c r="BK765">
        <v>64102231</v>
      </c>
      <c r="BL765">
        <v>105953369</v>
      </c>
      <c r="BM765">
        <v>57903120</v>
      </c>
      <c r="BN765">
        <v>99848192</v>
      </c>
    </row>
    <row r="766" spans="1:66" x14ac:dyDescent="0.2">
      <c r="A766">
        <v>192712</v>
      </c>
      <c r="B766" t="s">
        <v>823</v>
      </c>
      <c r="C766">
        <v>115</v>
      </c>
      <c r="D766">
        <v>115</v>
      </c>
      <c r="E766">
        <v>144</v>
      </c>
      <c r="F766">
        <v>144</v>
      </c>
      <c r="G766">
        <v>115</v>
      </c>
      <c r="H766">
        <v>115</v>
      </c>
      <c r="I766">
        <v>131</v>
      </c>
      <c r="J766">
        <v>131</v>
      </c>
      <c r="K766">
        <v>112</v>
      </c>
      <c r="L766">
        <v>112</v>
      </c>
      <c r="M766">
        <v>113</v>
      </c>
      <c r="N766">
        <v>113</v>
      </c>
      <c r="O766">
        <v>81</v>
      </c>
      <c r="P766">
        <v>81</v>
      </c>
      <c r="Q766">
        <v>86</v>
      </c>
      <c r="R766">
        <v>86</v>
      </c>
      <c r="S766">
        <v>115</v>
      </c>
      <c r="T766">
        <v>104</v>
      </c>
      <c r="U766">
        <v>115</v>
      </c>
      <c r="V766">
        <v>102</v>
      </c>
      <c r="W766">
        <v>156</v>
      </c>
      <c r="X766">
        <v>150</v>
      </c>
      <c r="Y766">
        <v>101</v>
      </c>
      <c r="Z766">
        <v>94</v>
      </c>
      <c r="AA766">
        <v>113</v>
      </c>
      <c r="AB766">
        <v>104</v>
      </c>
      <c r="AC766">
        <v>81</v>
      </c>
      <c r="AD766">
        <v>66</v>
      </c>
      <c r="AE766">
        <v>86</v>
      </c>
      <c r="AF766">
        <v>77</v>
      </c>
      <c r="AG766">
        <v>98</v>
      </c>
      <c r="AH766">
        <v>84</v>
      </c>
      <c r="AI766">
        <v>49130</v>
      </c>
      <c r="AJ766">
        <v>47300</v>
      </c>
      <c r="AK766">
        <v>44600</v>
      </c>
      <c r="AL766">
        <v>44600</v>
      </c>
      <c r="AM766">
        <v>42600</v>
      </c>
      <c r="AN766">
        <v>37750</v>
      </c>
      <c r="AO766">
        <v>36500</v>
      </c>
      <c r="AP766">
        <v>35140</v>
      </c>
      <c r="AQ766">
        <v>2426090</v>
      </c>
      <c r="AR766">
        <v>2684700</v>
      </c>
      <c r="AS766">
        <v>1821625</v>
      </c>
      <c r="AT766">
        <v>2617557</v>
      </c>
      <c r="AU766">
        <v>1314062</v>
      </c>
      <c r="AV766">
        <v>1534500</v>
      </c>
      <c r="AW766">
        <v>915297</v>
      </c>
      <c r="AX766">
        <v>809026</v>
      </c>
      <c r="AY766">
        <v>27018007</v>
      </c>
      <c r="AZ766">
        <v>44854583</v>
      </c>
      <c r="BA766">
        <v>26394802</v>
      </c>
      <c r="BB766">
        <v>42931621</v>
      </c>
      <c r="BC766">
        <v>25767239</v>
      </c>
      <c r="BD766">
        <v>40644881</v>
      </c>
      <c r="BE766">
        <v>24640809</v>
      </c>
      <c r="BF766">
        <v>40106909</v>
      </c>
      <c r="BG766">
        <v>24065033</v>
      </c>
      <c r="BH766">
        <v>38471430</v>
      </c>
      <c r="BI766">
        <v>23391928</v>
      </c>
      <c r="BJ766">
        <v>36615689</v>
      </c>
      <c r="BK766">
        <v>22699584</v>
      </c>
      <c r="BL766">
        <v>36562589</v>
      </c>
      <c r="BM766">
        <v>20665109</v>
      </c>
      <c r="BN766">
        <v>35548440</v>
      </c>
    </row>
    <row r="767" spans="1:66" x14ac:dyDescent="0.2">
      <c r="A767">
        <v>192749</v>
      </c>
      <c r="B767" t="s">
        <v>824</v>
      </c>
      <c r="C767">
        <v>401</v>
      </c>
      <c r="D767">
        <v>399</v>
      </c>
      <c r="E767">
        <v>394</v>
      </c>
      <c r="F767">
        <v>392</v>
      </c>
      <c r="G767">
        <v>416</v>
      </c>
      <c r="H767">
        <v>416</v>
      </c>
      <c r="I767">
        <v>485</v>
      </c>
      <c r="J767">
        <v>484</v>
      </c>
      <c r="K767">
        <v>452</v>
      </c>
      <c r="L767">
        <v>450</v>
      </c>
      <c r="M767">
        <v>460</v>
      </c>
      <c r="N767">
        <v>459</v>
      </c>
      <c r="O767">
        <v>480</v>
      </c>
      <c r="P767">
        <v>475</v>
      </c>
      <c r="Q767">
        <v>533</v>
      </c>
      <c r="R767">
        <v>529</v>
      </c>
      <c r="S767">
        <v>392</v>
      </c>
      <c r="T767">
        <v>274</v>
      </c>
      <c r="U767">
        <v>416</v>
      </c>
      <c r="V767">
        <v>292</v>
      </c>
      <c r="W767">
        <v>484</v>
      </c>
      <c r="X767">
        <v>356</v>
      </c>
      <c r="Y767">
        <v>450</v>
      </c>
      <c r="Z767">
        <v>344</v>
      </c>
      <c r="AA767">
        <v>458</v>
      </c>
      <c r="AB767">
        <v>375</v>
      </c>
      <c r="AC767">
        <v>475</v>
      </c>
      <c r="AD767">
        <v>376</v>
      </c>
      <c r="AE767">
        <v>529</v>
      </c>
      <c r="AF767">
        <v>398</v>
      </c>
      <c r="AG767">
        <v>534</v>
      </c>
      <c r="AH767">
        <v>390</v>
      </c>
      <c r="AI767">
        <v>39570</v>
      </c>
      <c r="AJ767">
        <v>38820</v>
      </c>
      <c r="AK767">
        <v>37910</v>
      </c>
      <c r="AL767">
        <v>36920</v>
      </c>
      <c r="AM767">
        <v>36220</v>
      </c>
      <c r="AN767">
        <v>36220</v>
      </c>
      <c r="AO767">
        <v>35370</v>
      </c>
      <c r="AP767">
        <v>35370</v>
      </c>
      <c r="AQ767">
        <v>9737405</v>
      </c>
      <c r="AR767">
        <v>9378501</v>
      </c>
      <c r="AS767">
        <v>9524390</v>
      </c>
      <c r="AT767">
        <v>11134181</v>
      </c>
      <c r="AU767">
        <v>9408255</v>
      </c>
      <c r="AV767">
        <v>10095883</v>
      </c>
      <c r="AW767">
        <v>9980836</v>
      </c>
      <c r="AX767">
        <v>11852674</v>
      </c>
      <c r="AY767">
        <v>31170263</v>
      </c>
      <c r="AZ767">
        <v>61090721</v>
      </c>
      <c r="BA767">
        <v>30838690</v>
      </c>
      <c r="BB767">
        <v>60637313</v>
      </c>
      <c r="BC767">
        <v>29593444</v>
      </c>
      <c r="BD767">
        <v>61023245</v>
      </c>
      <c r="BE767">
        <v>27734737</v>
      </c>
      <c r="BF767">
        <v>61990689</v>
      </c>
      <c r="BG767">
        <v>31811944</v>
      </c>
      <c r="BH767">
        <v>61017187</v>
      </c>
      <c r="BI767">
        <v>11525588</v>
      </c>
      <c r="BJ767">
        <v>60181906</v>
      </c>
      <c r="BK767">
        <v>11139774</v>
      </c>
      <c r="BL767">
        <v>62280357</v>
      </c>
      <c r="BM767">
        <v>10869490</v>
      </c>
      <c r="BN767">
        <v>63888484</v>
      </c>
    </row>
    <row r="768" spans="1:66" x14ac:dyDescent="0.2">
      <c r="A768">
        <v>446394</v>
      </c>
      <c r="B768" t="s">
        <v>825</v>
      </c>
      <c r="C768">
        <v>11</v>
      </c>
      <c r="D768">
        <v>6</v>
      </c>
      <c r="E768" s="1"/>
      <c r="F768" s="1"/>
      <c r="G768">
        <v>2</v>
      </c>
      <c r="H768" s="1"/>
      <c r="I768" s="1"/>
      <c r="J768" s="1"/>
      <c r="K768">
        <v>7</v>
      </c>
      <c r="L768" s="1"/>
      <c r="M768" s="1"/>
      <c r="N768" s="1"/>
      <c r="O768">
        <v>6</v>
      </c>
      <c r="P768">
        <v>1</v>
      </c>
      <c r="Q768">
        <v>2</v>
      </c>
      <c r="R768">
        <v>1</v>
      </c>
      <c r="S768" s="1"/>
      <c r="T768" s="1"/>
      <c r="U768">
        <v>0</v>
      </c>
      <c r="V768">
        <v>0</v>
      </c>
      <c r="W768" s="1"/>
      <c r="X768" s="1"/>
      <c r="Y768">
        <v>0</v>
      </c>
      <c r="Z768">
        <v>0</v>
      </c>
      <c r="AA768">
        <v>0</v>
      </c>
      <c r="AB768">
        <v>0</v>
      </c>
      <c r="AC768">
        <v>1</v>
      </c>
      <c r="AD768">
        <v>1</v>
      </c>
      <c r="AE768">
        <v>1</v>
      </c>
      <c r="AF768">
        <v>1</v>
      </c>
      <c r="AG768">
        <v>0</v>
      </c>
      <c r="AH768">
        <v>0</v>
      </c>
      <c r="AI768">
        <v>5400</v>
      </c>
      <c r="AJ768">
        <v>5400</v>
      </c>
      <c r="AK768" s="1"/>
      <c r="AL768">
        <v>4488</v>
      </c>
      <c r="AM768">
        <v>4590</v>
      </c>
      <c r="AN768">
        <v>4590</v>
      </c>
      <c r="AO768">
        <v>4590</v>
      </c>
      <c r="AP768">
        <v>4590</v>
      </c>
      <c r="AQ768" s="1"/>
      <c r="AR768" s="1"/>
      <c r="AS768" s="1"/>
      <c r="AT768" s="1"/>
      <c r="AU768">
        <v>0</v>
      </c>
      <c r="AV768" s="1"/>
      <c r="AW768">
        <v>0</v>
      </c>
      <c r="AX768">
        <v>250</v>
      </c>
      <c r="AY768" s="1"/>
      <c r="AZ768">
        <v>262314</v>
      </c>
      <c r="BA768" s="1"/>
      <c r="BB768">
        <v>278347</v>
      </c>
      <c r="BC768" s="1"/>
      <c r="BD768">
        <v>318489</v>
      </c>
      <c r="BE768" s="1"/>
      <c r="BF768">
        <v>295801</v>
      </c>
      <c r="BG768" s="1"/>
      <c r="BH768">
        <v>283326</v>
      </c>
      <c r="BI768" s="1"/>
      <c r="BJ768">
        <v>354625</v>
      </c>
      <c r="BK768" s="1"/>
      <c r="BL768">
        <v>321937</v>
      </c>
      <c r="BM768" s="1"/>
      <c r="BN768">
        <v>306706</v>
      </c>
    </row>
    <row r="769" spans="1:66" x14ac:dyDescent="0.2">
      <c r="A769">
        <v>239071</v>
      </c>
      <c r="B769" t="s">
        <v>826</v>
      </c>
      <c r="C769">
        <v>147</v>
      </c>
      <c r="D769">
        <v>125</v>
      </c>
      <c r="E769">
        <v>153</v>
      </c>
      <c r="F769">
        <v>140</v>
      </c>
      <c r="G769">
        <v>148</v>
      </c>
      <c r="H769">
        <v>137</v>
      </c>
      <c r="I769">
        <v>204</v>
      </c>
      <c r="J769">
        <v>193</v>
      </c>
      <c r="K769">
        <v>188</v>
      </c>
      <c r="L769">
        <v>177</v>
      </c>
      <c r="M769">
        <v>193</v>
      </c>
      <c r="N769">
        <v>181</v>
      </c>
      <c r="O769">
        <v>210</v>
      </c>
      <c r="P769">
        <v>206</v>
      </c>
      <c r="Q769">
        <v>190</v>
      </c>
      <c r="R769">
        <v>187</v>
      </c>
      <c r="S769">
        <v>130</v>
      </c>
      <c r="T769">
        <v>103</v>
      </c>
      <c r="U769">
        <v>137</v>
      </c>
      <c r="V769">
        <v>98</v>
      </c>
      <c r="W769">
        <v>192</v>
      </c>
      <c r="X769">
        <v>128</v>
      </c>
      <c r="Y769">
        <v>177</v>
      </c>
      <c r="Z769">
        <v>128</v>
      </c>
      <c r="AA769">
        <v>181</v>
      </c>
      <c r="AB769">
        <v>139</v>
      </c>
      <c r="AC769">
        <v>206</v>
      </c>
      <c r="AD769">
        <v>156</v>
      </c>
      <c r="AE769">
        <v>186</v>
      </c>
      <c r="AF769">
        <v>134</v>
      </c>
      <c r="AG769">
        <v>214</v>
      </c>
      <c r="AH769">
        <v>146</v>
      </c>
      <c r="AI769">
        <v>16660</v>
      </c>
      <c r="AJ769">
        <v>15410</v>
      </c>
      <c r="AK769">
        <v>14910</v>
      </c>
      <c r="AL769">
        <v>14260</v>
      </c>
      <c r="AM769">
        <v>13940</v>
      </c>
      <c r="AN769">
        <v>13510</v>
      </c>
      <c r="AO769">
        <v>13120</v>
      </c>
      <c r="AP769">
        <v>12860</v>
      </c>
      <c r="AQ769">
        <v>474515</v>
      </c>
      <c r="AR769">
        <v>500452</v>
      </c>
      <c r="AS769">
        <v>551493</v>
      </c>
      <c r="AT769">
        <v>620577</v>
      </c>
      <c r="AU769">
        <v>597163</v>
      </c>
      <c r="AV769">
        <v>631038</v>
      </c>
      <c r="AW769">
        <v>495924</v>
      </c>
      <c r="AX769">
        <v>270670</v>
      </c>
      <c r="AY769">
        <v>277062</v>
      </c>
      <c r="AZ769">
        <v>16639796</v>
      </c>
      <c r="BA769">
        <v>267062</v>
      </c>
      <c r="BB769">
        <v>15659804</v>
      </c>
      <c r="BC769">
        <v>242061</v>
      </c>
      <c r="BD769">
        <v>15857738</v>
      </c>
      <c r="BE769">
        <v>242062</v>
      </c>
      <c r="BF769">
        <v>16251559</v>
      </c>
      <c r="BG769">
        <v>242061</v>
      </c>
      <c r="BH769">
        <v>15625795</v>
      </c>
      <c r="BI769">
        <v>242062</v>
      </c>
      <c r="BJ769">
        <v>15419152</v>
      </c>
      <c r="BK769">
        <v>221566</v>
      </c>
      <c r="BL769">
        <v>14935165</v>
      </c>
      <c r="BM769">
        <v>206798</v>
      </c>
      <c r="BN769">
        <v>15648719</v>
      </c>
    </row>
    <row r="770" spans="1:66" x14ac:dyDescent="0.2">
      <c r="A770">
        <v>192785</v>
      </c>
      <c r="B770" t="s">
        <v>827</v>
      </c>
      <c r="C770">
        <v>61</v>
      </c>
      <c r="D770">
        <v>28</v>
      </c>
      <c r="E770">
        <v>58</v>
      </c>
      <c r="F770">
        <v>31</v>
      </c>
      <c r="G770">
        <v>41</v>
      </c>
      <c r="H770">
        <v>17</v>
      </c>
      <c r="I770">
        <v>55</v>
      </c>
      <c r="J770">
        <v>28</v>
      </c>
      <c r="K770">
        <v>60</v>
      </c>
      <c r="L770">
        <v>54</v>
      </c>
      <c r="M770">
        <v>60</v>
      </c>
      <c r="N770">
        <v>50</v>
      </c>
      <c r="O770">
        <v>53</v>
      </c>
      <c r="P770">
        <v>29</v>
      </c>
      <c r="Q770">
        <v>39</v>
      </c>
      <c r="R770">
        <v>26</v>
      </c>
      <c r="S770">
        <v>7</v>
      </c>
      <c r="T770">
        <v>6</v>
      </c>
      <c r="U770">
        <v>6</v>
      </c>
      <c r="V770">
        <v>6</v>
      </c>
      <c r="W770">
        <v>6</v>
      </c>
      <c r="X770">
        <v>4</v>
      </c>
      <c r="Y770">
        <v>10</v>
      </c>
      <c r="Z770">
        <v>8</v>
      </c>
      <c r="AA770">
        <v>8</v>
      </c>
      <c r="AB770">
        <v>7</v>
      </c>
      <c r="AC770">
        <v>0</v>
      </c>
      <c r="AD770">
        <v>0</v>
      </c>
      <c r="AE770">
        <v>4</v>
      </c>
      <c r="AF770">
        <v>3</v>
      </c>
      <c r="AG770">
        <v>7</v>
      </c>
      <c r="AH770">
        <v>7</v>
      </c>
      <c r="AI770">
        <v>15600</v>
      </c>
      <c r="AJ770">
        <v>15140</v>
      </c>
      <c r="AK770">
        <v>14610</v>
      </c>
      <c r="AL770">
        <v>14210</v>
      </c>
      <c r="AM770">
        <v>13340</v>
      </c>
      <c r="AN770">
        <v>12050</v>
      </c>
      <c r="AO770">
        <v>11130</v>
      </c>
      <c r="AP770">
        <v>10520</v>
      </c>
      <c r="AQ770">
        <v>3800</v>
      </c>
      <c r="AR770">
        <v>4770</v>
      </c>
      <c r="AS770">
        <v>6500</v>
      </c>
      <c r="AT770">
        <v>19920</v>
      </c>
      <c r="AU770">
        <v>1000</v>
      </c>
      <c r="AV770">
        <v>6365</v>
      </c>
      <c r="AW770">
        <v>2000</v>
      </c>
      <c r="AX770">
        <v>0</v>
      </c>
      <c r="AY770">
        <v>1050367</v>
      </c>
      <c r="AZ770">
        <v>12041564</v>
      </c>
      <c r="BA770">
        <v>18838728</v>
      </c>
      <c r="BB770">
        <v>11581830</v>
      </c>
      <c r="BC770">
        <v>19833214</v>
      </c>
      <c r="BD770">
        <v>10756593</v>
      </c>
      <c r="BE770">
        <v>19598806</v>
      </c>
      <c r="BF770">
        <v>11182514</v>
      </c>
      <c r="BG770">
        <v>21412162</v>
      </c>
      <c r="BH770">
        <v>9579474</v>
      </c>
      <c r="BI770">
        <v>21174745</v>
      </c>
      <c r="BJ770">
        <v>8385163</v>
      </c>
      <c r="BK770">
        <v>18031930</v>
      </c>
      <c r="BL770">
        <v>7634874</v>
      </c>
      <c r="BM770" s="1"/>
      <c r="BN770">
        <v>6721721</v>
      </c>
    </row>
    <row r="771" spans="1:66" x14ac:dyDescent="0.2">
      <c r="A771">
        <v>151786</v>
      </c>
      <c r="B771" t="s">
        <v>828</v>
      </c>
      <c r="C771">
        <v>385</v>
      </c>
      <c r="D771">
        <v>384</v>
      </c>
      <c r="E771">
        <v>425</v>
      </c>
      <c r="F771">
        <v>424</v>
      </c>
      <c r="G771">
        <v>338</v>
      </c>
      <c r="H771">
        <v>338</v>
      </c>
      <c r="I771">
        <v>392</v>
      </c>
      <c r="J771">
        <v>390</v>
      </c>
      <c r="K771">
        <v>311</v>
      </c>
      <c r="L771">
        <v>304</v>
      </c>
      <c r="M771">
        <v>332</v>
      </c>
      <c r="N771">
        <v>330</v>
      </c>
      <c r="O771">
        <v>336</v>
      </c>
      <c r="P771">
        <v>334</v>
      </c>
      <c r="Q771">
        <v>300</v>
      </c>
      <c r="R771">
        <v>298</v>
      </c>
      <c r="S771">
        <v>424</v>
      </c>
      <c r="T771">
        <v>353</v>
      </c>
      <c r="U771">
        <v>337</v>
      </c>
      <c r="V771">
        <v>261</v>
      </c>
      <c r="W771">
        <v>390</v>
      </c>
      <c r="X771">
        <v>303</v>
      </c>
      <c r="Y771">
        <v>304</v>
      </c>
      <c r="Z771">
        <v>233</v>
      </c>
      <c r="AA771">
        <v>330</v>
      </c>
      <c r="AB771">
        <v>263</v>
      </c>
      <c r="AC771">
        <v>334</v>
      </c>
      <c r="AD771">
        <v>248</v>
      </c>
      <c r="AE771">
        <v>297</v>
      </c>
      <c r="AF771">
        <v>209</v>
      </c>
      <c r="AG771">
        <v>296</v>
      </c>
      <c r="AH771">
        <v>205</v>
      </c>
      <c r="AI771">
        <v>35000</v>
      </c>
      <c r="AJ771">
        <v>34000</v>
      </c>
      <c r="AK771">
        <v>33000</v>
      </c>
      <c r="AL771">
        <v>31500</v>
      </c>
      <c r="AM771">
        <v>30500</v>
      </c>
      <c r="AN771">
        <v>29400</v>
      </c>
      <c r="AO771">
        <v>28400</v>
      </c>
      <c r="AP771">
        <v>27300</v>
      </c>
      <c r="AQ771">
        <v>8932934</v>
      </c>
      <c r="AR771">
        <v>9414743</v>
      </c>
      <c r="AS771">
        <v>7101490</v>
      </c>
      <c r="AT771">
        <v>7739055</v>
      </c>
      <c r="AU771">
        <v>5632552</v>
      </c>
      <c r="AV771">
        <v>5666780</v>
      </c>
      <c r="AW771">
        <v>5598776</v>
      </c>
      <c r="AX771">
        <v>4781724</v>
      </c>
      <c r="AY771">
        <v>69273105</v>
      </c>
      <c r="AZ771">
        <v>96302658</v>
      </c>
      <c r="BA771">
        <v>63740039</v>
      </c>
      <c r="BB771">
        <v>88356473</v>
      </c>
      <c r="BC771">
        <v>47113830</v>
      </c>
      <c r="BD771">
        <v>82012159</v>
      </c>
      <c r="BE771">
        <v>40140233</v>
      </c>
      <c r="BF771">
        <v>103256421</v>
      </c>
      <c r="BG771">
        <v>39260589</v>
      </c>
      <c r="BH771">
        <v>89357872</v>
      </c>
      <c r="BI771">
        <v>36013451</v>
      </c>
      <c r="BJ771">
        <v>65102012</v>
      </c>
      <c r="BK771">
        <v>29624023</v>
      </c>
      <c r="BL771">
        <v>50053051</v>
      </c>
      <c r="BM771">
        <v>26018448</v>
      </c>
      <c r="BN771">
        <v>49045271</v>
      </c>
    </row>
    <row r="772" spans="1:66" x14ac:dyDescent="0.2">
      <c r="A772">
        <v>239080</v>
      </c>
      <c r="B772" t="s">
        <v>828</v>
      </c>
      <c r="C772">
        <v>324</v>
      </c>
      <c r="D772">
        <v>324</v>
      </c>
      <c r="E772">
        <v>309</v>
      </c>
      <c r="F772">
        <v>309</v>
      </c>
      <c r="G772">
        <v>352</v>
      </c>
      <c r="H772">
        <v>352</v>
      </c>
      <c r="I772">
        <v>267</v>
      </c>
      <c r="J772">
        <v>267</v>
      </c>
      <c r="K772">
        <v>282</v>
      </c>
      <c r="L772">
        <v>282</v>
      </c>
      <c r="M772">
        <v>250</v>
      </c>
      <c r="N772">
        <v>250</v>
      </c>
      <c r="O772">
        <v>248</v>
      </c>
      <c r="P772">
        <v>248</v>
      </c>
      <c r="Q772">
        <v>283</v>
      </c>
      <c r="R772">
        <v>283</v>
      </c>
      <c r="S772">
        <v>309</v>
      </c>
      <c r="T772">
        <v>211</v>
      </c>
      <c r="U772">
        <v>352</v>
      </c>
      <c r="V772">
        <v>230</v>
      </c>
      <c r="W772">
        <v>267</v>
      </c>
      <c r="X772">
        <v>184</v>
      </c>
      <c r="Y772">
        <v>282</v>
      </c>
      <c r="Z772">
        <v>197</v>
      </c>
      <c r="AA772">
        <v>250</v>
      </c>
      <c r="AB772">
        <v>165</v>
      </c>
      <c r="AC772">
        <v>248</v>
      </c>
      <c r="AD772">
        <v>182</v>
      </c>
      <c r="AE772">
        <v>283</v>
      </c>
      <c r="AF772">
        <v>193</v>
      </c>
      <c r="AG772">
        <v>321</v>
      </c>
      <c r="AH772">
        <v>226</v>
      </c>
      <c r="AI772">
        <v>27950</v>
      </c>
      <c r="AJ772">
        <v>27400</v>
      </c>
      <c r="AK772">
        <v>27400</v>
      </c>
      <c r="AL772">
        <v>28280</v>
      </c>
      <c r="AM772">
        <v>27210</v>
      </c>
      <c r="AN772">
        <v>25930</v>
      </c>
      <c r="AO772">
        <v>24650</v>
      </c>
      <c r="AP772">
        <v>23440</v>
      </c>
      <c r="AQ772">
        <v>3750966</v>
      </c>
      <c r="AR772">
        <v>3980687</v>
      </c>
      <c r="AS772">
        <v>4361398</v>
      </c>
      <c r="AT772">
        <v>3484916</v>
      </c>
      <c r="AU772">
        <v>3414961</v>
      </c>
      <c r="AV772">
        <v>2900614</v>
      </c>
      <c r="AW772">
        <v>2784204</v>
      </c>
      <c r="AX772">
        <v>2889860</v>
      </c>
      <c r="AY772">
        <v>8042133</v>
      </c>
      <c r="AZ772">
        <v>32133969</v>
      </c>
      <c r="BA772">
        <v>7853458</v>
      </c>
      <c r="BB772">
        <v>30510493</v>
      </c>
      <c r="BC772">
        <v>7695332</v>
      </c>
      <c r="BD772">
        <v>32372517</v>
      </c>
      <c r="BE772">
        <v>7519507</v>
      </c>
      <c r="BF772">
        <v>31681372</v>
      </c>
      <c r="BG772">
        <v>7444682</v>
      </c>
      <c r="BH772">
        <v>32589285</v>
      </c>
      <c r="BI772">
        <v>7397757</v>
      </c>
      <c r="BJ772">
        <v>31880886</v>
      </c>
      <c r="BK772">
        <v>7333066</v>
      </c>
      <c r="BL772">
        <v>32337378</v>
      </c>
      <c r="BM772">
        <v>7257461</v>
      </c>
      <c r="BN772">
        <v>31758702</v>
      </c>
    </row>
    <row r="773" spans="1:66" x14ac:dyDescent="0.2">
      <c r="A773">
        <v>203845</v>
      </c>
      <c r="B773" t="s">
        <v>829</v>
      </c>
      <c r="C773">
        <v>348</v>
      </c>
      <c r="D773">
        <v>348</v>
      </c>
      <c r="E773">
        <v>347</v>
      </c>
      <c r="F773">
        <v>347</v>
      </c>
      <c r="G773">
        <v>272</v>
      </c>
      <c r="H773">
        <v>272</v>
      </c>
      <c r="I773">
        <v>245</v>
      </c>
      <c r="J773">
        <v>245</v>
      </c>
      <c r="K773">
        <v>284</v>
      </c>
      <c r="L773">
        <v>283</v>
      </c>
      <c r="M773">
        <v>357</v>
      </c>
      <c r="N773">
        <v>357</v>
      </c>
      <c r="O773">
        <v>385</v>
      </c>
      <c r="P773">
        <v>385</v>
      </c>
      <c r="Q773">
        <v>393</v>
      </c>
      <c r="R773">
        <v>393</v>
      </c>
      <c r="S773">
        <v>347</v>
      </c>
      <c r="T773">
        <v>275</v>
      </c>
      <c r="U773">
        <v>272</v>
      </c>
      <c r="V773">
        <v>198</v>
      </c>
      <c r="W773">
        <v>245</v>
      </c>
      <c r="X773">
        <v>165</v>
      </c>
      <c r="Y773">
        <v>283</v>
      </c>
      <c r="Z773">
        <v>179</v>
      </c>
      <c r="AA773">
        <v>357</v>
      </c>
      <c r="AB773">
        <v>259</v>
      </c>
      <c r="AC773">
        <v>385</v>
      </c>
      <c r="AD773">
        <v>283</v>
      </c>
      <c r="AE773">
        <v>393</v>
      </c>
      <c r="AF773">
        <v>281</v>
      </c>
      <c r="AG773">
        <v>362</v>
      </c>
      <c r="AH773">
        <v>271</v>
      </c>
      <c r="AI773">
        <v>36040</v>
      </c>
      <c r="AJ773">
        <v>36040</v>
      </c>
      <c r="AK773">
        <v>36040</v>
      </c>
      <c r="AL773">
        <v>35330</v>
      </c>
      <c r="AM773">
        <v>34300</v>
      </c>
      <c r="AN773">
        <v>33140</v>
      </c>
      <c r="AO773">
        <v>31940</v>
      </c>
      <c r="AP773">
        <v>30950</v>
      </c>
      <c r="AQ773">
        <v>9247238</v>
      </c>
      <c r="AR773">
        <v>8858911</v>
      </c>
      <c r="AS773">
        <v>6305808</v>
      </c>
      <c r="AT773">
        <v>4357837</v>
      </c>
      <c r="AU773">
        <v>4638181</v>
      </c>
      <c r="AV773">
        <v>6559944</v>
      </c>
      <c r="AW773">
        <v>6806671</v>
      </c>
      <c r="AX773">
        <v>6715221</v>
      </c>
      <c r="AY773">
        <v>88469294</v>
      </c>
      <c r="AZ773">
        <v>49719743</v>
      </c>
      <c r="BA773">
        <v>84756405</v>
      </c>
      <c r="BB773">
        <v>44576724</v>
      </c>
      <c r="BC773">
        <v>76865482</v>
      </c>
      <c r="BD773">
        <v>40722422</v>
      </c>
      <c r="BE773">
        <v>70291929</v>
      </c>
      <c r="BF773">
        <v>45797631</v>
      </c>
      <c r="BG773">
        <v>77830713</v>
      </c>
      <c r="BH773">
        <v>41372719</v>
      </c>
      <c r="BI773">
        <v>78654296</v>
      </c>
      <c r="BJ773">
        <v>44081068</v>
      </c>
      <c r="BK773">
        <v>68726490</v>
      </c>
      <c r="BL773">
        <v>46336990</v>
      </c>
      <c r="BM773">
        <v>60081310</v>
      </c>
      <c r="BN773">
        <v>44252362</v>
      </c>
    </row>
    <row r="774" spans="1:66" x14ac:dyDescent="0.2">
      <c r="A774">
        <v>192819</v>
      </c>
      <c r="B774" t="s">
        <v>830</v>
      </c>
      <c r="C774">
        <v>1358</v>
      </c>
      <c r="D774">
        <v>1358</v>
      </c>
      <c r="E774">
        <v>1299</v>
      </c>
      <c r="F774">
        <v>1299</v>
      </c>
      <c r="G774">
        <v>1285</v>
      </c>
      <c r="H774">
        <v>1285</v>
      </c>
      <c r="I774">
        <v>1225</v>
      </c>
      <c r="J774">
        <v>1225</v>
      </c>
      <c r="K774">
        <v>1209</v>
      </c>
      <c r="L774">
        <v>1209</v>
      </c>
      <c r="M774">
        <v>1127</v>
      </c>
      <c r="N774">
        <v>1127</v>
      </c>
      <c r="O774">
        <v>1149</v>
      </c>
      <c r="P774">
        <v>1149</v>
      </c>
      <c r="Q774">
        <v>1098</v>
      </c>
      <c r="R774">
        <v>1098</v>
      </c>
      <c r="S774">
        <v>1299</v>
      </c>
      <c r="T774">
        <v>1149</v>
      </c>
      <c r="U774">
        <v>1285</v>
      </c>
      <c r="V774">
        <v>1123</v>
      </c>
      <c r="W774">
        <v>1225</v>
      </c>
      <c r="X774">
        <v>1088</v>
      </c>
      <c r="Y774">
        <v>1209</v>
      </c>
      <c r="Z774">
        <v>1086</v>
      </c>
      <c r="AA774">
        <v>1127</v>
      </c>
      <c r="AB774">
        <v>1025</v>
      </c>
      <c r="AC774">
        <v>1148</v>
      </c>
      <c r="AD774">
        <v>1043</v>
      </c>
      <c r="AE774">
        <v>1098</v>
      </c>
      <c r="AF774">
        <v>993</v>
      </c>
      <c r="AG774">
        <v>1174</v>
      </c>
      <c r="AH774">
        <v>1049</v>
      </c>
      <c r="AI774">
        <v>42500</v>
      </c>
      <c r="AJ774">
        <v>39600</v>
      </c>
      <c r="AK774">
        <v>36780</v>
      </c>
      <c r="AL774">
        <v>35210</v>
      </c>
      <c r="AM774">
        <v>33840</v>
      </c>
      <c r="AN774">
        <v>32590</v>
      </c>
      <c r="AO774">
        <v>31290</v>
      </c>
      <c r="AP774">
        <v>30090</v>
      </c>
      <c r="AQ774">
        <v>25603998</v>
      </c>
      <c r="AR774">
        <v>20108462</v>
      </c>
      <c r="AS774">
        <v>17899477</v>
      </c>
      <c r="AT774">
        <v>15335813</v>
      </c>
      <c r="AU774">
        <v>14096318</v>
      </c>
      <c r="AV774">
        <v>12049595</v>
      </c>
      <c r="AW774">
        <v>12475184</v>
      </c>
      <c r="AX774">
        <v>10483319</v>
      </c>
      <c r="AY774">
        <v>297590169</v>
      </c>
      <c r="AZ774">
        <v>203672954</v>
      </c>
      <c r="BA774">
        <v>71167181</v>
      </c>
      <c r="BB774">
        <v>195292097</v>
      </c>
      <c r="BC774">
        <v>64696887</v>
      </c>
      <c r="BD774">
        <v>183461760</v>
      </c>
      <c r="BE774">
        <v>56451498</v>
      </c>
      <c r="BF774">
        <v>177472892</v>
      </c>
      <c r="BG774">
        <v>56960149</v>
      </c>
      <c r="BH774">
        <v>168609442</v>
      </c>
      <c r="BI774">
        <v>55302924</v>
      </c>
      <c r="BJ774">
        <v>159916602</v>
      </c>
      <c r="BK774">
        <v>46702054</v>
      </c>
      <c r="BL774">
        <v>151898777</v>
      </c>
      <c r="BM774">
        <v>42888844</v>
      </c>
      <c r="BN774">
        <v>140617160</v>
      </c>
    </row>
    <row r="775" spans="1:66" x14ac:dyDescent="0.2">
      <c r="A775">
        <v>230940</v>
      </c>
      <c r="B775" t="s">
        <v>831</v>
      </c>
      <c r="C775">
        <v>35</v>
      </c>
      <c r="D775">
        <v>35</v>
      </c>
      <c r="E775">
        <v>38</v>
      </c>
      <c r="F775">
        <v>38</v>
      </c>
      <c r="G775">
        <v>28</v>
      </c>
      <c r="H775">
        <v>28</v>
      </c>
      <c r="I775">
        <v>55</v>
      </c>
      <c r="J775">
        <v>55</v>
      </c>
      <c r="K775">
        <v>35</v>
      </c>
      <c r="L775">
        <v>35</v>
      </c>
      <c r="M775">
        <v>47</v>
      </c>
      <c r="N775">
        <v>47</v>
      </c>
      <c r="O775">
        <v>46</v>
      </c>
      <c r="P775">
        <v>46</v>
      </c>
      <c r="Q775">
        <v>48</v>
      </c>
      <c r="R775">
        <v>48</v>
      </c>
      <c r="S775">
        <v>37</v>
      </c>
      <c r="T775">
        <v>26</v>
      </c>
      <c r="U775">
        <v>28</v>
      </c>
      <c r="V775">
        <v>17</v>
      </c>
      <c r="W775">
        <v>54</v>
      </c>
      <c r="X775">
        <v>44</v>
      </c>
      <c r="Y775">
        <v>35</v>
      </c>
      <c r="Z775">
        <v>26</v>
      </c>
      <c r="AA775">
        <v>47</v>
      </c>
      <c r="AB775">
        <v>35</v>
      </c>
      <c r="AC775">
        <v>46</v>
      </c>
      <c r="AD775">
        <v>31</v>
      </c>
      <c r="AE775">
        <v>50</v>
      </c>
      <c r="AF775">
        <v>41</v>
      </c>
      <c r="AG775">
        <v>62</v>
      </c>
      <c r="AH775">
        <v>41</v>
      </c>
      <c r="AI775">
        <v>27485</v>
      </c>
      <c r="AJ775">
        <v>40840</v>
      </c>
      <c r="AK775">
        <v>40425</v>
      </c>
      <c r="AL775">
        <v>40030</v>
      </c>
      <c r="AM775">
        <v>39250</v>
      </c>
      <c r="AN775">
        <v>38110</v>
      </c>
      <c r="AO775">
        <v>38110</v>
      </c>
      <c r="AP775">
        <v>37640</v>
      </c>
      <c r="AQ775" s="1"/>
      <c r="AR775">
        <v>1102239</v>
      </c>
      <c r="AS775">
        <v>894251</v>
      </c>
      <c r="AT775">
        <v>1695686</v>
      </c>
      <c r="AU775">
        <v>789165</v>
      </c>
      <c r="AV775">
        <v>936669</v>
      </c>
      <c r="AW775">
        <v>905747</v>
      </c>
      <c r="AX775">
        <v>894405</v>
      </c>
      <c r="AY775">
        <v>35733063</v>
      </c>
      <c r="AZ775">
        <v>14701083</v>
      </c>
      <c r="BA775">
        <v>37619624</v>
      </c>
      <c r="BB775">
        <v>13569358</v>
      </c>
      <c r="BC775">
        <v>37343600</v>
      </c>
      <c r="BD775">
        <v>14170530</v>
      </c>
      <c r="BE775" s="1"/>
      <c r="BF775">
        <v>14617032</v>
      </c>
      <c r="BG775" s="1"/>
      <c r="BH775">
        <v>15372946</v>
      </c>
      <c r="BI775">
        <v>38421215</v>
      </c>
      <c r="BJ775">
        <v>15715756</v>
      </c>
      <c r="BK775">
        <v>35525685</v>
      </c>
      <c r="BL775">
        <v>14743441</v>
      </c>
      <c r="BM775">
        <v>33072128</v>
      </c>
      <c r="BN775">
        <v>14683821</v>
      </c>
    </row>
    <row r="776" spans="1:66" x14ac:dyDescent="0.2">
      <c r="A776">
        <v>440411</v>
      </c>
      <c r="B776" t="s">
        <v>832</v>
      </c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</row>
    <row r="777" spans="1:66" x14ac:dyDescent="0.2">
      <c r="A777">
        <v>239105</v>
      </c>
      <c r="B777" t="s">
        <v>833</v>
      </c>
      <c r="C777">
        <v>1977</v>
      </c>
      <c r="D777">
        <v>1974</v>
      </c>
      <c r="E777">
        <v>2164</v>
      </c>
      <c r="F777">
        <v>2162</v>
      </c>
      <c r="G777">
        <v>2023</v>
      </c>
      <c r="H777">
        <v>2021</v>
      </c>
      <c r="I777">
        <v>2005</v>
      </c>
      <c r="J777">
        <v>2002</v>
      </c>
      <c r="K777">
        <v>1876</v>
      </c>
      <c r="L777">
        <v>1872</v>
      </c>
      <c r="M777">
        <v>1992</v>
      </c>
      <c r="N777">
        <v>1989</v>
      </c>
      <c r="O777">
        <v>1990</v>
      </c>
      <c r="P777">
        <v>1989</v>
      </c>
      <c r="Q777">
        <v>1928</v>
      </c>
      <c r="R777">
        <v>1927</v>
      </c>
      <c r="S777">
        <v>2162</v>
      </c>
      <c r="T777">
        <v>1946</v>
      </c>
      <c r="U777">
        <v>2021</v>
      </c>
      <c r="V777">
        <v>1762</v>
      </c>
      <c r="W777">
        <v>2002</v>
      </c>
      <c r="X777">
        <v>1787</v>
      </c>
      <c r="Y777">
        <v>1872</v>
      </c>
      <c r="Z777">
        <v>1663</v>
      </c>
      <c r="AA777">
        <v>1989</v>
      </c>
      <c r="AB777">
        <v>1790</v>
      </c>
      <c r="AC777">
        <v>1989</v>
      </c>
      <c r="AD777">
        <v>1763</v>
      </c>
      <c r="AE777">
        <v>1927</v>
      </c>
      <c r="AF777">
        <v>1748</v>
      </c>
      <c r="AG777">
        <v>2056</v>
      </c>
      <c r="AH777">
        <v>1809</v>
      </c>
      <c r="AI777">
        <v>43936</v>
      </c>
      <c r="AJ777">
        <v>41870</v>
      </c>
      <c r="AK777">
        <v>39900</v>
      </c>
      <c r="AL777">
        <v>38470</v>
      </c>
      <c r="AM777">
        <v>37170</v>
      </c>
      <c r="AN777">
        <v>35930</v>
      </c>
      <c r="AO777">
        <v>34640</v>
      </c>
      <c r="AP777">
        <v>33244</v>
      </c>
      <c r="AQ777">
        <v>45740551</v>
      </c>
      <c r="AR777">
        <v>46845223</v>
      </c>
      <c r="AS777">
        <v>40878804</v>
      </c>
      <c r="AT777">
        <v>38515497</v>
      </c>
      <c r="AU777">
        <v>30995119</v>
      </c>
      <c r="AV777">
        <v>29880998</v>
      </c>
      <c r="AW777">
        <v>28176982</v>
      </c>
      <c r="AX777">
        <v>26956611</v>
      </c>
      <c r="AY777">
        <v>698000000</v>
      </c>
      <c r="AZ777">
        <v>442399000</v>
      </c>
      <c r="BA777">
        <v>668800000</v>
      </c>
      <c r="BB777">
        <v>410879000</v>
      </c>
      <c r="BC777">
        <v>626200000</v>
      </c>
      <c r="BD777">
        <v>403957000</v>
      </c>
      <c r="BE777">
        <v>550100000</v>
      </c>
      <c r="BF777">
        <v>388082000</v>
      </c>
      <c r="BG777">
        <v>551600000</v>
      </c>
      <c r="BH777">
        <v>378568000</v>
      </c>
      <c r="BI777">
        <v>531700000</v>
      </c>
      <c r="BJ777">
        <v>377292000</v>
      </c>
      <c r="BK777">
        <v>457800000</v>
      </c>
      <c r="BL777">
        <v>368484000</v>
      </c>
      <c r="BM777">
        <v>407000000</v>
      </c>
      <c r="BN777">
        <v>358265000</v>
      </c>
    </row>
    <row r="778" spans="1:66" x14ac:dyDescent="0.2">
      <c r="A778">
        <v>198899</v>
      </c>
      <c r="B778" t="s">
        <v>834</v>
      </c>
      <c r="C778">
        <v>278</v>
      </c>
      <c r="D778">
        <v>274</v>
      </c>
      <c r="E778">
        <v>264</v>
      </c>
      <c r="F778">
        <v>264</v>
      </c>
      <c r="G778">
        <v>353</v>
      </c>
      <c r="H778">
        <v>353</v>
      </c>
      <c r="I778">
        <v>396</v>
      </c>
      <c r="J778">
        <v>394</v>
      </c>
      <c r="K778">
        <v>387</v>
      </c>
      <c r="L778">
        <v>385</v>
      </c>
      <c r="M778">
        <v>405</v>
      </c>
      <c r="N778">
        <v>404</v>
      </c>
      <c r="O778">
        <v>419</v>
      </c>
      <c r="P778">
        <v>417</v>
      </c>
      <c r="Q778">
        <v>437</v>
      </c>
      <c r="R778">
        <v>436</v>
      </c>
      <c r="S778">
        <v>264</v>
      </c>
      <c r="T778">
        <v>166</v>
      </c>
      <c r="U778">
        <v>353</v>
      </c>
      <c r="V778">
        <v>224</v>
      </c>
      <c r="W778">
        <v>394</v>
      </c>
      <c r="X778">
        <v>231</v>
      </c>
      <c r="Y778">
        <v>384</v>
      </c>
      <c r="Z778">
        <v>217</v>
      </c>
      <c r="AA778">
        <v>402</v>
      </c>
      <c r="AB778">
        <v>238</v>
      </c>
      <c r="AC778">
        <v>417</v>
      </c>
      <c r="AD778">
        <v>232</v>
      </c>
      <c r="AE778">
        <v>436</v>
      </c>
      <c r="AF778">
        <v>254</v>
      </c>
      <c r="AG778">
        <v>385</v>
      </c>
      <c r="AH778">
        <v>208</v>
      </c>
      <c r="AI778">
        <v>34118</v>
      </c>
      <c r="AJ778">
        <v>32968</v>
      </c>
      <c r="AK778">
        <v>31804</v>
      </c>
      <c r="AL778">
        <v>30534</v>
      </c>
      <c r="AM778">
        <v>29382</v>
      </c>
      <c r="AN778">
        <v>27590</v>
      </c>
      <c r="AO778">
        <v>25636</v>
      </c>
      <c r="AP778">
        <v>24536</v>
      </c>
      <c r="AQ778">
        <v>5418360</v>
      </c>
      <c r="AR778">
        <v>5787383</v>
      </c>
      <c r="AS778">
        <v>7443998</v>
      </c>
      <c r="AT778">
        <v>7389887</v>
      </c>
      <c r="AU778">
        <v>6470010</v>
      </c>
      <c r="AV778">
        <v>6416541</v>
      </c>
      <c r="AW778">
        <v>6148289</v>
      </c>
      <c r="AX778">
        <v>6126588</v>
      </c>
      <c r="AY778">
        <v>49656453</v>
      </c>
      <c r="AZ778">
        <v>32109998</v>
      </c>
      <c r="BA778">
        <v>52019575</v>
      </c>
      <c r="BB778">
        <v>33124754</v>
      </c>
      <c r="BC778">
        <v>47882761</v>
      </c>
      <c r="BD778">
        <v>33738413</v>
      </c>
      <c r="BE778">
        <v>41833477</v>
      </c>
      <c r="BF778">
        <v>31440373</v>
      </c>
      <c r="BG778">
        <v>43926787</v>
      </c>
      <c r="BH778">
        <v>31254915</v>
      </c>
      <c r="BI778">
        <v>41847554</v>
      </c>
      <c r="BJ778">
        <v>30018904</v>
      </c>
      <c r="BK778">
        <v>37234625</v>
      </c>
      <c r="BL778">
        <v>28142114</v>
      </c>
      <c r="BM778">
        <v>37228878</v>
      </c>
      <c r="BN778">
        <v>29707485</v>
      </c>
    </row>
    <row r="779" spans="1:66" x14ac:dyDescent="0.2">
      <c r="A779">
        <v>123943</v>
      </c>
      <c r="B779" t="s">
        <v>835</v>
      </c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>
        <v>8817757</v>
      </c>
      <c r="AZ779">
        <v>45556015</v>
      </c>
      <c r="BA779">
        <v>8858680</v>
      </c>
      <c r="BB779">
        <v>44323442</v>
      </c>
      <c r="BC779">
        <v>8349660</v>
      </c>
      <c r="BD779">
        <v>41702020</v>
      </c>
      <c r="BE779">
        <v>7453365</v>
      </c>
      <c r="BF779">
        <v>33042118</v>
      </c>
      <c r="BG779">
        <v>7590525</v>
      </c>
      <c r="BH779">
        <v>29860033</v>
      </c>
      <c r="BI779">
        <v>7451765</v>
      </c>
      <c r="BJ779">
        <v>27549639</v>
      </c>
      <c r="BK779">
        <v>6533524</v>
      </c>
      <c r="BL779">
        <v>27884907</v>
      </c>
      <c r="BM779">
        <v>6045894</v>
      </c>
      <c r="BN779">
        <v>24874224</v>
      </c>
    </row>
    <row r="780" spans="1:66" x14ac:dyDescent="0.2">
      <c r="A780">
        <v>173452</v>
      </c>
      <c r="B780" t="s">
        <v>836</v>
      </c>
      <c r="C780">
        <v>168</v>
      </c>
      <c r="D780">
        <v>168</v>
      </c>
      <c r="E780">
        <v>195</v>
      </c>
      <c r="F780">
        <v>195</v>
      </c>
      <c r="G780">
        <v>183</v>
      </c>
      <c r="H780">
        <v>183</v>
      </c>
      <c r="I780">
        <v>196</v>
      </c>
      <c r="J780">
        <v>196</v>
      </c>
      <c r="K780">
        <v>172</v>
      </c>
      <c r="L780">
        <v>172</v>
      </c>
      <c r="M780">
        <v>189</v>
      </c>
      <c r="N780">
        <v>188</v>
      </c>
      <c r="O780">
        <v>164</v>
      </c>
      <c r="P780">
        <v>164</v>
      </c>
      <c r="Q780">
        <v>179</v>
      </c>
      <c r="R780">
        <v>179</v>
      </c>
      <c r="S780">
        <v>194</v>
      </c>
      <c r="T780">
        <v>157</v>
      </c>
      <c r="U780">
        <v>181</v>
      </c>
      <c r="V780">
        <v>154</v>
      </c>
      <c r="W780">
        <v>196</v>
      </c>
      <c r="X780">
        <v>167</v>
      </c>
      <c r="Y780">
        <v>172</v>
      </c>
      <c r="Z780">
        <v>149</v>
      </c>
      <c r="AA780">
        <v>188</v>
      </c>
      <c r="AB780">
        <v>156</v>
      </c>
      <c r="AC780">
        <v>163</v>
      </c>
      <c r="AD780">
        <v>131</v>
      </c>
      <c r="AE780">
        <v>179</v>
      </c>
      <c r="AF780">
        <v>152</v>
      </c>
      <c r="AG780">
        <v>172</v>
      </c>
      <c r="AH780">
        <v>145</v>
      </c>
      <c r="AI780">
        <v>15870</v>
      </c>
      <c r="AJ780">
        <v>15410</v>
      </c>
      <c r="AK780">
        <v>14680</v>
      </c>
      <c r="AL780">
        <v>13980</v>
      </c>
      <c r="AM780">
        <v>13570</v>
      </c>
      <c r="AN780">
        <v>12920</v>
      </c>
      <c r="AO780">
        <v>12300</v>
      </c>
      <c r="AP780">
        <v>11770</v>
      </c>
      <c r="AQ780">
        <v>622259</v>
      </c>
      <c r="AR780">
        <v>658087</v>
      </c>
      <c r="AS780">
        <v>627018</v>
      </c>
      <c r="AT780">
        <v>671385</v>
      </c>
      <c r="AU780">
        <v>589127</v>
      </c>
      <c r="AV780">
        <v>533020</v>
      </c>
      <c r="AW780">
        <v>491088</v>
      </c>
      <c r="AX780">
        <v>551682</v>
      </c>
      <c r="AY780">
        <v>15051589</v>
      </c>
      <c r="AZ780">
        <v>21400661</v>
      </c>
      <c r="BA780">
        <v>13999131</v>
      </c>
      <c r="BB780">
        <v>20077819</v>
      </c>
      <c r="BC780">
        <v>13161109</v>
      </c>
      <c r="BD780">
        <v>20384334</v>
      </c>
      <c r="BE780">
        <v>11962290</v>
      </c>
      <c r="BF780">
        <v>19518189</v>
      </c>
      <c r="BG780">
        <v>11802598</v>
      </c>
      <c r="BH780">
        <v>18966534</v>
      </c>
      <c r="BI780">
        <v>10595337</v>
      </c>
      <c r="BJ780">
        <v>20597677</v>
      </c>
      <c r="BK780">
        <v>9385550</v>
      </c>
      <c r="BL780">
        <v>17460429</v>
      </c>
      <c r="BM780">
        <v>7944137</v>
      </c>
      <c r="BN780">
        <v>15408473</v>
      </c>
    </row>
    <row r="781" spans="1:66" x14ac:dyDescent="0.2">
      <c r="A781">
        <v>220701</v>
      </c>
      <c r="B781" t="s">
        <v>837</v>
      </c>
      <c r="C781">
        <v>233</v>
      </c>
      <c r="D781">
        <v>233</v>
      </c>
      <c r="E781">
        <v>276</v>
      </c>
      <c r="F781">
        <v>275</v>
      </c>
      <c r="G781">
        <v>246</v>
      </c>
      <c r="H781">
        <v>244</v>
      </c>
      <c r="I781">
        <v>262</v>
      </c>
      <c r="J781">
        <v>255</v>
      </c>
      <c r="K781">
        <v>275</v>
      </c>
      <c r="L781">
        <v>254</v>
      </c>
      <c r="M781">
        <v>454</v>
      </c>
      <c r="N781">
        <v>447</v>
      </c>
      <c r="O781">
        <v>338</v>
      </c>
      <c r="P781">
        <v>335</v>
      </c>
      <c r="Q781">
        <v>281</v>
      </c>
      <c r="R781">
        <v>272</v>
      </c>
      <c r="S781">
        <v>275</v>
      </c>
      <c r="T781">
        <v>169</v>
      </c>
      <c r="U781">
        <v>242</v>
      </c>
      <c r="V781">
        <v>125</v>
      </c>
      <c r="W781">
        <v>254</v>
      </c>
      <c r="X781">
        <v>125</v>
      </c>
      <c r="Y781">
        <v>254</v>
      </c>
      <c r="Z781">
        <v>133</v>
      </c>
      <c r="AA781">
        <v>372</v>
      </c>
      <c r="AB781">
        <v>216</v>
      </c>
      <c r="AC781">
        <v>272</v>
      </c>
      <c r="AD781">
        <v>150</v>
      </c>
      <c r="AE781">
        <v>272</v>
      </c>
      <c r="AF781">
        <v>150</v>
      </c>
      <c r="AG781">
        <v>109</v>
      </c>
      <c r="AH781">
        <v>95</v>
      </c>
      <c r="AI781">
        <v>24900</v>
      </c>
      <c r="AJ781">
        <v>24246</v>
      </c>
      <c r="AK781">
        <v>23800</v>
      </c>
      <c r="AL781">
        <v>23708</v>
      </c>
      <c r="AM781">
        <v>23200</v>
      </c>
      <c r="AN781">
        <v>23100</v>
      </c>
      <c r="AO781">
        <v>22272</v>
      </c>
      <c r="AP781">
        <v>21368</v>
      </c>
      <c r="AQ781">
        <v>3167882</v>
      </c>
      <c r="AR781">
        <v>3738004</v>
      </c>
      <c r="AS781">
        <v>3287104</v>
      </c>
      <c r="AT781">
        <v>2946596</v>
      </c>
      <c r="AU781">
        <v>1285099</v>
      </c>
      <c r="AV781">
        <v>2284879</v>
      </c>
      <c r="AW781">
        <v>1928557</v>
      </c>
      <c r="AX781">
        <v>3053110</v>
      </c>
      <c r="AY781">
        <v>14786053</v>
      </c>
      <c r="AZ781">
        <v>17579778</v>
      </c>
      <c r="BA781">
        <v>15308647</v>
      </c>
      <c r="BB781">
        <v>17465446</v>
      </c>
      <c r="BC781">
        <v>14643134</v>
      </c>
      <c r="BD781">
        <v>17724961</v>
      </c>
      <c r="BE781">
        <v>13961236</v>
      </c>
      <c r="BF781">
        <v>18237870</v>
      </c>
      <c r="BG781">
        <v>14673690</v>
      </c>
      <c r="BH781">
        <v>17633584</v>
      </c>
      <c r="BI781">
        <v>13565722</v>
      </c>
      <c r="BJ781">
        <v>17298192</v>
      </c>
      <c r="BK781">
        <v>12628900</v>
      </c>
      <c r="BL781">
        <v>16191941</v>
      </c>
      <c r="BM781">
        <v>11701911</v>
      </c>
      <c r="BN781">
        <v>15502349</v>
      </c>
    </row>
    <row r="782" spans="1:66" x14ac:dyDescent="0.2">
      <c r="A782">
        <v>151810</v>
      </c>
      <c r="B782" t="s">
        <v>838</v>
      </c>
      <c r="C782">
        <v>21</v>
      </c>
      <c r="D782">
        <v>10</v>
      </c>
      <c r="E782">
        <v>22</v>
      </c>
      <c r="F782">
        <v>8</v>
      </c>
      <c r="G782">
        <v>22</v>
      </c>
      <c r="H782">
        <v>15</v>
      </c>
      <c r="I782">
        <v>24</v>
      </c>
      <c r="J782">
        <v>14</v>
      </c>
      <c r="K782">
        <v>15</v>
      </c>
      <c r="L782">
        <v>4</v>
      </c>
      <c r="M782">
        <v>22</v>
      </c>
      <c r="N782">
        <v>10</v>
      </c>
      <c r="O782">
        <v>54</v>
      </c>
      <c r="P782">
        <v>23</v>
      </c>
      <c r="Q782">
        <v>64</v>
      </c>
      <c r="R782">
        <v>28</v>
      </c>
      <c r="S782">
        <v>8</v>
      </c>
      <c r="T782">
        <v>3</v>
      </c>
      <c r="U782">
        <v>15</v>
      </c>
      <c r="V782">
        <v>8</v>
      </c>
      <c r="W782">
        <v>14</v>
      </c>
      <c r="X782">
        <v>8</v>
      </c>
      <c r="Y782">
        <v>4</v>
      </c>
      <c r="Z782">
        <v>3</v>
      </c>
      <c r="AA782">
        <v>10</v>
      </c>
      <c r="AB782">
        <v>6</v>
      </c>
      <c r="AC782">
        <v>23</v>
      </c>
      <c r="AD782">
        <v>9</v>
      </c>
      <c r="AE782">
        <v>27</v>
      </c>
      <c r="AF782">
        <v>7</v>
      </c>
      <c r="AG782">
        <v>66</v>
      </c>
      <c r="AH782">
        <v>25</v>
      </c>
      <c r="AI782">
        <v>13200</v>
      </c>
      <c r="AJ782">
        <v>13200</v>
      </c>
      <c r="AK782">
        <v>13200</v>
      </c>
      <c r="AL782">
        <v>12536</v>
      </c>
      <c r="AM782">
        <v>12536</v>
      </c>
      <c r="AN782">
        <v>11960</v>
      </c>
      <c r="AO782">
        <v>11960</v>
      </c>
      <c r="AP782">
        <v>14180</v>
      </c>
      <c r="AQ782">
        <v>2950</v>
      </c>
      <c r="AR782">
        <v>0</v>
      </c>
      <c r="AS782">
        <v>0</v>
      </c>
      <c r="AT782">
        <v>19487</v>
      </c>
      <c r="AU782">
        <v>0</v>
      </c>
      <c r="AV782">
        <v>0</v>
      </c>
      <c r="AW782">
        <v>0</v>
      </c>
      <c r="AX782">
        <v>0</v>
      </c>
      <c r="AY782" s="1"/>
      <c r="AZ782">
        <v>5056564</v>
      </c>
      <c r="BA782" s="1"/>
      <c r="BB782">
        <v>5535139</v>
      </c>
      <c r="BC782" s="1"/>
      <c r="BD782">
        <v>6006416</v>
      </c>
      <c r="BE782" s="1"/>
      <c r="BF782">
        <v>5552378</v>
      </c>
      <c r="BG782" s="1"/>
      <c r="BH782">
        <v>6062143</v>
      </c>
      <c r="BI782" s="1"/>
      <c r="BJ782">
        <v>6267050</v>
      </c>
      <c r="BK782" s="1"/>
      <c r="BL782">
        <v>8547702</v>
      </c>
      <c r="BM782" s="1"/>
      <c r="BN782">
        <v>10003408</v>
      </c>
    </row>
    <row r="783" spans="1:66" x14ac:dyDescent="0.2">
      <c r="A783">
        <v>232672</v>
      </c>
      <c r="B783" t="s">
        <v>839</v>
      </c>
      <c r="C783">
        <v>389</v>
      </c>
      <c r="D783">
        <v>389</v>
      </c>
      <c r="E783">
        <v>371</v>
      </c>
      <c r="F783">
        <v>369</v>
      </c>
      <c r="G783">
        <v>109</v>
      </c>
      <c r="H783">
        <v>106</v>
      </c>
      <c r="I783">
        <v>227</v>
      </c>
      <c r="J783">
        <v>226</v>
      </c>
      <c r="K783">
        <v>176</v>
      </c>
      <c r="L783">
        <v>176</v>
      </c>
      <c r="M783">
        <v>260</v>
      </c>
      <c r="N783">
        <v>260</v>
      </c>
      <c r="O783">
        <v>217</v>
      </c>
      <c r="P783">
        <v>217</v>
      </c>
      <c r="Q783">
        <v>242</v>
      </c>
      <c r="R783">
        <v>242</v>
      </c>
      <c r="S783">
        <v>369</v>
      </c>
      <c r="T783">
        <v>237</v>
      </c>
      <c r="U783">
        <v>106</v>
      </c>
      <c r="V783">
        <v>80</v>
      </c>
      <c r="W783">
        <v>226</v>
      </c>
      <c r="X783">
        <v>146</v>
      </c>
      <c r="Y783">
        <v>175</v>
      </c>
      <c r="Z783">
        <v>114</v>
      </c>
      <c r="AA783">
        <v>259</v>
      </c>
      <c r="AB783">
        <v>167</v>
      </c>
      <c r="AC783">
        <v>217</v>
      </c>
      <c r="AD783">
        <v>158</v>
      </c>
      <c r="AE783">
        <v>242</v>
      </c>
      <c r="AF783">
        <v>166</v>
      </c>
      <c r="AG783">
        <v>280</v>
      </c>
      <c r="AH783">
        <v>193</v>
      </c>
      <c r="AI783">
        <v>31110</v>
      </c>
      <c r="AJ783">
        <v>31110</v>
      </c>
      <c r="AK783">
        <v>31110</v>
      </c>
      <c r="AL783">
        <v>30635</v>
      </c>
      <c r="AM783">
        <v>30331</v>
      </c>
      <c r="AN783">
        <v>29595</v>
      </c>
      <c r="AO783">
        <v>28720</v>
      </c>
      <c r="AP783">
        <v>28020</v>
      </c>
      <c r="AQ783">
        <v>7829948</v>
      </c>
      <c r="AR783">
        <v>7803535</v>
      </c>
      <c r="AS783">
        <v>2334383</v>
      </c>
      <c r="AT783">
        <v>4432340</v>
      </c>
      <c r="AU783">
        <v>3360708</v>
      </c>
      <c r="AV783">
        <v>4617895</v>
      </c>
      <c r="AW783">
        <v>3695822</v>
      </c>
      <c r="AX783">
        <v>3755167</v>
      </c>
      <c r="AY783">
        <v>31993779</v>
      </c>
      <c r="AZ783">
        <v>40815818</v>
      </c>
      <c r="BA783">
        <v>34370618</v>
      </c>
      <c r="BB783">
        <v>37411441</v>
      </c>
      <c r="BC783">
        <v>36929431</v>
      </c>
      <c r="BD783">
        <v>35548312</v>
      </c>
      <c r="BE783">
        <v>35054270</v>
      </c>
      <c r="BF783">
        <v>31958567</v>
      </c>
      <c r="BG783">
        <v>36881411</v>
      </c>
      <c r="BH783">
        <v>31758578</v>
      </c>
      <c r="BI783">
        <v>37473707</v>
      </c>
      <c r="BJ783">
        <v>28615517</v>
      </c>
      <c r="BK783">
        <v>34233017</v>
      </c>
      <c r="BL783">
        <v>28344339</v>
      </c>
      <c r="BM783">
        <v>31722856</v>
      </c>
      <c r="BN783">
        <v>28155264</v>
      </c>
    </row>
    <row r="784" spans="1:66" x14ac:dyDescent="0.2">
      <c r="A784">
        <v>170842</v>
      </c>
      <c r="B784" t="s">
        <v>840</v>
      </c>
      <c r="C784" s="1"/>
      <c r="D784" s="1"/>
      <c r="E784" s="1"/>
      <c r="F784" s="1"/>
      <c r="G784">
        <v>17</v>
      </c>
      <c r="H784">
        <v>17</v>
      </c>
      <c r="I784">
        <v>60</v>
      </c>
      <c r="J784">
        <v>59</v>
      </c>
      <c r="K784">
        <v>102</v>
      </c>
      <c r="L784">
        <v>93</v>
      </c>
      <c r="M784">
        <v>144</v>
      </c>
      <c r="N784">
        <v>141</v>
      </c>
      <c r="O784">
        <v>182</v>
      </c>
      <c r="P784">
        <v>170</v>
      </c>
      <c r="Q784">
        <v>136</v>
      </c>
      <c r="R784">
        <v>130</v>
      </c>
      <c r="S784" s="1"/>
      <c r="T784" s="1"/>
      <c r="U784" s="1"/>
      <c r="V784" s="1"/>
      <c r="W784">
        <v>59</v>
      </c>
      <c r="X784">
        <v>18</v>
      </c>
      <c r="Y784">
        <v>84</v>
      </c>
      <c r="Z784">
        <v>36</v>
      </c>
      <c r="AA784">
        <v>129</v>
      </c>
      <c r="AB784">
        <v>53</v>
      </c>
      <c r="AC784">
        <v>170</v>
      </c>
      <c r="AD784">
        <v>73</v>
      </c>
      <c r="AE784">
        <v>130</v>
      </c>
      <c r="AF784">
        <v>87</v>
      </c>
      <c r="AG784">
        <v>92</v>
      </c>
      <c r="AH784">
        <v>56</v>
      </c>
      <c r="AI784" s="1"/>
      <c r="AJ784" s="1"/>
      <c r="AK784">
        <v>22750</v>
      </c>
      <c r="AL784">
        <v>22064</v>
      </c>
      <c r="AM784">
        <v>20930</v>
      </c>
      <c r="AN784">
        <v>20336</v>
      </c>
      <c r="AO784">
        <v>19850</v>
      </c>
      <c r="AP784">
        <v>18900</v>
      </c>
      <c r="AQ784" s="1"/>
      <c r="AR784" s="1"/>
      <c r="AS784">
        <v>98388</v>
      </c>
      <c r="AT784">
        <v>559875</v>
      </c>
      <c r="AU784">
        <v>636439</v>
      </c>
      <c r="AV784">
        <v>1263964</v>
      </c>
      <c r="AW784">
        <v>1427169</v>
      </c>
      <c r="AX784">
        <v>880331</v>
      </c>
      <c r="AY784" s="1"/>
      <c r="AZ784" s="1"/>
      <c r="BA784">
        <v>1994823</v>
      </c>
      <c r="BB784">
        <v>13590164</v>
      </c>
      <c r="BC784">
        <v>1941673</v>
      </c>
      <c r="BD784">
        <v>20658109</v>
      </c>
      <c r="BE784">
        <v>1941673</v>
      </c>
      <c r="BF784">
        <v>23456812</v>
      </c>
      <c r="BG784">
        <v>1755756</v>
      </c>
      <c r="BH784">
        <v>25591531</v>
      </c>
      <c r="BI784">
        <v>1453185</v>
      </c>
      <c r="BJ784">
        <v>25510551</v>
      </c>
      <c r="BK784">
        <v>1451185</v>
      </c>
      <c r="BL784">
        <v>26978269</v>
      </c>
      <c r="BM784">
        <v>1442185</v>
      </c>
      <c r="BN784">
        <v>27753266</v>
      </c>
    </row>
    <row r="785" spans="1:66" x14ac:dyDescent="0.2">
      <c r="A785">
        <v>163295</v>
      </c>
      <c r="B785" t="s">
        <v>841</v>
      </c>
      <c r="C785">
        <v>405</v>
      </c>
      <c r="D785">
        <v>404</v>
      </c>
      <c r="E785">
        <v>425</v>
      </c>
      <c r="F785">
        <v>425</v>
      </c>
      <c r="G785">
        <v>423</v>
      </c>
      <c r="H785">
        <v>423</v>
      </c>
      <c r="I785">
        <v>351</v>
      </c>
      <c r="J785">
        <v>351</v>
      </c>
      <c r="K785">
        <v>411</v>
      </c>
      <c r="L785">
        <v>411</v>
      </c>
      <c r="M785">
        <v>455</v>
      </c>
      <c r="N785">
        <v>455</v>
      </c>
      <c r="O785">
        <v>400</v>
      </c>
      <c r="P785">
        <v>400</v>
      </c>
      <c r="Q785">
        <v>414</v>
      </c>
      <c r="R785">
        <v>413</v>
      </c>
      <c r="S785">
        <v>424</v>
      </c>
      <c r="T785">
        <v>374</v>
      </c>
      <c r="U785">
        <v>421</v>
      </c>
      <c r="V785">
        <v>373</v>
      </c>
      <c r="W785">
        <v>348</v>
      </c>
      <c r="X785">
        <v>302</v>
      </c>
      <c r="Y785">
        <v>409</v>
      </c>
      <c r="Z785">
        <v>360</v>
      </c>
      <c r="AA785">
        <v>455</v>
      </c>
      <c r="AB785">
        <v>402</v>
      </c>
      <c r="AC785">
        <v>400</v>
      </c>
      <c r="AD785">
        <v>351</v>
      </c>
      <c r="AE785">
        <v>413</v>
      </c>
      <c r="AF785">
        <v>341</v>
      </c>
      <c r="AG785">
        <v>496</v>
      </c>
      <c r="AH785">
        <v>422</v>
      </c>
      <c r="AI785">
        <v>50330</v>
      </c>
      <c r="AJ785">
        <v>48630</v>
      </c>
      <c r="AK785">
        <v>46990</v>
      </c>
      <c r="AL785">
        <v>45400</v>
      </c>
      <c r="AM785">
        <v>43870</v>
      </c>
      <c r="AN785">
        <v>42390</v>
      </c>
      <c r="AO785">
        <v>40890</v>
      </c>
      <c r="AP785">
        <v>39340</v>
      </c>
      <c r="AQ785">
        <v>8194030</v>
      </c>
      <c r="AR785">
        <v>8030879</v>
      </c>
      <c r="AS785">
        <v>7006439</v>
      </c>
      <c r="AT785">
        <v>5787011</v>
      </c>
      <c r="AU785">
        <v>6076202</v>
      </c>
      <c r="AV785">
        <v>6662425</v>
      </c>
      <c r="AW785">
        <v>5548325</v>
      </c>
      <c r="AX785">
        <v>5260845</v>
      </c>
      <c r="AY785">
        <v>91048956</v>
      </c>
      <c r="AZ785">
        <v>88619267</v>
      </c>
      <c r="BA785">
        <v>90780041</v>
      </c>
      <c r="BB785">
        <v>85294112</v>
      </c>
      <c r="BC785">
        <v>86140551</v>
      </c>
      <c r="BD785">
        <v>81124933</v>
      </c>
      <c r="BE785">
        <v>79047507</v>
      </c>
      <c r="BF785">
        <v>79787811</v>
      </c>
      <c r="BG785">
        <v>85217842</v>
      </c>
      <c r="BH785">
        <v>78914213</v>
      </c>
      <c r="BI785">
        <v>80808051</v>
      </c>
      <c r="BJ785">
        <v>77164908</v>
      </c>
      <c r="BK785">
        <v>72165215</v>
      </c>
      <c r="BL785">
        <v>74705797</v>
      </c>
      <c r="BM785">
        <v>62963648</v>
      </c>
      <c r="BN785">
        <v>71180905</v>
      </c>
    </row>
    <row r="786" spans="1:66" x14ac:dyDescent="0.2">
      <c r="A786">
        <v>164085</v>
      </c>
      <c r="B786" t="s">
        <v>842</v>
      </c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>
        <v>705393</v>
      </c>
      <c r="AZ786">
        <v>14621574</v>
      </c>
      <c r="BA786">
        <v>688106</v>
      </c>
      <c r="BB786">
        <v>16024706</v>
      </c>
      <c r="BC786">
        <v>607831</v>
      </c>
      <c r="BD786">
        <v>15372080</v>
      </c>
      <c r="BE786">
        <v>615613</v>
      </c>
      <c r="BF786">
        <v>13640200</v>
      </c>
      <c r="BG786">
        <v>673115</v>
      </c>
      <c r="BH786">
        <v>12201051</v>
      </c>
      <c r="BI786">
        <v>671831</v>
      </c>
      <c r="BJ786">
        <v>10338015</v>
      </c>
      <c r="BK786">
        <v>670520</v>
      </c>
      <c r="BL786">
        <v>8721272</v>
      </c>
      <c r="BM786">
        <v>652128</v>
      </c>
      <c r="BN786">
        <v>8819588</v>
      </c>
    </row>
    <row r="787" spans="1:66" x14ac:dyDescent="0.2">
      <c r="A787">
        <v>209108</v>
      </c>
      <c r="B787" t="s">
        <v>843</v>
      </c>
      <c r="C787" s="1"/>
      <c r="D787" s="1"/>
      <c r="E787" s="1"/>
      <c r="F787" s="1"/>
      <c r="G787" s="1"/>
      <c r="H787" s="1"/>
      <c r="I787">
        <v>2</v>
      </c>
      <c r="J787" s="1"/>
      <c r="K787">
        <v>5</v>
      </c>
      <c r="L787">
        <v>4</v>
      </c>
      <c r="M787" s="1"/>
      <c r="N787" s="1"/>
      <c r="O787">
        <v>8</v>
      </c>
      <c r="P787">
        <v>2</v>
      </c>
      <c r="Q787">
        <v>9</v>
      </c>
      <c r="R787">
        <v>4</v>
      </c>
      <c r="S787" s="1"/>
      <c r="T787" s="1"/>
      <c r="U787" s="1"/>
      <c r="V787" s="1"/>
      <c r="W787" s="1"/>
      <c r="X787" s="1"/>
      <c r="Y787">
        <v>4</v>
      </c>
      <c r="Z787">
        <v>2</v>
      </c>
      <c r="AA787">
        <v>0</v>
      </c>
      <c r="AB787">
        <v>0</v>
      </c>
      <c r="AC787">
        <v>2</v>
      </c>
      <c r="AD787">
        <v>1</v>
      </c>
      <c r="AE787">
        <v>4</v>
      </c>
      <c r="AF787">
        <v>2</v>
      </c>
      <c r="AG787">
        <v>7</v>
      </c>
      <c r="AH787">
        <v>5</v>
      </c>
      <c r="AI787" s="1"/>
      <c r="AJ787" s="1"/>
      <c r="AK787" s="1"/>
      <c r="AL787">
        <v>20835</v>
      </c>
      <c r="AM787">
        <v>20835</v>
      </c>
      <c r="AN787">
        <v>20295</v>
      </c>
      <c r="AO787">
        <v>19665</v>
      </c>
      <c r="AP787">
        <v>18945</v>
      </c>
      <c r="AQ787" s="1"/>
      <c r="AR787" s="1"/>
      <c r="AS787" s="1"/>
      <c r="AT787" s="1"/>
      <c r="AU787">
        <v>7022</v>
      </c>
      <c r="AV787" s="1"/>
      <c r="AW787">
        <v>5884</v>
      </c>
      <c r="AX787">
        <v>18919</v>
      </c>
      <c r="AY787" s="1"/>
      <c r="AZ787" s="1"/>
      <c r="BA787" s="1"/>
      <c r="BB787" s="1"/>
      <c r="BC787">
        <v>20529266</v>
      </c>
      <c r="BD787">
        <v>16327084</v>
      </c>
      <c r="BE787">
        <v>17691550</v>
      </c>
      <c r="BF787">
        <v>18742708</v>
      </c>
      <c r="BG787">
        <v>19008708</v>
      </c>
      <c r="BH787">
        <v>18984684</v>
      </c>
      <c r="BI787">
        <v>19550714</v>
      </c>
      <c r="BJ787">
        <v>21490854</v>
      </c>
      <c r="BK787">
        <v>16717772</v>
      </c>
      <c r="BL787">
        <v>24179944</v>
      </c>
      <c r="BM787">
        <v>15202445</v>
      </c>
      <c r="BN787">
        <v>25324950</v>
      </c>
    </row>
    <row r="788" spans="1:66" x14ac:dyDescent="0.2">
      <c r="A788">
        <v>118541</v>
      </c>
      <c r="B788" t="s">
        <v>844</v>
      </c>
      <c r="C788">
        <v>114</v>
      </c>
      <c r="D788">
        <v>114</v>
      </c>
      <c r="E788">
        <v>151</v>
      </c>
      <c r="F788">
        <v>151</v>
      </c>
      <c r="G788">
        <v>232</v>
      </c>
      <c r="H788">
        <v>228</v>
      </c>
      <c r="I788">
        <v>219</v>
      </c>
      <c r="J788">
        <v>219</v>
      </c>
      <c r="K788">
        <v>257</v>
      </c>
      <c r="L788">
        <v>256</v>
      </c>
      <c r="M788">
        <v>314</v>
      </c>
      <c r="N788">
        <v>312</v>
      </c>
      <c r="O788">
        <v>290</v>
      </c>
      <c r="P788">
        <v>288</v>
      </c>
      <c r="Q788">
        <v>343</v>
      </c>
      <c r="R788">
        <v>338</v>
      </c>
      <c r="S788">
        <v>151</v>
      </c>
      <c r="T788">
        <v>91</v>
      </c>
      <c r="U788">
        <v>228</v>
      </c>
      <c r="V788">
        <v>124</v>
      </c>
      <c r="W788">
        <v>219</v>
      </c>
      <c r="X788">
        <v>138</v>
      </c>
      <c r="Y788">
        <v>256</v>
      </c>
      <c r="Z788">
        <v>159</v>
      </c>
      <c r="AA788">
        <v>312</v>
      </c>
      <c r="AB788">
        <v>182</v>
      </c>
      <c r="AC788">
        <v>288</v>
      </c>
      <c r="AD788">
        <v>197</v>
      </c>
      <c r="AE788">
        <v>334</v>
      </c>
      <c r="AF788">
        <v>222</v>
      </c>
      <c r="AG788">
        <v>347</v>
      </c>
      <c r="AH788">
        <v>250</v>
      </c>
      <c r="AI788">
        <v>36134</v>
      </c>
      <c r="AJ788">
        <v>36134</v>
      </c>
      <c r="AK788">
        <v>35884</v>
      </c>
      <c r="AL788">
        <v>35884</v>
      </c>
      <c r="AM788">
        <v>34680</v>
      </c>
      <c r="AN788">
        <v>31932</v>
      </c>
      <c r="AO788">
        <v>30579</v>
      </c>
      <c r="AP788">
        <v>28920</v>
      </c>
      <c r="AQ788">
        <v>1538446</v>
      </c>
      <c r="AR788">
        <v>1773500</v>
      </c>
      <c r="AS788">
        <v>3434796</v>
      </c>
      <c r="AT788">
        <v>3019511</v>
      </c>
      <c r="AU788">
        <v>3974199</v>
      </c>
      <c r="AV788">
        <v>2746422</v>
      </c>
      <c r="AW788">
        <v>2858264</v>
      </c>
      <c r="AX788">
        <v>4161816</v>
      </c>
      <c r="AY788">
        <v>12939075</v>
      </c>
      <c r="AZ788">
        <v>23535813</v>
      </c>
      <c r="BA788">
        <v>12360679</v>
      </c>
      <c r="BB788">
        <v>24954945</v>
      </c>
      <c r="BC788">
        <v>10714170</v>
      </c>
      <c r="BD788">
        <v>27630770</v>
      </c>
      <c r="BE788">
        <v>9461698</v>
      </c>
      <c r="BF788">
        <v>32162082</v>
      </c>
      <c r="BG788">
        <v>9754899</v>
      </c>
      <c r="BH788">
        <v>29852685</v>
      </c>
      <c r="BI788">
        <v>9854137</v>
      </c>
      <c r="BJ788">
        <v>29864393</v>
      </c>
      <c r="BK788">
        <v>8204979</v>
      </c>
      <c r="BL788">
        <v>25268139</v>
      </c>
      <c r="BM788">
        <v>7750934</v>
      </c>
      <c r="BN788">
        <v>25968204</v>
      </c>
    </row>
    <row r="789" spans="1:66" x14ac:dyDescent="0.2">
      <c r="A789">
        <v>192864</v>
      </c>
      <c r="B789" t="s">
        <v>845</v>
      </c>
      <c r="C789">
        <v>437</v>
      </c>
      <c r="D789">
        <v>420</v>
      </c>
      <c r="E789">
        <v>483</v>
      </c>
      <c r="F789">
        <v>471</v>
      </c>
      <c r="G789">
        <v>546</v>
      </c>
      <c r="H789">
        <v>516</v>
      </c>
      <c r="I789">
        <v>552</v>
      </c>
      <c r="J789">
        <v>535</v>
      </c>
      <c r="K789">
        <v>524</v>
      </c>
      <c r="L789">
        <v>514</v>
      </c>
      <c r="M789">
        <v>511</v>
      </c>
      <c r="N789">
        <v>495</v>
      </c>
      <c r="O789">
        <v>418</v>
      </c>
      <c r="P789">
        <v>397</v>
      </c>
      <c r="Q789">
        <v>485</v>
      </c>
      <c r="R789">
        <v>461</v>
      </c>
      <c r="S789">
        <v>471</v>
      </c>
      <c r="T789">
        <v>327</v>
      </c>
      <c r="U789">
        <v>516</v>
      </c>
      <c r="V789">
        <v>353</v>
      </c>
      <c r="W789">
        <v>535</v>
      </c>
      <c r="X789">
        <v>407</v>
      </c>
      <c r="Y789">
        <v>514</v>
      </c>
      <c r="Z789">
        <v>377</v>
      </c>
      <c r="AA789">
        <v>495</v>
      </c>
      <c r="AB789">
        <v>364</v>
      </c>
      <c r="AC789">
        <v>397</v>
      </c>
      <c r="AD789">
        <v>295</v>
      </c>
      <c r="AE789">
        <v>461</v>
      </c>
      <c r="AF789">
        <v>304</v>
      </c>
      <c r="AG789">
        <v>420</v>
      </c>
      <c r="AH789">
        <v>287</v>
      </c>
      <c r="AI789">
        <v>35628</v>
      </c>
      <c r="AJ789">
        <v>33778</v>
      </c>
      <c r="AK789">
        <v>31950</v>
      </c>
      <c r="AL789">
        <v>30290</v>
      </c>
      <c r="AM789">
        <v>28700</v>
      </c>
      <c r="AN789">
        <v>27636</v>
      </c>
      <c r="AO789">
        <v>26640</v>
      </c>
      <c r="AP789">
        <v>25648</v>
      </c>
      <c r="AQ789">
        <v>6837599</v>
      </c>
      <c r="AR789">
        <v>7008094</v>
      </c>
      <c r="AS789">
        <v>6568657</v>
      </c>
      <c r="AT789">
        <v>6668347</v>
      </c>
      <c r="AU789">
        <v>5503335</v>
      </c>
      <c r="AV789">
        <v>5425732</v>
      </c>
      <c r="AW789">
        <v>3404990</v>
      </c>
      <c r="AX789">
        <v>4162543</v>
      </c>
      <c r="AY789">
        <v>21266020</v>
      </c>
      <c r="AZ789">
        <v>62559993</v>
      </c>
      <c r="BA789">
        <v>20985702</v>
      </c>
      <c r="BB789">
        <v>61762035</v>
      </c>
      <c r="BC789">
        <v>19814639</v>
      </c>
      <c r="BD789">
        <v>58405740</v>
      </c>
      <c r="BE789">
        <v>18070480</v>
      </c>
      <c r="BF789">
        <v>55587866</v>
      </c>
      <c r="BG789">
        <v>18723910</v>
      </c>
      <c r="BH789">
        <v>50846582</v>
      </c>
      <c r="BI789">
        <v>17863772</v>
      </c>
      <c r="BJ789">
        <v>49845941</v>
      </c>
      <c r="BK789">
        <v>15857198</v>
      </c>
      <c r="BL789">
        <v>48826048</v>
      </c>
      <c r="BM789">
        <v>16251046</v>
      </c>
      <c r="BN789">
        <v>48456279</v>
      </c>
    </row>
    <row r="790" spans="1:66" x14ac:dyDescent="0.2">
      <c r="A790">
        <v>232706</v>
      </c>
      <c r="B790" t="s">
        <v>846</v>
      </c>
      <c r="C790">
        <v>392</v>
      </c>
      <c r="D790">
        <v>391</v>
      </c>
      <c r="E790">
        <v>422</v>
      </c>
      <c r="F790">
        <v>414</v>
      </c>
      <c r="G790">
        <v>405</v>
      </c>
      <c r="H790">
        <v>401</v>
      </c>
      <c r="I790">
        <v>442</v>
      </c>
      <c r="J790">
        <v>439</v>
      </c>
      <c r="K790">
        <v>393</v>
      </c>
      <c r="L790">
        <v>388</v>
      </c>
      <c r="M790">
        <v>353</v>
      </c>
      <c r="N790">
        <v>350</v>
      </c>
      <c r="O790">
        <v>400</v>
      </c>
      <c r="P790">
        <v>397</v>
      </c>
      <c r="Q790">
        <v>375</v>
      </c>
      <c r="R790">
        <v>373</v>
      </c>
      <c r="S790">
        <v>414</v>
      </c>
      <c r="T790">
        <v>297</v>
      </c>
      <c r="U790">
        <v>401</v>
      </c>
      <c r="V790">
        <v>290</v>
      </c>
      <c r="W790">
        <v>439</v>
      </c>
      <c r="X790">
        <v>344</v>
      </c>
      <c r="Y790">
        <v>388</v>
      </c>
      <c r="Z790">
        <v>308</v>
      </c>
      <c r="AA790">
        <v>350</v>
      </c>
      <c r="AB790">
        <v>255</v>
      </c>
      <c r="AC790">
        <v>397</v>
      </c>
      <c r="AD790">
        <v>320</v>
      </c>
      <c r="AE790">
        <v>373</v>
      </c>
      <c r="AF790">
        <v>269</v>
      </c>
      <c r="AG790">
        <v>402</v>
      </c>
      <c r="AH790">
        <v>302</v>
      </c>
      <c r="AI790">
        <v>33330</v>
      </c>
      <c r="AJ790">
        <v>31926</v>
      </c>
      <c r="AK790">
        <v>30876</v>
      </c>
      <c r="AL790">
        <v>29780</v>
      </c>
      <c r="AM790">
        <v>28310</v>
      </c>
      <c r="AN790">
        <v>27470</v>
      </c>
      <c r="AO790">
        <v>26430</v>
      </c>
      <c r="AP790">
        <v>25178</v>
      </c>
      <c r="AQ790">
        <v>7576258</v>
      </c>
      <c r="AR790">
        <v>6987078</v>
      </c>
      <c r="AS790">
        <v>6241864</v>
      </c>
      <c r="AT790">
        <v>6491792</v>
      </c>
      <c r="AU790">
        <v>5879887</v>
      </c>
      <c r="AV790">
        <v>4604733</v>
      </c>
      <c r="AW790">
        <v>4926518</v>
      </c>
      <c r="AX790">
        <v>4195228</v>
      </c>
      <c r="AY790">
        <v>46908426</v>
      </c>
      <c r="AZ790">
        <v>96670498</v>
      </c>
      <c r="BA790">
        <v>46300321</v>
      </c>
      <c r="BB790">
        <v>93262622</v>
      </c>
      <c r="BC790">
        <v>43049606</v>
      </c>
      <c r="BD790">
        <v>85176683</v>
      </c>
      <c r="BE790">
        <v>37393325</v>
      </c>
      <c r="BF790">
        <v>81961775</v>
      </c>
      <c r="BG790">
        <v>37475510</v>
      </c>
      <c r="BH790">
        <v>80525290</v>
      </c>
      <c r="BI790">
        <v>37794809</v>
      </c>
      <c r="BJ790">
        <v>76570460</v>
      </c>
      <c r="BK790">
        <v>32603376</v>
      </c>
      <c r="BL790">
        <v>75895405</v>
      </c>
      <c r="BM790">
        <v>22956872</v>
      </c>
      <c r="BN790">
        <v>69462426</v>
      </c>
    </row>
    <row r="791" spans="1:66" x14ac:dyDescent="0.2">
      <c r="A791">
        <v>220710</v>
      </c>
      <c r="B791" t="s">
        <v>847</v>
      </c>
      <c r="C791">
        <v>272</v>
      </c>
      <c r="D791">
        <v>272</v>
      </c>
      <c r="E791">
        <v>282</v>
      </c>
      <c r="F791">
        <v>282</v>
      </c>
      <c r="G791">
        <v>301</v>
      </c>
      <c r="H791">
        <v>301</v>
      </c>
      <c r="I791">
        <v>323</v>
      </c>
      <c r="J791">
        <v>323</v>
      </c>
      <c r="K791">
        <v>338</v>
      </c>
      <c r="L791">
        <v>338</v>
      </c>
      <c r="M791">
        <v>334</v>
      </c>
      <c r="N791">
        <v>334</v>
      </c>
      <c r="O791">
        <v>349</v>
      </c>
      <c r="P791">
        <v>349</v>
      </c>
      <c r="Q791">
        <v>313</v>
      </c>
      <c r="R791">
        <v>313</v>
      </c>
      <c r="S791">
        <v>282</v>
      </c>
      <c r="T791">
        <v>218</v>
      </c>
      <c r="U791">
        <v>301</v>
      </c>
      <c r="V791">
        <v>206</v>
      </c>
      <c r="W791">
        <v>323</v>
      </c>
      <c r="X791">
        <v>232</v>
      </c>
      <c r="Y791">
        <v>338</v>
      </c>
      <c r="Z791">
        <v>257</v>
      </c>
      <c r="AA791">
        <v>334</v>
      </c>
      <c r="AB791">
        <v>235</v>
      </c>
      <c r="AC791">
        <v>349</v>
      </c>
      <c r="AD791">
        <v>249</v>
      </c>
      <c r="AE791">
        <v>313</v>
      </c>
      <c r="AF791">
        <v>226</v>
      </c>
      <c r="AG791">
        <v>293</v>
      </c>
      <c r="AH791">
        <v>210</v>
      </c>
      <c r="AI791">
        <v>35578</v>
      </c>
      <c r="AJ791">
        <v>34880</v>
      </c>
      <c r="AK791">
        <v>34196</v>
      </c>
      <c r="AL791">
        <v>33524</v>
      </c>
      <c r="AM791">
        <v>32866</v>
      </c>
      <c r="AN791">
        <v>31754</v>
      </c>
      <c r="AO791">
        <v>31132</v>
      </c>
      <c r="AP791">
        <v>30522</v>
      </c>
      <c r="AQ791">
        <v>6284623</v>
      </c>
      <c r="AR791">
        <v>6281127</v>
      </c>
      <c r="AS791">
        <v>6631297</v>
      </c>
      <c r="AT791">
        <v>7090730</v>
      </c>
      <c r="AU791">
        <v>8477938</v>
      </c>
      <c r="AV791">
        <v>6924575</v>
      </c>
      <c r="AW791">
        <v>7140358</v>
      </c>
      <c r="AX791">
        <v>5901357</v>
      </c>
      <c r="AY791">
        <v>93050197</v>
      </c>
      <c r="AZ791">
        <v>33863061</v>
      </c>
      <c r="BA791">
        <v>96710280</v>
      </c>
      <c r="BB791">
        <v>32630692</v>
      </c>
      <c r="BC791">
        <v>69951350</v>
      </c>
      <c r="BD791">
        <v>31546306</v>
      </c>
      <c r="BE791">
        <v>64327967</v>
      </c>
      <c r="BF791">
        <v>31540114</v>
      </c>
      <c r="BG791">
        <v>67915248</v>
      </c>
      <c r="BH791">
        <v>30231674</v>
      </c>
      <c r="BI791">
        <v>68084457</v>
      </c>
      <c r="BJ791">
        <v>29041150</v>
      </c>
      <c r="BK791">
        <v>62798768</v>
      </c>
      <c r="BL791">
        <v>27972368</v>
      </c>
      <c r="BM791">
        <v>55629508</v>
      </c>
      <c r="BN791">
        <v>28429123</v>
      </c>
    </row>
    <row r="792" spans="1:66" x14ac:dyDescent="0.2">
      <c r="A792">
        <v>178059</v>
      </c>
      <c r="B792" t="s">
        <v>848</v>
      </c>
      <c r="C792">
        <v>683</v>
      </c>
      <c r="D792">
        <v>683</v>
      </c>
      <c r="E792">
        <v>668</v>
      </c>
      <c r="F792">
        <v>668</v>
      </c>
      <c r="G792">
        <v>604</v>
      </c>
      <c r="H792">
        <v>604</v>
      </c>
      <c r="I792">
        <v>554</v>
      </c>
      <c r="J792">
        <v>554</v>
      </c>
      <c r="K792">
        <v>382</v>
      </c>
      <c r="L792">
        <v>381</v>
      </c>
      <c r="M792">
        <v>412</v>
      </c>
      <c r="N792">
        <v>408</v>
      </c>
      <c r="O792">
        <v>409</v>
      </c>
      <c r="P792">
        <v>392</v>
      </c>
      <c r="Q792">
        <v>368</v>
      </c>
      <c r="R792">
        <v>348</v>
      </c>
      <c r="S792">
        <v>666</v>
      </c>
      <c r="T792">
        <v>553</v>
      </c>
      <c r="U792">
        <v>604</v>
      </c>
      <c r="V792">
        <v>517</v>
      </c>
      <c r="W792">
        <v>554</v>
      </c>
      <c r="X792">
        <v>461</v>
      </c>
      <c r="Y792">
        <v>381</v>
      </c>
      <c r="Z792">
        <v>329</v>
      </c>
      <c r="AA792">
        <v>407</v>
      </c>
      <c r="AB792">
        <v>361</v>
      </c>
      <c r="AC792">
        <v>392</v>
      </c>
      <c r="AD792">
        <v>339</v>
      </c>
      <c r="AE792">
        <v>348</v>
      </c>
      <c r="AF792">
        <v>302</v>
      </c>
      <c r="AG792">
        <v>334</v>
      </c>
      <c r="AH792">
        <v>289</v>
      </c>
      <c r="AI792">
        <v>28470</v>
      </c>
      <c r="AJ792">
        <v>28470</v>
      </c>
      <c r="AK792">
        <v>28470</v>
      </c>
      <c r="AL792">
        <v>27958</v>
      </c>
      <c r="AM792">
        <v>26958</v>
      </c>
      <c r="AN792">
        <v>25884</v>
      </c>
      <c r="AO792">
        <v>25002</v>
      </c>
      <c r="AP792">
        <v>23746</v>
      </c>
      <c r="AQ792">
        <v>11141380</v>
      </c>
      <c r="AR792">
        <v>10948468</v>
      </c>
      <c r="AS792">
        <v>10019402</v>
      </c>
      <c r="AT792">
        <v>5848940</v>
      </c>
      <c r="AU792">
        <v>5810723</v>
      </c>
      <c r="AV792">
        <v>5384131</v>
      </c>
      <c r="AW792">
        <v>5770055</v>
      </c>
      <c r="AX792">
        <v>4572984</v>
      </c>
      <c r="AY792">
        <v>51828568</v>
      </c>
      <c r="AZ792">
        <v>106154682</v>
      </c>
      <c r="BA792">
        <v>54683669</v>
      </c>
      <c r="BB792">
        <v>93803437</v>
      </c>
      <c r="BC792">
        <v>50295156</v>
      </c>
      <c r="BD792">
        <v>86092694</v>
      </c>
      <c r="BE792">
        <v>43983817</v>
      </c>
      <c r="BF792">
        <v>76770140</v>
      </c>
      <c r="BG792">
        <v>46008973</v>
      </c>
      <c r="BH792">
        <v>69841175</v>
      </c>
      <c r="BI792">
        <v>39818788</v>
      </c>
      <c r="BJ792">
        <v>63082225</v>
      </c>
      <c r="BK792">
        <v>40335923</v>
      </c>
      <c r="BL792">
        <v>59626599</v>
      </c>
      <c r="BM792">
        <v>34009901</v>
      </c>
      <c r="BN792">
        <v>56277720</v>
      </c>
    </row>
    <row r="793" spans="1:66" x14ac:dyDescent="0.2">
      <c r="A793">
        <v>213826</v>
      </c>
      <c r="B793" t="s">
        <v>849</v>
      </c>
      <c r="C793">
        <v>361</v>
      </c>
      <c r="D793">
        <v>360</v>
      </c>
      <c r="E793">
        <v>391</v>
      </c>
      <c r="F793">
        <v>388</v>
      </c>
      <c r="G793">
        <v>449</v>
      </c>
      <c r="H793">
        <v>446</v>
      </c>
      <c r="I793">
        <v>325</v>
      </c>
      <c r="J793">
        <v>323</v>
      </c>
      <c r="K793">
        <v>371</v>
      </c>
      <c r="L793">
        <v>369</v>
      </c>
      <c r="M793">
        <v>373</v>
      </c>
      <c r="N793">
        <v>368</v>
      </c>
      <c r="O793">
        <v>405</v>
      </c>
      <c r="P793">
        <v>405</v>
      </c>
      <c r="Q793">
        <v>461</v>
      </c>
      <c r="R793">
        <v>454</v>
      </c>
      <c r="S793">
        <v>388</v>
      </c>
      <c r="T793">
        <v>334</v>
      </c>
      <c r="U793">
        <v>446</v>
      </c>
      <c r="V793">
        <v>383</v>
      </c>
      <c r="W793">
        <v>323</v>
      </c>
      <c r="X793">
        <v>279</v>
      </c>
      <c r="Y793">
        <v>369</v>
      </c>
      <c r="Z793">
        <v>308</v>
      </c>
      <c r="AA793">
        <v>368</v>
      </c>
      <c r="AB793">
        <v>305</v>
      </c>
      <c r="AC793">
        <v>404</v>
      </c>
      <c r="AD793">
        <v>323</v>
      </c>
      <c r="AE793">
        <v>454</v>
      </c>
      <c r="AF793">
        <v>369</v>
      </c>
      <c r="AG793">
        <v>456</v>
      </c>
      <c r="AH793">
        <v>384</v>
      </c>
      <c r="AI793">
        <v>35904</v>
      </c>
      <c r="AJ793">
        <v>34910</v>
      </c>
      <c r="AK793">
        <v>33940</v>
      </c>
      <c r="AL793">
        <v>33000</v>
      </c>
      <c r="AM793">
        <v>32692</v>
      </c>
      <c r="AN793">
        <v>31695</v>
      </c>
      <c r="AO793">
        <v>30690</v>
      </c>
      <c r="AP793">
        <v>29380</v>
      </c>
      <c r="AQ793">
        <v>8472254</v>
      </c>
      <c r="AR793">
        <v>8012724</v>
      </c>
      <c r="AS793">
        <v>9087967</v>
      </c>
      <c r="AT793">
        <v>5951918</v>
      </c>
      <c r="AU793">
        <v>6901551</v>
      </c>
      <c r="AV793">
        <v>6614556</v>
      </c>
      <c r="AW793">
        <v>7112692</v>
      </c>
      <c r="AX793">
        <v>7123507</v>
      </c>
      <c r="AY793">
        <v>43578582</v>
      </c>
      <c r="AZ793">
        <v>66632229</v>
      </c>
      <c r="BA793">
        <v>41648961</v>
      </c>
      <c r="BB793">
        <v>66173237</v>
      </c>
      <c r="BC793">
        <v>37738214</v>
      </c>
      <c r="BD793">
        <v>71495067</v>
      </c>
      <c r="BE793">
        <v>33456046</v>
      </c>
      <c r="BF793">
        <v>69702255</v>
      </c>
      <c r="BG793">
        <v>35388057</v>
      </c>
      <c r="BH793">
        <v>72251857</v>
      </c>
      <c r="BI793">
        <v>39334440</v>
      </c>
      <c r="BJ793">
        <v>74031718</v>
      </c>
      <c r="BK793">
        <v>40943929</v>
      </c>
      <c r="BL793">
        <v>70091611</v>
      </c>
      <c r="BM793">
        <v>39638150</v>
      </c>
      <c r="BN793">
        <v>68717205</v>
      </c>
    </row>
    <row r="794" spans="1:66" x14ac:dyDescent="0.2">
      <c r="A794">
        <v>431594</v>
      </c>
      <c r="B794" t="s">
        <v>850</v>
      </c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>
        <v>102751</v>
      </c>
      <c r="BE794" s="1"/>
      <c r="BF794">
        <v>101813</v>
      </c>
      <c r="BG794" s="1"/>
      <c r="BH794">
        <v>112007</v>
      </c>
      <c r="BI794" s="1"/>
      <c r="BJ794">
        <v>115101</v>
      </c>
      <c r="BK794" s="1"/>
      <c r="BL794">
        <v>101983</v>
      </c>
      <c r="BM794" s="1"/>
      <c r="BN794">
        <v>87218</v>
      </c>
    </row>
    <row r="795" spans="1:66" x14ac:dyDescent="0.2">
      <c r="A795">
        <v>166683</v>
      </c>
      <c r="B795" t="s">
        <v>851</v>
      </c>
      <c r="C795">
        <v>1102</v>
      </c>
      <c r="D795">
        <v>1102</v>
      </c>
      <c r="E795">
        <v>1114</v>
      </c>
      <c r="F795">
        <v>1114</v>
      </c>
      <c r="G795">
        <v>1097</v>
      </c>
      <c r="H795">
        <v>1097</v>
      </c>
      <c r="I795">
        <v>1110</v>
      </c>
      <c r="J795">
        <v>1110</v>
      </c>
      <c r="K795">
        <v>1106</v>
      </c>
      <c r="L795">
        <v>1105</v>
      </c>
      <c r="M795">
        <v>1043</v>
      </c>
      <c r="N795">
        <v>1043</v>
      </c>
      <c r="O795">
        <v>1115</v>
      </c>
      <c r="P795">
        <v>1115</v>
      </c>
      <c r="Q795">
        <v>1135</v>
      </c>
      <c r="R795">
        <v>1135</v>
      </c>
      <c r="S795">
        <v>1113</v>
      </c>
      <c r="T795">
        <v>1107</v>
      </c>
      <c r="U795">
        <v>1097</v>
      </c>
      <c r="V795">
        <v>1083</v>
      </c>
      <c r="W795">
        <v>1108</v>
      </c>
      <c r="X795">
        <v>1092</v>
      </c>
      <c r="Y795">
        <v>1105</v>
      </c>
      <c r="Z795">
        <v>1086</v>
      </c>
      <c r="AA795">
        <v>1040</v>
      </c>
      <c r="AB795">
        <v>1020</v>
      </c>
      <c r="AC795">
        <v>1112</v>
      </c>
      <c r="AD795">
        <v>1097</v>
      </c>
      <c r="AE795">
        <v>1132</v>
      </c>
      <c r="AF795">
        <v>1108</v>
      </c>
      <c r="AG795">
        <v>1121</v>
      </c>
      <c r="AH795">
        <v>1093</v>
      </c>
      <c r="AI795">
        <v>53790</v>
      </c>
      <c r="AJ795">
        <v>51832</v>
      </c>
      <c r="AK795">
        <v>49892</v>
      </c>
      <c r="AL795">
        <v>48452</v>
      </c>
      <c r="AM795">
        <v>46704</v>
      </c>
      <c r="AN795">
        <v>45016</v>
      </c>
      <c r="AO795">
        <v>43498</v>
      </c>
      <c r="AP795">
        <v>42050</v>
      </c>
      <c r="AQ795">
        <v>33517987</v>
      </c>
      <c r="AR795">
        <v>31354727</v>
      </c>
      <c r="AS795">
        <v>30228479</v>
      </c>
      <c r="AT795">
        <v>26531744</v>
      </c>
      <c r="AU795">
        <v>23149107</v>
      </c>
      <c r="AV795">
        <v>21589653</v>
      </c>
      <c r="AW795">
        <v>21242415</v>
      </c>
      <c r="AX795">
        <v>21017478</v>
      </c>
      <c r="AY795">
        <v>17443750000</v>
      </c>
      <c r="AZ795">
        <v>3844339000</v>
      </c>
      <c r="BA795">
        <v>16400027000</v>
      </c>
      <c r="BB795">
        <v>3577877000</v>
      </c>
      <c r="BC795">
        <v>14832483000</v>
      </c>
      <c r="BD795">
        <v>3464024000</v>
      </c>
      <c r="BE795">
        <v>13181515000</v>
      </c>
      <c r="BF795">
        <v>3349899000</v>
      </c>
      <c r="BG795">
        <v>13474743000</v>
      </c>
      <c r="BH795">
        <v>3111119000</v>
      </c>
      <c r="BI795">
        <v>12425131000</v>
      </c>
      <c r="BJ795">
        <v>2918517000</v>
      </c>
      <c r="BK795">
        <v>10857976000</v>
      </c>
      <c r="BL795">
        <v>2908577000</v>
      </c>
      <c r="BM795">
        <v>10149564000</v>
      </c>
      <c r="BN795">
        <v>2744586000</v>
      </c>
    </row>
    <row r="796" spans="1:66" x14ac:dyDescent="0.2">
      <c r="A796">
        <v>369002</v>
      </c>
      <c r="B796" t="s">
        <v>852</v>
      </c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>
        <v>5926770</v>
      </c>
      <c r="BA796" s="1"/>
      <c r="BB796">
        <v>6379035</v>
      </c>
      <c r="BC796" s="1"/>
      <c r="BD796">
        <v>6297613</v>
      </c>
      <c r="BE796" s="1"/>
      <c r="BF796">
        <v>6695400</v>
      </c>
      <c r="BG796" s="1"/>
      <c r="BH796">
        <v>7247024</v>
      </c>
      <c r="BI796" s="1"/>
      <c r="BJ796">
        <v>8914806</v>
      </c>
      <c r="BK796" s="1"/>
      <c r="BL796">
        <v>9133138</v>
      </c>
      <c r="BM796" s="1"/>
      <c r="BN796">
        <v>8995371</v>
      </c>
    </row>
    <row r="797" spans="1:66" x14ac:dyDescent="0.2">
      <c r="A797">
        <v>173957</v>
      </c>
      <c r="B797" t="s">
        <v>853</v>
      </c>
      <c r="C797">
        <v>36</v>
      </c>
      <c r="D797">
        <v>36</v>
      </c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>
        <v>0</v>
      </c>
      <c r="T797">
        <v>0</v>
      </c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>
        <v>5797</v>
      </c>
      <c r="AJ797" s="1"/>
      <c r="AK797" s="1"/>
      <c r="AL797" s="1"/>
      <c r="AM797" s="1"/>
      <c r="AN797" s="1"/>
      <c r="AO797" s="1"/>
      <c r="AP797" s="1"/>
      <c r="AQ797">
        <v>37500</v>
      </c>
      <c r="AR797">
        <v>30000</v>
      </c>
      <c r="AS797" s="1"/>
      <c r="AT797" s="1"/>
      <c r="AU797" s="1"/>
      <c r="AV797" s="1"/>
      <c r="AW797" s="1"/>
      <c r="AX797" s="1"/>
      <c r="AY797">
        <v>668944000</v>
      </c>
      <c r="AZ797">
        <v>79455532</v>
      </c>
      <c r="BA797">
        <v>6930660000</v>
      </c>
      <c r="BB797">
        <v>67849504</v>
      </c>
      <c r="BC797">
        <v>205010000</v>
      </c>
      <c r="BD797">
        <v>18599451</v>
      </c>
      <c r="BE797">
        <v>192529000</v>
      </c>
      <c r="BF797">
        <v>16712647</v>
      </c>
      <c r="BG797">
        <v>85100000</v>
      </c>
      <c r="BH797">
        <v>17223361</v>
      </c>
      <c r="BI797">
        <v>177300000</v>
      </c>
      <c r="BJ797">
        <v>16535113</v>
      </c>
      <c r="BK797">
        <v>128000000</v>
      </c>
      <c r="BL797">
        <v>16023731</v>
      </c>
      <c r="BM797">
        <v>124499709</v>
      </c>
      <c r="BN797">
        <v>17577793</v>
      </c>
    </row>
    <row r="798" spans="1:66" x14ac:dyDescent="0.2">
      <c r="A798">
        <v>365426</v>
      </c>
      <c r="B798" t="s">
        <v>854</v>
      </c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>
        <v>205010000</v>
      </c>
      <c r="BD798">
        <v>11205250</v>
      </c>
      <c r="BE798">
        <v>192529000</v>
      </c>
      <c r="BF798">
        <v>11754678</v>
      </c>
      <c r="BG798">
        <v>85100000</v>
      </c>
      <c r="BH798">
        <v>15907976</v>
      </c>
      <c r="BI798">
        <v>177300000</v>
      </c>
      <c r="BJ798">
        <v>16111450</v>
      </c>
      <c r="BK798">
        <v>128000000</v>
      </c>
      <c r="BL798">
        <v>14851762</v>
      </c>
      <c r="BM798">
        <v>124499709</v>
      </c>
      <c r="BN798">
        <v>14016561</v>
      </c>
    </row>
    <row r="799" spans="1:66" x14ac:dyDescent="0.2">
      <c r="A799">
        <v>173966</v>
      </c>
      <c r="B799" t="s">
        <v>855</v>
      </c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>
        <v>205010000</v>
      </c>
      <c r="BD799">
        <v>28320930</v>
      </c>
      <c r="BE799">
        <v>192529000</v>
      </c>
      <c r="BF799">
        <v>26161415</v>
      </c>
      <c r="BG799">
        <v>85100000</v>
      </c>
      <c r="BH799">
        <v>22695860</v>
      </c>
      <c r="BI799">
        <v>177300000</v>
      </c>
      <c r="BJ799">
        <v>24796478</v>
      </c>
      <c r="BK799">
        <v>128000000</v>
      </c>
      <c r="BL799">
        <v>21818473</v>
      </c>
      <c r="BM799">
        <v>124499709</v>
      </c>
      <c r="BN799">
        <v>21263769</v>
      </c>
    </row>
    <row r="800" spans="1:66" x14ac:dyDescent="0.2">
      <c r="A800">
        <v>146977</v>
      </c>
      <c r="B800" t="s">
        <v>856</v>
      </c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>
        <v>78180933</v>
      </c>
      <c r="AZ800">
        <v>8435930</v>
      </c>
      <c r="BA800">
        <v>79853669</v>
      </c>
      <c r="BB800">
        <v>8097449</v>
      </c>
      <c r="BC800">
        <v>81338911</v>
      </c>
      <c r="BD800">
        <v>8658962</v>
      </c>
      <c r="BE800">
        <v>78876160</v>
      </c>
      <c r="BF800">
        <v>8821281</v>
      </c>
      <c r="BG800">
        <v>85099995</v>
      </c>
      <c r="BH800">
        <v>8618914</v>
      </c>
      <c r="BI800">
        <v>87044035</v>
      </c>
      <c r="BJ800">
        <v>8325384</v>
      </c>
      <c r="BK800">
        <v>79234168</v>
      </c>
      <c r="BL800">
        <v>8748276</v>
      </c>
      <c r="BM800">
        <v>75386453</v>
      </c>
      <c r="BN800">
        <v>9753059</v>
      </c>
    </row>
    <row r="801" spans="1:66" x14ac:dyDescent="0.2">
      <c r="A801">
        <v>164270</v>
      </c>
      <c r="B801" t="s">
        <v>857</v>
      </c>
      <c r="C801">
        <v>575</v>
      </c>
      <c r="D801">
        <v>575</v>
      </c>
      <c r="E801">
        <v>415</v>
      </c>
      <c r="F801">
        <v>415</v>
      </c>
      <c r="G801">
        <v>450</v>
      </c>
      <c r="H801">
        <v>450</v>
      </c>
      <c r="I801">
        <v>388</v>
      </c>
      <c r="J801">
        <v>388</v>
      </c>
      <c r="K801">
        <v>420</v>
      </c>
      <c r="L801">
        <v>420</v>
      </c>
      <c r="M801">
        <v>409</v>
      </c>
      <c r="N801">
        <v>409</v>
      </c>
      <c r="O801">
        <v>453</v>
      </c>
      <c r="P801">
        <v>453</v>
      </c>
      <c r="Q801">
        <v>437</v>
      </c>
      <c r="R801">
        <v>437</v>
      </c>
      <c r="S801">
        <v>415</v>
      </c>
      <c r="T801">
        <v>321</v>
      </c>
      <c r="U801">
        <v>450</v>
      </c>
      <c r="V801">
        <v>361</v>
      </c>
      <c r="W801">
        <v>388</v>
      </c>
      <c r="X801">
        <v>316</v>
      </c>
      <c r="Y801">
        <v>420</v>
      </c>
      <c r="Z801">
        <v>330</v>
      </c>
      <c r="AA801">
        <v>409</v>
      </c>
      <c r="AB801">
        <v>305</v>
      </c>
      <c r="AC801">
        <v>453</v>
      </c>
      <c r="AD801">
        <v>377</v>
      </c>
      <c r="AE801">
        <v>437</v>
      </c>
      <c r="AF801">
        <v>368</v>
      </c>
      <c r="AG801">
        <v>420</v>
      </c>
      <c r="AH801">
        <v>348</v>
      </c>
      <c r="AI801">
        <v>44540</v>
      </c>
      <c r="AJ801">
        <v>43260</v>
      </c>
      <c r="AK801">
        <v>41800</v>
      </c>
      <c r="AL801">
        <v>40580</v>
      </c>
      <c r="AM801">
        <v>39500</v>
      </c>
      <c r="AN801">
        <v>38350</v>
      </c>
      <c r="AO801">
        <v>36960</v>
      </c>
      <c r="AP801">
        <v>35800</v>
      </c>
      <c r="AQ801">
        <v>18308363</v>
      </c>
      <c r="AR801">
        <v>14112573</v>
      </c>
      <c r="AS801">
        <v>12434828</v>
      </c>
      <c r="AT801">
        <v>10587625</v>
      </c>
      <c r="AU801">
        <v>10837509</v>
      </c>
      <c r="AV801">
        <v>10030013</v>
      </c>
      <c r="AW801">
        <v>9824097</v>
      </c>
      <c r="AX801">
        <v>9361186</v>
      </c>
      <c r="AY801">
        <v>129882000</v>
      </c>
      <c r="AZ801">
        <v>61651000</v>
      </c>
      <c r="BA801">
        <v>132035000</v>
      </c>
      <c r="BB801">
        <v>64075000</v>
      </c>
      <c r="BC801">
        <v>120714000</v>
      </c>
      <c r="BD801">
        <v>64386000</v>
      </c>
      <c r="BE801">
        <v>109996000</v>
      </c>
      <c r="BF801">
        <v>63112000</v>
      </c>
      <c r="BG801">
        <v>115530000</v>
      </c>
      <c r="BH801">
        <v>64685000</v>
      </c>
      <c r="BI801">
        <v>114131000</v>
      </c>
      <c r="BJ801">
        <v>62518000</v>
      </c>
      <c r="BK801">
        <v>100498000</v>
      </c>
      <c r="BL801">
        <v>60987000</v>
      </c>
      <c r="BM801">
        <v>89759000</v>
      </c>
      <c r="BN801">
        <v>61355000</v>
      </c>
    </row>
    <row r="802" spans="1:66" x14ac:dyDescent="0.2">
      <c r="A802">
        <v>147013</v>
      </c>
      <c r="B802" t="s">
        <v>858</v>
      </c>
      <c r="C802">
        <v>332</v>
      </c>
      <c r="D802">
        <v>332</v>
      </c>
      <c r="E802">
        <v>362</v>
      </c>
      <c r="F802">
        <v>362</v>
      </c>
      <c r="G802">
        <v>364</v>
      </c>
      <c r="H802">
        <v>364</v>
      </c>
      <c r="I802">
        <v>458</v>
      </c>
      <c r="J802">
        <v>458</v>
      </c>
      <c r="K802">
        <v>362</v>
      </c>
      <c r="L802">
        <v>362</v>
      </c>
      <c r="M802">
        <v>421</v>
      </c>
      <c r="N802">
        <v>421</v>
      </c>
      <c r="O802">
        <v>387</v>
      </c>
      <c r="P802">
        <v>387</v>
      </c>
      <c r="Q802">
        <v>297</v>
      </c>
      <c r="R802">
        <v>297</v>
      </c>
      <c r="S802">
        <v>325</v>
      </c>
      <c r="T802">
        <v>244</v>
      </c>
      <c r="U802">
        <v>352</v>
      </c>
      <c r="V802">
        <v>277</v>
      </c>
      <c r="W802">
        <v>441</v>
      </c>
      <c r="X802">
        <v>332</v>
      </c>
      <c r="Y802">
        <v>346</v>
      </c>
      <c r="Z802">
        <v>264</v>
      </c>
      <c r="AA802">
        <v>403</v>
      </c>
      <c r="AB802">
        <v>286</v>
      </c>
      <c r="AC802">
        <v>387</v>
      </c>
      <c r="AD802">
        <v>295</v>
      </c>
      <c r="AE802">
        <v>288</v>
      </c>
      <c r="AF802">
        <v>215</v>
      </c>
      <c r="AG802">
        <v>290</v>
      </c>
      <c r="AH802">
        <v>199</v>
      </c>
      <c r="AI802">
        <v>31640</v>
      </c>
      <c r="AJ802">
        <v>30520</v>
      </c>
      <c r="AK802">
        <v>29640</v>
      </c>
      <c r="AL802">
        <v>28740</v>
      </c>
      <c r="AM802">
        <v>27930</v>
      </c>
      <c r="AN802">
        <v>26900</v>
      </c>
      <c r="AO802">
        <v>26050</v>
      </c>
      <c r="AP802">
        <v>25340</v>
      </c>
      <c r="AQ802">
        <v>6468969</v>
      </c>
      <c r="AR802">
        <v>6535327</v>
      </c>
      <c r="AS802">
        <v>6905773</v>
      </c>
      <c r="AT802">
        <v>7635245</v>
      </c>
      <c r="AU802">
        <v>5912756</v>
      </c>
      <c r="AV802">
        <v>6630579</v>
      </c>
      <c r="AW802">
        <v>6448880</v>
      </c>
      <c r="AX802">
        <v>4710774</v>
      </c>
      <c r="AY802">
        <v>32501506</v>
      </c>
      <c r="AZ802">
        <v>42864909</v>
      </c>
      <c r="BA802">
        <v>43335652</v>
      </c>
      <c r="BB802">
        <v>43856079</v>
      </c>
      <c r="BC802">
        <v>41668810</v>
      </c>
      <c r="BD802">
        <v>46093186</v>
      </c>
      <c r="BE802">
        <v>35604660</v>
      </c>
      <c r="BF802">
        <v>44219177</v>
      </c>
      <c r="BG802">
        <v>37030053</v>
      </c>
      <c r="BH802">
        <v>42909019</v>
      </c>
      <c r="BI802">
        <v>36769842</v>
      </c>
      <c r="BJ802">
        <v>41701534</v>
      </c>
      <c r="BK802">
        <v>30879206</v>
      </c>
      <c r="BL802">
        <v>38259177</v>
      </c>
      <c r="BM802">
        <v>28584224</v>
      </c>
      <c r="BN802">
        <v>36549767</v>
      </c>
    </row>
    <row r="803" spans="1:66" x14ac:dyDescent="0.2">
      <c r="A803">
        <v>226587</v>
      </c>
      <c r="B803" t="s">
        <v>859</v>
      </c>
      <c r="C803">
        <v>259</v>
      </c>
      <c r="D803">
        <v>255</v>
      </c>
      <c r="E803">
        <v>221</v>
      </c>
      <c r="F803">
        <v>219</v>
      </c>
      <c r="G803">
        <v>246</v>
      </c>
      <c r="H803">
        <v>246</v>
      </c>
      <c r="I803">
        <v>284</v>
      </c>
      <c r="J803">
        <v>284</v>
      </c>
      <c r="K803">
        <v>297</v>
      </c>
      <c r="L803">
        <v>297</v>
      </c>
      <c r="M803">
        <v>208</v>
      </c>
      <c r="N803">
        <v>207</v>
      </c>
      <c r="O803">
        <v>250</v>
      </c>
      <c r="P803">
        <v>249</v>
      </c>
      <c r="Q803">
        <v>303</v>
      </c>
      <c r="R803">
        <v>303</v>
      </c>
      <c r="S803">
        <v>219</v>
      </c>
      <c r="T803">
        <v>153</v>
      </c>
      <c r="U803">
        <v>246</v>
      </c>
      <c r="V803">
        <v>152</v>
      </c>
      <c r="W803">
        <v>284</v>
      </c>
      <c r="X803">
        <v>177</v>
      </c>
      <c r="Y803">
        <v>297</v>
      </c>
      <c r="Z803">
        <v>156</v>
      </c>
      <c r="AA803">
        <v>207</v>
      </c>
      <c r="AB803">
        <v>130</v>
      </c>
      <c r="AC803">
        <v>249</v>
      </c>
      <c r="AD803">
        <v>130</v>
      </c>
      <c r="AE803">
        <v>303</v>
      </c>
      <c r="AF803">
        <v>179</v>
      </c>
      <c r="AG803">
        <v>330</v>
      </c>
      <c r="AH803">
        <v>199</v>
      </c>
      <c r="AI803">
        <v>28099</v>
      </c>
      <c r="AJ803">
        <v>27419</v>
      </c>
      <c r="AK803">
        <v>26887</v>
      </c>
      <c r="AL803">
        <v>26275</v>
      </c>
      <c r="AM803">
        <v>25763</v>
      </c>
      <c r="AN803">
        <v>25019</v>
      </c>
      <c r="AO803">
        <v>24296</v>
      </c>
      <c r="AP803">
        <v>23480</v>
      </c>
      <c r="AQ803">
        <v>3826038</v>
      </c>
      <c r="AR803">
        <v>3078143</v>
      </c>
      <c r="AS803">
        <v>3150358</v>
      </c>
      <c r="AT803">
        <v>3289213</v>
      </c>
      <c r="AU803">
        <v>3245803</v>
      </c>
      <c r="AV803">
        <v>2134448</v>
      </c>
      <c r="AW803">
        <v>3000147</v>
      </c>
      <c r="AX803">
        <v>3736858</v>
      </c>
      <c r="AY803">
        <v>93811703</v>
      </c>
      <c r="AZ803">
        <v>25958900</v>
      </c>
      <c r="BA803">
        <v>101794371</v>
      </c>
      <c r="BB803">
        <v>24346164</v>
      </c>
      <c r="BC803">
        <v>90960972</v>
      </c>
      <c r="BD803">
        <v>23303732</v>
      </c>
      <c r="BE803">
        <v>81128634</v>
      </c>
      <c r="BF803">
        <v>22236832</v>
      </c>
      <c r="BG803">
        <v>81256570</v>
      </c>
      <c r="BH803">
        <v>25321015</v>
      </c>
      <c r="BI803">
        <v>77904893</v>
      </c>
      <c r="BJ803">
        <v>27132604</v>
      </c>
      <c r="BK803">
        <v>69975197</v>
      </c>
      <c r="BL803">
        <v>27809440</v>
      </c>
      <c r="BM803">
        <v>59920763</v>
      </c>
      <c r="BN803">
        <v>27659578</v>
      </c>
    </row>
    <row r="804" spans="1:66" x14ac:dyDescent="0.2">
      <c r="A804">
        <v>155511</v>
      </c>
      <c r="B804" t="s">
        <v>860</v>
      </c>
      <c r="C804">
        <v>225</v>
      </c>
      <c r="D804">
        <v>225</v>
      </c>
      <c r="E804">
        <v>175</v>
      </c>
      <c r="F804">
        <v>175</v>
      </c>
      <c r="G804">
        <v>202</v>
      </c>
      <c r="H804">
        <v>202</v>
      </c>
      <c r="I804">
        <v>196</v>
      </c>
      <c r="J804">
        <v>195</v>
      </c>
      <c r="K804">
        <v>194</v>
      </c>
      <c r="L804">
        <v>194</v>
      </c>
      <c r="M804">
        <v>152</v>
      </c>
      <c r="N804">
        <v>151</v>
      </c>
      <c r="O804">
        <v>170</v>
      </c>
      <c r="P804">
        <v>170</v>
      </c>
      <c r="Q804">
        <v>177</v>
      </c>
      <c r="R804">
        <v>175</v>
      </c>
      <c r="S804">
        <v>173</v>
      </c>
      <c r="T804">
        <v>100</v>
      </c>
      <c r="U804">
        <v>201</v>
      </c>
      <c r="V804">
        <v>140</v>
      </c>
      <c r="W804">
        <v>194</v>
      </c>
      <c r="X804">
        <v>124</v>
      </c>
      <c r="Y804">
        <v>194</v>
      </c>
      <c r="Z804">
        <v>136</v>
      </c>
      <c r="AA804">
        <v>151</v>
      </c>
      <c r="AB804">
        <v>85</v>
      </c>
      <c r="AC804">
        <v>170</v>
      </c>
      <c r="AD804">
        <v>97</v>
      </c>
      <c r="AE804">
        <v>174</v>
      </c>
      <c r="AF804">
        <v>100</v>
      </c>
      <c r="AG804">
        <v>133</v>
      </c>
      <c r="AH804">
        <v>75</v>
      </c>
      <c r="AI804">
        <v>30077</v>
      </c>
      <c r="AJ804">
        <v>28951</v>
      </c>
      <c r="AK804">
        <v>27823</v>
      </c>
      <c r="AL804">
        <v>26498</v>
      </c>
      <c r="AM804">
        <v>25236</v>
      </c>
      <c r="AN804">
        <v>24035</v>
      </c>
      <c r="AO804">
        <v>22891</v>
      </c>
      <c r="AP804">
        <v>21810</v>
      </c>
      <c r="AQ804">
        <v>4010133</v>
      </c>
      <c r="AR804">
        <v>2832344</v>
      </c>
      <c r="AS804">
        <v>3356221</v>
      </c>
      <c r="AT804">
        <v>2946599</v>
      </c>
      <c r="AU804">
        <v>2961695</v>
      </c>
      <c r="AV804">
        <v>2083216</v>
      </c>
      <c r="AW804">
        <v>2082326</v>
      </c>
      <c r="AX804">
        <v>1792968</v>
      </c>
      <c r="AY804">
        <v>47125339</v>
      </c>
      <c r="AZ804">
        <v>19341297</v>
      </c>
      <c r="BA804">
        <v>47294586</v>
      </c>
      <c r="BB804">
        <v>17796535</v>
      </c>
      <c r="BC804">
        <v>46071827</v>
      </c>
      <c r="BD804">
        <v>16727487</v>
      </c>
      <c r="BE804">
        <v>44411112</v>
      </c>
      <c r="BF804">
        <v>16107027</v>
      </c>
      <c r="BG804">
        <v>35693527</v>
      </c>
      <c r="BH804">
        <v>15362370</v>
      </c>
      <c r="BI804">
        <v>36200171</v>
      </c>
      <c r="BJ804">
        <v>16214544</v>
      </c>
      <c r="BK804">
        <v>33753953</v>
      </c>
      <c r="BL804">
        <v>15643895</v>
      </c>
      <c r="BM804">
        <v>31545017</v>
      </c>
      <c r="BN804">
        <v>14731799</v>
      </c>
    </row>
    <row r="805" spans="1:66" x14ac:dyDescent="0.2">
      <c r="A805">
        <v>166656</v>
      </c>
      <c r="B805" t="s">
        <v>861</v>
      </c>
      <c r="C805">
        <v>692</v>
      </c>
      <c r="D805">
        <v>688</v>
      </c>
      <c r="E805">
        <v>686</v>
      </c>
      <c r="F805">
        <v>682</v>
      </c>
      <c r="G805">
        <v>769</v>
      </c>
      <c r="H805">
        <v>766</v>
      </c>
      <c r="I805">
        <v>798</v>
      </c>
      <c r="J805">
        <v>795</v>
      </c>
      <c r="K805">
        <v>781</v>
      </c>
      <c r="L805">
        <v>781</v>
      </c>
      <c r="M805">
        <v>875</v>
      </c>
      <c r="N805">
        <v>875</v>
      </c>
      <c r="O805">
        <v>912</v>
      </c>
      <c r="P805">
        <v>912</v>
      </c>
      <c r="Q805">
        <v>911</v>
      </c>
      <c r="R805">
        <v>911</v>
      </c>
      <c r="S805">
        <v>682</v>
      </c>
      <c r="T805">
        <v>551</v>
      </c>
      <c r="U805">
        <v>766</v>
      </c>
      <c r="V805">
        <v>616</v>
      </c>
      <c r="W805">
        <v>794</v>
      </c>
      <c r="X805">
        <v>656</v>
      </c>
      <c r="Y805">
        <v>781</v>
      </c>
      <c r="Z805">
        <v>666</v>
      </c>
      <c r="AA805">
        <v>875</v>
      </c>
      <c r="AB805">
        <v>737</v>
      </c>
      <c r="AC805">
        <v>883</v>
      </c>
      <c r="AD805">
        <v>765</v>
      </c>
      <c r="AE805">
        <v>910</v>
      </c>
      <c r="AF805">
        <v>809</v>
      </c>
      <c r="AG805">
        <v>480</v>
      </c>
      <c r="AH805">
        <v>378</v>
      </c>
      <c r="AI805">
        <v>34650</v>
      </c>
      <c r="AJ805">
        <v>33620</v>
      </c>
      <c r="AK805">
        <v>32590</v>
      </c>
      <c r="AL805">
        <v>31560</v>
      </c>
      <c r="AM805">
        <v>30530</v>
      </c>
      <c r="AN805">
        <v>30400</v>
      </c>
      <c r="AO805">
        <v>28470</v>
      </c>
      <c r="AP805">
        <v>27440</v>
      </c>
      <c r="AQ805">
        <v>9182690</v>
      </c>
      <c r="AR805">
        <v>8300398</v>
      </c>
      <c r="AS805">
        <v>7744232</v>
      </c>
      <c r="AT805">
        <v>7252266</v>
      </c>
      <c r="AU805">
        <v>6668861</v>
      </c>
      <c r="AV805">
        <v>7823192</v>
      </c>
      <c r="AW805">
        <v>8103636</v>
      </c>
      <c r="AX805">
        <v>5655270</v>
      </c>
      <c r="AY805">
        <v>1131297702</v>
      </c>
      <c r="AZ805">
        <v>179553409</v>
      </c>
      <c r="BA805">
        <v>1020134444</v>
      </c>
      <c r="BB805">
        <v>167738463</v>
      </c>
      <c r="BC805">
        <v>847844732</v>
      </c>
      <c r="BD805">
        <v>157501272</v>
      </c>
      <c r="BE805">
        <v>663342274</v>
      </c>
      <c r="BF805">
        <v>152664932</v>
      </c>
      <c r="BG805">
        <v>578157797</v>
      </c>
      <c r="BH805">
        <v>140362582</v>
      </c>
      <c r="BI805">
        <v>472833911</v>
      </c>
      <c r="BJ805">
        <v>131184269</v>
      </c>
      <c r="BK805">
        <v>343072847</v>
      </c>
      <c r="BL805">
        <v>117764661</v>
      </c>
      <c r="BM805">
        <v>258088497</v>
      </c>
      <c r="BN805">
        <v>106085822</v>
      </c>
    </row>
    <row r="806" spans="1:66" x14ac:dyDescent="0.2">
      <c r="A806">
        <v>147031</v>
      </c>
      <c r="B806" t="s">
        <v>862</v>
      </c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>
        <v>25442176</v>
      </c>
      <c r="AZ806">
        <v>3582712</v>
      </c>
      <c r="BA806">
        <v>25181650</v>
      </c>
      <c r="BB806">
        <v>3362818</v>
      </c>
      <c r="BC806">
        <v>24586191</v>
      </c>
      <c r="BD806">
        <v>3562306</v>
      </c>
      <c r="BE806">
        <v>13527461</v>
      </c>
      <c r="BF806">
        <v>3348612</v>
      </c>
      <c r="BG806">
        <v>13023436</v>
      </c>
      <c r="BH806">
        <v>3428824</v>
      </c>
      <c r="BI806">
        <v>12501807</v>
      </c>
      <c r="BJ806">
        <v>2940873</v>
      </c>
      <c r="BK806">
        <v>11856776</v>
      </c>
      <c r="BL806">
        <v>2659559</v>
      </c>
      <c r="BM806">
        <v>11745614</v>
      </c>
      <c r="BN806">
        <v>2663716</v>
      </c>
    </row>
    <row r="807" spans="1:66" x14ac:dyDescent="0.2">
      <c r="A807">
        <v>192925</v>
      </c>
      <c r="B807" t="s">
        <v>863</v>
      </c>
      <c r="C807">
        <v>407</v>
      </c>
      <c r="D807">
        <v>397</v>
      </c>
      <c r="E807">
        <v>372</v>
      </c>
      <c r="F807">
        <v>363</v>
      </c>
      <c r="G807">
        <v>359</v>
      </c>
      <c r="H807">
        <v>352</v>
      </c>
      <c r="I807">
        <v>340</v>
      </c>
      <c r="J807">
        <v>335</v>
      </c>
      <c r="K807">
        <v>381</v>
      </c>
      <c r="L807">
        <v>373</v>
      </c>
      <c r="M807">
        <v>442</v>
      </c>
      <c r="N807">
        <v>438</v>
      </c>
      <c r="O807">
        <v>443</v>
      </c>
      <c r="P807">
        <v>436</v>
      </c>
      <c r="Q807">
        <v>400</v>
      </c>
      <c r="R807">
        <v>395</v>
      </c>
      <c r="S807">
        <v>238</v>
      </c>
      <c r="T807">
        <v>145</v>
      </c>
      <c r="U807">
        <v>236</v>
      </c>
      <c r="V807">
        <v>153</v>
      </c>
      <c r="W807">
        <v>215</v>
      </c>
      <c r="X807">
        <v>131</v>
      </c>
      <c r="Y807">
        <v>321</v>
      </c>
      <c r="Z807">
        <v>206</v>
      </c>
      <c r="AA807">
        <v>298</v>
      </c>
      <c r="AB807">
        <v>190</v>
      </c>
      <c r="AC807">
        <v>313</v>
      </c>
      <c r="AD807">
        <v>197</v>
      </c>
      <c r="AE807">
        <v>293</v>
      </c>
      <c r="AF807">
        <v>172</v>
      </c>
      <c r="AG807">
        <v>373</v>
      </c>
      <c r="AH807">
        <v>247</v>
      </c>
      <c r="AI807">
        <v>30450</v>
      </c>
      <c r="AJ807">
        <v>29500</v>
      </c>
      <c r="AK807">
        <v>28360</v>
      </c>
      <c r="AL807">
        <v>27276</v>
      </c>
      <c r="AM807">
        <v>26252</v>
      </c>
      <c r="AN807">
        <v>25002</v>
      </c>
      <c r="AO807">
        <v>23812</v>
      </c>
      <c r="AP807">
        <v>22678</v>
      </c>
      <c r="AQ807">
        <v>4569888</v>
      </c>
      <c r="AR807">
        <v>5083273</v>
      </c>
      <c r="AS807">
        <v>4910076</v>
      </c>
      <c r="AT807">
        <v>4225607</v>
      </c>
      <c r="AU807">
        <v>4704419</v>
      </c>
      <c r="AV807">
        <v>5380821</v>
      </c>
      <c r="AW807">
        <v>5007038</v>
      </c>
      <c r="AX807">
        <v>4208674</v>
      </c>
      <c r="AY807">
        <v>1506637</v>
      </c>
      <c r="AZ807">
        <v>37846045</v>
      </c>
      <c r="BA807">
        <v>1470738</v>
      </c>
      <c r="BB807">
        <v>36551401</v>
      </c>
      <c r="BC807">
        <v>1446646</v>
      </c>
      <c r="BD807">
        <v>36335600</v>
      </c>
      <c r="BE807">
        <v>1307528</v>
      </c>
      <c r="BF807">
        <v>36650659</v>
      </c>
      <c r="BG807">
        <v>1283016</v>
      </c>
      <c r="BH807">
        <v>36928102</v>
      </c>
      <c r="BI807">
        <v>1172621</v>
      </c>
      <c r="BJ807">
        <v>41910942</v>
      </c>
      <c r="BK807">
        <v>1129928</v>
      </c>
      <c r="BL807">
        <v>42842925</v>
      </c>
      <c r="BM807">
        <v>967688</v>
      </c>
      <c r="BN807">
        <v>40383653</v>
      </c>
    </row>
    <row r="808" spans="1:66" x14ac:dyDescent="0.2">
      <c r="A808">
        <v>239169</v>
      </c>
      <c r="B808" t="s">
        <v>864</v>
      </c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>
        <v>937909000</v>
      </c>
      <c r="AZ808">
        <v>1168210000</v>
      </c>
      <c r="BA808">
        <v>930961000</v>
      </c>
      <c r="BB808">
        <v>1103526000</v>
      </c>
      <c r="BC808">
        <v>875817000</v>
      </c>
      <c r="BD808">
        <v>1048418000</v>
      </c>
      <c r="BE808">
        <v>748862000</v>
      </c>
      <c r="BF808">
        <v>976356000</v>
      </c>
      <c r="BG808">
        <v>778315000</v>
      </c>
      <c r="BH808">
        <v>919807000</v>
      </c>
      <c r="BI808">
        <v>748637000</v>
      </c>
      <c r="BJ808">
        <v>907139000</v>
      </c>
      <c r="BK808">
        <v>597865000</v>
      </c>
      <c r="BL808">
        <v>895655000</v>
      </c>
      <c r="BM808">
        <v>470510000</v>
      </c>
      <c r="BN808">
        <v>894097000</v>
      </c>
    </row>
    <row r="809" spans="1:66" x14ac:dyDescent="0.2">
      <c r="A809">
        <v>220792</v>
      </c>
      <c r="B809" t="s">
        <v>865</v>
      </c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>
        <v>182713407</v>
      </c>
      <c r="AZ809">
        <v>132801576</v>
      </c>
      <c r="BA809">
        <v>183666348</v>
      </c>
      <c r="BB809">
        <v>147925620</v>
      </c>
      <c r="BC809">
        <v>164695585</v>
      </c>
      <c r="BD809">
        <v>146991641</v>
      </c>
      <c r="BE809">
        <v>182560862</v>
      </c>
      <c r="BF809">
        <v>120321458</v>
      </c>
      <c r="BG809">
        <v>177403547</v>
      </c>
      <c r="BH809">
        <v>121383382</v>
      </c>
      <c r="BI809">
        <v>173554452</v>
      </c>
      <c r="BJ809">
        <v>132469301</v>
      </c>
      <c r="BK809">
        <v>159978206</v>
      </c>
      <c r="BL809">
        <v>130748563</v>
      </c>
      <c r="BM809">
        <v>146192390</v>
      </c>
      <c r="BN809">
        <v>135793458</v>
      </c>
    </row>
    <row r="810" spans="1:66" x14ac:dyDescent="0.2">
      <c r="A810">
        <v>220808</v>
      </c>
      <c r="B810" t="s">
        <v>866</v>
      </c>
      <c r="C810" s="1"/>
      <c r="D810" s="1"/>
      <c r="E810" s="1"/>
      <c r="F810" s="1"/>
      <c r="G810">
        <v>47</v>
      </c>
      <c r="H810">
        <v>46</v>
      </c>
      <c r="I810">
        <v>77</v>
      </c>
      <c r="J810">
        <v>66</v>
      </c>
      <c r="K810">
        <v>88</v>
      </c>
      <c r="L810">
        <v>80</v>
      </c>
      <c r="M810">
        <v>100</v>
      </c>
      <c r="N810">
        <v>96</v>
      </c>
      <c r="O810">
        <v>115</v>
      </c>
      <c r="P810">
        <v>111</v>
      </c>
      <c r="Q810">
        <v>69</v>
      </c>
      <c r="R810">
        <v>68</v>
      </c>
      <c r="S810" s="1"/>
      <c r="T810" s="1"/>
      <c r="U810" s="1"/>
      <c r="V810" s="1"/>
      <c r="W810">
        <v>66</v>
      </c>
      <c r="X810">
        <v>47</v>
      </c>
      <c r="Y810">
        <v>79</v>
      </c>
      <c r="Z810">
        <v>62</v>
      </c>
      <c r="AA810">
        <v>96</v>
      </c>
      <c r="AB810">
        <v>69</v>
      </c>
      <c r="AC810">
        <v>111</v>
      </c>
      <c r="AD810">
        <v>75</v>
      </c>
      <c r="AE810">
        <v>68</v>
      </c>
      <c r="AF810">
        <v>47</v>
      </c>
      <c r="AG810">
        <v>94</v>
      </c>
      <c r="AH810">
        <v>67</v>
      </c>
      <c r="AI810" s="1"/>
      <c r="AJ810" s="1"/>
      <c r="AK810">
        <v>33130</v>
      </c>
      <c r="AL810">
        <v>31700</v>
      </c>
      <c r="AM810">
        <v>30250</v>
      </c>
      <c r="AN810">
        <v>28870</v>
      </c>
      <c r="AO810">
        <v>27500</v>
      </c>
      <c r="AP810">
        <v>26250</v>
      </c>
      <c r="AQ810" s="1"/>
      <c r="AR810" s="1"/>
      <c r="AS810">
        <v>593260</v>
      </c>
      <c r="AT810">
        <v>527345</v>
      </c>
      <c r="AU810">
        <v>1071469</v>
      </c>
      <c r="AV810">
        <v>1421737</v>
      </c>
      <c r="AW810">
        <v>1634038</v>
      </c>
      <c r="AX810">
        <v>856878</v>
      </c>
      <c r="AY810">
        <v>1262379</v>
      </c>
      <c r="AZ810">
        <v>5362483</v>
      </c>
      <c r="BA810">
        <v>4593045</v>
      </c>
      <c r="BB810">
        <v>8304981</v>
      </c>
      <c r="BC810">
        <v>4455112</v>
      </c>
      <c r="BD810">
        <v>10911165</v>
      </c>
      <c r="BE810">
        <v>4575003</v>
      </c>
      <c r="BF810">
        <v>11304551</v>
      </c>
      <c r="BG810">
        <v>4902419</v>
      </c>
      <c r="BH810">
        <v>12407936</v>
      </c>
      <c r="BI810">
        <v>4685297</v>
      </c>
      <c r="BJ810">
        <v>10266261</v>
      </c>
      <c r="BK810">
        <v>4201936</v>
      </c>
      <c r="BL810">
        <v>9623347</v>
      </c>
      <c r="BM810">
        <v>3951286</v>
      </c>
      <c r="BN810">
        <v>14015068</v>
      </c>
    </row>
    <row r="811" spans="1:66" x14ac:dyDescent="0.2">
      <c r="A811">
        <v>220871</v>
      </c>
      <c r="B811" t="s">
        <v>867</v>
      </c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>
        <v>11481754</v>
      </c>
      <c r="AZ811">
        <v>4153113</v>
      </c>
      <c r="BA811">
        <v>11632087</v>
      </c>
      <c r="BB811">
        <v>4474049</v>
      </c>
      <c r="BC811">
        <v>11202716</v>
      </c>
      <c r="BD811">
        <v>4466594</v>
      </c>
      <c r="BE811">
        <v>10272557</v>
      </c>
      <c r="BF811">
        <v>4529552</v>
      </c>
      <c r="BG811">
        <v>10419542</v>
      </c>
      <c r="BH811">
        <v>4265573</v>
      </c>
      <c r="BI811">
        <v>10001447</v>
      </c>
      <c r="BJ811">
        <v>4249645</v>
      </c>
      <c r="BK811">
        <v>8972539</v>
      </c>
      <c r="BL811">
        <v>4094440</v>
      </c>
      <c r="BM811">
        <v>9205635</v>
      </c>
      <c r="BN811">
        <v>4481287</v>
      </c>
    </row>
    <row r="812" spans="1:66" x14ac:dyDescent="0.2">
      <c r="A812">
        <v>118693</v>
      </c>
      <c r="B812" t="s">
        <v>868</v>
      </c>
      <c r="C812">
        <v>240</v>
      </c>
      <c r="D812">
        <v>239</v>
      </c>
      <c r="E812">
        <v>157</v>
      </c>
      <c r="F812">
        <v>157</v>
      </c>
      <c r="G812">
        <v>153</v>
      </c>
      <c r="H812">
        <v>152</v>
      </c>
      <c r="I812">
        <v>157</v>
      </c>
      <c r="J812">
        <v>157</v>
      </c>
      <c r="K812">
        <v>148</v>
      </c>
      <c r="L812">
        <v>148</v>
      </c>
      <c r="M812">
        <v>190</v>
      </c>
      <c r="N812">
        <v>190</v>
      </c>
      <c r="O812">
        <v>134</v>
      </c>
      <c r="P812">
        <v>134</v>
      </c>
      <c r="Q812">
        <v>169</v>
      </c>
      <c r="R812">
        <v>168</v>
      </c>
      <c r="S812">
        <v>157</v>
      </c>
      <c r="T812">
        <v>112</v>
      </c>
      <c r="U812">
        <v>152</v>
      </c>
      <c r="V812">
        <v>100</v>
      </c>
      <c r="W812">
        <v>150</v>
      </c>
      <c r="X812">
        <v>114</v>
      </c>
      <c r="Y812">
        <v>148</v>
      </c>
      <c r="Z812">
        <v>116</v>
      </c>
      <c r="AA812">
        <v>190</v>
      </c>
      <c r="AB812">
        <v>135</v>
      </c>
      <c r="AC812">
        <v>134</v>
      </c>
      <c r="AD812">
        <v>107</v>
      </c>
      <c r="AE812">
        <v>168</v>
      </c>
      <c r="AF812">
        <v>137</v>
      </c>
      <c r="AG812">
        <v>142</v>
      </c>
      <c r="AH812">
        <v>105</v>
      </c>
      <c r="AI812">
        <v>44305</v>
      </c>
      <c r="AJ812">
        <v>42800</v>
      </c>
      <c r="AK812">
        <v>41350</v>
      </c>
      <c r="AL812">
        <v>39950</v>
      </c>
      <c r="AM812">
        <v>38750</v>
      </c>
      <c r="AN812">
        <v>37520</v>
      </c>
      <c r="AO812">
        <v>37100</v>
      </c>
      <c r="AP812">
        <v>36110</v>
      </c>
      <c r="AQ812">
        <v>7200834</v>
      </c>
      <c r="AR812">
        <v>4265060</v>
      </c>
      <c r="AS812">
        <v>4059974</v>
      </c>
      <c r="AT812">
        <v>3376147</v>
      </c>
      <c r="AU812">
        <v>3262362</v>
      </c>
      <c r="AV812">
        <v>3493340</v>
      </c>
      <c r="AW812">
        <v>2464192</v>
      </c>
      <c r="AX812">
        <v>3099941</v>
      </c>
      <c r="AY812">
        <v>22837232</v>
      </c>
      <c r="AZ812">
        <v>28247841</v>
      </c>
      <c r="BA812">
        <v>24838280</v>
      </c>
      <c r="BB812">
        <v>26951262</v>
      </c>
      <c r="BC812">
        <v>25349627</v>
      </c>
      <c r="BD812">
        <v>26073912</v>
      </c>
      <c r="BE812">
        <v>24601810</v>
      </c>
      <c r="BF812">
        <v>26002855</v>
      </c>
      <c r="BG812">
        <v>27789348</v>
      </c>
      <c r="BH812">
        <v>25968698</v>
      </c>
      <c r="BI812">
        <v>29078564</v>
      </c>
      <c r="BJ812">
        <v>24302240</v>
      </c>
      <c r="BK812">
        <v>27667859</v>
      </c>
      <c r="BL812">
        <v>23252373</v>
      </c>
      <c r="BM812">
        <v>27183837</v>
      </c>
      <c r="BN812">
        <v>21698954</v>
      </c>
    </row>
    <row r="813" spans="1:66" x14ac:dyDescent="0.2">
      <c r="A813">
        <v>140447</v>
      </c>
      <c r="B813" t="s">
        <v>869</v>
      </c>
      <c r="C813">
        <v>925</v>
      </c>
      <c r="D813">
        <v>900</v>
      </c>
      <c r="E813">
        <v>1003</v>
      </c>
      <c r="F813">
        <v>974</v>
      </c>
      <c r="G813">
        <v>912</v>
      </c>
      <c r="H813">
        <v>888</v>
      </c>
      <c r="I813">
        <v>856</v>
      </c>
      <c r="J813">
        <v>828</v>
      </c>
      <c r="K813">
        <v>858</v>
      </c>
      <c r="L813">
        <v>829</v>
      </c>
      <c r="M813">
        <v>832</v>
      </c>
      <c r="N813">
        <v>804</v>
      </c>
      <c r="O813">
        <v>767</v>
      </c>
      <c r="P813">
        <v>727</v>
      </c>
      <c r="Q813">
        <v>691</v>
      </c>
      <c r="R813">
        <v>645</v>
      </c>
      <c r="S813">
        <v>974</v>
      </c>
      <c r="T813">
        <v>837</v>
      </c>
      <c r="U813">
        <v>885</v>
      </c>
      <c r="V813">
        <v>789</v>
      </c>
      <c r="W813">
        <v>825</v>
      </c>
      <c r="X813">
        <v>712</v>
      </c>
      <c r="Y813">
        <v>828</v>
      </c>
      <c r="Z813">
        <v>725</v>
      </c>
      <c r="AA813">
        <v>803</v>
      </c>
      <c r="AB813">
        <v>702</v>
      </c>
      <c r="AC813">
        <v>725</v>
      </c>
      <c r="AD813">
        <v>581</v>
      </c>
      <c r="AE813">
        <v>645</v>
      </c>
      <c r="AF813">
        <v>529</v>
      </c>
      <c r="AG813">
        <v>567</v>
      </c>
      <c r="AH813">
        <v>464</v>
      </c>
      <c r="AI813">
        <v>37808</v>
      </c>
      <c r="AJ813">
        <v>36894</v>
      </c>
      <c r="AK813">
        <v>36000</v>
      </c>
      <c r="AL813">
        <v>35130</v>
      </c>
      <c r="AM813">
        <v>34450</v>
      </c>
      <c r="AN813">
        <v>33780</v>
      </c>
      <c r="AO813">
        <v>33120</v>
      </c>
      <c r="AP813">
        <v>32466</v>
      </c>
      <c r="AQ813">
        <v>21921730</v>
      </c>
      <c r="AR813">
        <v>22868165</v>
      </c>
      <c r="AS813">
        <v>20637735</v>
      </c>
      <c r="AT813">
        <v>18810752</v>
      </c>
      <c r="AU813">
        <v>18682942</v>
      </c>
      <c r="AV813">
        <v>18219750</v>
      </c>
      <c r="AW813">
        <v>15796565</v>
      </c>
      <c r="AX813">
        <v>13632778</v>
      </c>
      <c r="AY813">
        <v>376609510</v>
      </c>
      <c r="AZ813">
        <v>286782295</v>
      </c>
      <c r="BA813">
        <v>345981665</v>
      </c>
      <c r="BB813">
        <v>270075913</v>
      </c>
      <c r="BC813">
        <v>319135024</v>
      </c>
      <c r="BD813">
        <v>265241274</v>
      </c>
      <c r="BE813">
        <v>275593608</v>
      </c>
      <c r="BF813">
        <v>264924257</v>
      </c>
      <c r="BG813">
        <v>251100662</v>
      </c>
      <c r="BH813">
        <v>259216584</v>
      </c>
      <c r="BI813">
        <v>256919032</v>
      </c>
      <c r="BJ813">
        <v>248640402</v>
      </c>
      <c r="BK813">
        <v>208286144</v>
      </c>
      <c r="BL813">
        <v>233871699</v>
      </c>
      <c r="BM813">
        <v>191665145</v>
      </c>
      <c r="BN813">
        <v>227858456</v>
      </c>
    </row>
    <row r="814" spans="1:66" x14ac:dyDescent="0.2">
      <c r="A814">
        <v>193016</v>
      </c>
      <c r="B814" t="s">
        <v>870</v>
      </c>
      <c r="C814">
        <v>999</v>
      </c>
      <c r="D814">
        <v>970</v>
      </c>
      <c r="E814">
        <v>933</v>
      </c>
      <c r="F814">
        <v>887</v>
      </c>
      <c r="G814">
        <v>910</v>
      </c>
      <c r="H814">
        <v>866</v>
      </c>
      <c r="I814">
        <v>948</v>
      </c>
      <c r="J814">
        <v>913</v>
      </c>
      <c r="K814">
        <v>938</v>
      </c>
      <c r="L814">
        <v>925</v>
      </c>
      <c r="M814">
        <v>753</v>
      </c>
      <c r="N814">
        <v>741</v>
      </c>
      <c r="O814">
        <v>834</v>
      </c>
      <c r="P814">
        <v>823</v>
      </c>
      <c r="Q814">
        <v>833</v>
      </c>
      <c r="R814">
        <v>807</v>
      </c>
      <c r="S814">
        <v>878</v>
      </c>
      <c r="T814">
        <v>674</v>
      </c>
      <c r="U814">
        <v>856</v>
      </c>
      <c r="V814">
        <v>638</v>
      </c>
      <c r="W814">
        <v>899</v>
      </c>
      <c r="X814">
        <v>654</v>
      </c>
      <c r="Y814">
        <v>908</v>
      </c>
      <c r="Z814">
        <v>652</v>
      </c>
      <c r="AA814">
        <v>725</v>
      </c>
      <c r="AB814">
        <v>550</v>
      </c>
      <c r="AC814">
        <v>811</v>
      </c>
      <c r="AD814">
        <v>537</v>
      </c>
      <c r="AE814">
        <v>786</v>
      </c>
      <c r="AF814">
        <v>551</v>
      </c>
      <c r="AG814">
        <v>1142</v>
      </c>
      <c r="AH814">
        <v>770</v>
      </c>
      <c r="AI814">
        <v>19594</v>
      </c>
      <c r="AJ814">
        <v>19042</v>
      </c>
      <c r="AK814">
        <v>18714</v>
      </c>
      <c r="AL814">
        <v>18392</v>
      </c>
      <c r="AM814">
        <v>18076</v>
      </c>
      <c r="AN814">
        <v>17766</v>
      </c>
      <c r="AO814">
        <v>17576</v>
      </c>
      <c r="AP814">
        <v>17556</v>
      </c>
      <c r="AQ814">
        <v>6617848</v>
      </c>
      <c r="AR814">
        <v>6196699</v>
      </c>
      <c r="AS814">
        <v>6486276</v>
      </c>
      <c r="AT814">
        <v>5072671</v>
      </c>
      <c r="AU814">
        <v>5100930</v>
      </c>
      <c r="AV814">
        <v>3620193</v>
      </c>
      <c r="AW814">
        <v>4528517</v>
      </c>
      <c r="AX814">
        <v>3808330</v>
      </c>
      <c r="AY814">
        <v>255751263</v>
      </c>
      <c r="AZ814">
        <v>138300533</v>
      </c>
      <c r="BA814">
        <v>245533842</v>
      </c>
      <c r="BB814">
        <v>136300038</v>
      </c>
      <c r="BC814">
        <v>224444449</v>
      </c>
      <c r="BD814">
        <v>135141341</v>
      </c>
      <c r="BE814">
        <v>192479137</v>
      </c>
      <c r="BF814">
        <v>134454734</v>
      </c>
      <c r="BG814">
        <v>193535022</v>
      </c>
      <c r="BH814">
        <v>123312271</v>
      </c>
      <c r="BI814">
        <v>147765416</v>
      </c>
      <c r="BJ814">
        <v>120588089</v>
      </c>
      <c r="BK814">
        <v>103289493</v>
      </c>
      <c r="BL814">
        <v>122941606</v>
      </c>
      <c r="BM814">
        <v>64043194</v>
      </c>
      <c r="BN814">
        <v>116824174</v>
      </c>
    </row>
    <row r="815" spans="1:66" x14ac:dyDescent="0.2">
      <c r="A815">
        <v>153977</v>
      </c>
      <c r="B815" t="s">
        <v>871</v>
      </c>
      <c r="C815">
        <v>59</v>
      </c>
      <c r="D815">
        <v>47</v>
      </c>
      <c r="E815">
        <v>41</v>
      </c>
      <c r="F815">
        <v>32</v>
      </c>
      <c r="G815">
        <v>47</v>
      </c>
      <c r="H815">
        <v>37</v>
      </c>
      <c r="I815">
        <v>35</v>
      </c>
      <c r="J815">
        <v>27</v>
      </c>
      <c r="K815">
        <v>46</v>
      </c>
      <c r="L815">
        <v>39</v>
      </c>
      <c r="M815">
        <v>46</v>
      </c>
      <c r="N815">
        <v>40</v>
      </c>
      <c r="O815">
        <v>46</v>
      </c>
      <c r="P815">
        <v>32</v>
      </c>
      <c r="Q815">
        <v>43</v>
      </c>
      <c r="R815">
        <v>34</v>
      </c>
      <c r="S815">
        <v>15</v>
      </c>
      <c r="T815">
        <v>8</v>
      </c>
      <c r="U815">
        <v>19</v>
      </c>
      <c r="V815">
        <v>14</v>
      </c>
      <c r="W815">
        <v>16</v>
      </c>
      <c r="X815">
        <v>6</v>
      </c>
      <c r="Y815">
        <v>20</v>
      </c>
      <c r="Z815">
        <v>14</v>
      </c>
      <c r="AA815">
        <v>12</v>
      </c>
      <c r="AB815">
        <v>8</v>
      </c>
      <c r="AC815">
        <v>2</v>
      </c>
      <c r="AD815">
        <v>0</v>
      </c>
      <c r="AE815">
        <v>2</v>
      </c>
      <c r="AF815">
        <v>1</v>
      </c>
      <c r="AG815">
        <v>4</v>
      </c>
      <c r="AH815">
        <v>2</v>
      </c>
      <c r="AI815">
        <v>18150</v>
      </c>
      <c r="AJ815">
        <v>17952</v>
      </c>
      <c r="AK815">
        <v>17600</v>
      </c>
      <c r="AL815">
        <v>16920</v>
      </c>
      <c r="AM815">
        <v>16268</v>
      </c>
      <c r="AN815">
        <v>15642</v>
      </c>
      <c r="AO815">
        <v>15040</v>
      </c>
      <c r="AP815">
        <v>14460</v>
      </c>
      <c r="AQ815">
        <v>42743</v>
      </c>
      <c r="AR815">
        <v>27801</v>
      </c>
      <c r="AS815">
        <v>21102</v>
      </c>
      <c r="AT815">
        <v>8783</v>
      </c>
      <c r="AU815">
        <v>25303</v>
      </c>
      <c r="AV815">
        <v>26193</v>
      </c>
      <c r="AW815">
        <v>44069</v>
      </c>
      <c r="AX815">
        <v>25847</v>
      </c>
      <c r="AY815">
        <v>7630399</v>
      </c>
      <c r="AZ815">
        <v>14736332</v>
      </c>
      <c r="BA815">
        <v>7133402</v>
      </c>
      <c r="BB815">
        <v>14124179</v>
      </c>
      <c r="BC815">
        <v>5520976</v>
      </c>
      <c r="BD815">
        <v>12971006</v>
      </c>
      <c r="BE815">
        <v>5061737</v>
      </c>
      <c r="BF815">
        <v>13160052</v>
      </c>
      <c r="BG815">
        <v>3944954</v>
      </c>
      <c r="BH815">
        <v>12482103</v>
      </c>
      <c r="BI815">
        <v>3426933</v>
      </c>
      <c r="BJ815">
        <v>11036680</v>
      </c>
      <c r="BK815">
        <v>3373118</v>
      </c>
      <c r="BL815">
        <v>11168448</v>
      </c>
      <c r="BM815">
        <v>3301705</v>
      </c>
      <c r="BN815">
        <v>10827406</v>
      </c>
    </row>
    <row r="816" spans="1:66" x14ac:dyDescent="0.2">
      <c r="A816">
        <v>203960</v>
      </c>
      <c r="B816" t="s">
        <v>872</v>
      </c>
      <c r="C816">
        <v>44</v>
      </c>
      <c r="D816">
        <v>31</v>
      </c>
      <c r="E816">
        <v>66</v>
      </c>
      <c r="F816">
        <v>43</v>
      </c>
      <c r="G816">
        <v>66</v>
      </c>
      <c r="H816">
        <v>58</v>
      </c>
      <c r="I816">
        <v>62</v>
      </c>
      <c r="J816">
        <v>46</v>
      </c>
      <c r="K816">
        <v>69</v>
      </c>
      <c r="L816">
        <v>52</v>
      </c>
      <c r="M816">
        <v>44</v>
      </c>
      <c r="N816">
        <v>34</v>
      </c>
      <c r="O816">
        <v>34</v>
      </c>
      <c r="P816">
        <v>31</v>
      </c>
      <c r="Q816">
        <v>54</v>
      </c>
      <c r="R816">
        <v>43</v>
      </c>
      <c r="S816">
        <v>25</v>
      </c>
      <c r="T816">
        <v>23</v>
      </c>
      <c r="U816">
        <v>27</v>
      </c>
      <c r="V816">
        <v>22</v>
      </c>
      <c r="W816">
        <v>18</v>
      </c>
      <c r="X816">
        <v>16</v>
      </c>
      <c r="Y816">
        <v>23</v>
      </c>
      <c r="Z816">
        <v>19</v>
      </c>
      <c r="AA816">
        <v>15</v>
      </c>
      <c r="AB816">
        <v>8</v>
      </c>
      <c r="AC816">
        <v>14</v>
      </c>
      <c r="AD816">
        <v>8</v>
      </c>
      <c r="AE816">
        <v>22</v>
      </c>
      <c r="AF816">
        <v>19</v>
      </c>
      <c r="AG816">
        <v>15</v>
      </c>
      <c r="AH816">
        <v>15</v>
      </c>
      <c r="AI816">
        <v>15900</v>
      </c>
      <c r="AJ816">
        <v>15240</v>
      </c>
      <c r="AK816">
        <v>14710</v>
      </c>
      <c r="AL816">
        <v>13430</v>
      </c>
      <c r="AM816">
        <v>12530</v>
      </c>
      <c r="AN816">
        <v>12000</v>
      </c>
      <c r="AO816">
        <v>11430</v>
      </c>
      <c r="AP816">
        <v>10920</v>
      </c>
      <c r="AQ816">
        <v>142783</v>
      </c>
      <c r="AR816">
        <v>69442</v>
      </c>
      <c r="AS816">
        <v>78917</v>
      </c>
      <c r="AT816">
        <v>47882</v>
      </c>
      <c r="AU816">
        <v>40756</v>
      </c>
      <c r="AV816">
        <v>47039</v>
      </c>
      <c r="AW816">
        <v>30576</v>
      </c>
      <c r="AX816">
        <v>54895</v>
      </c>
      <c r="AY816">
        <v>21625114</v>
      </c>
      <c r="AZ816">
        <v>18604139</v>
      </c>
      <c r="BA816">
        <v>20155863</v>
      </c>
      <c r="BB816">
        <v>17790447</v>
      </c>
      <c r="BC816">
        <v>13995187</v>
      </c>
      <c r="BD816">
        <v>17596533</v>
      </c>
      <c r="BE816">
        <v>13000509</v>
      </c>
      <c r="BF816">
        <v>18350241</v>
      </c>
      <c r="BG816">
        <v>12801812</v>
      </c>
      <c r="BH816">
        <v>16202860</v>
      </c>
      <c r="BI816">
        <v>12297212</v>
      </c>
      <c r="BJ816">
        <v>15565278</v>
      </c>
      <c r="BK816">
        <v>9864782</v>
      </c>
      <c r="BL816">
        <v>15223798</v>
      </c>
      <c r="BM816">
        <v>9002644</v>
      </c>
      <c r="BN816">
        <v>14775777</v>
      </c>
    </row>
    <row r="817" spans="1:66" x14ac:dyDescent="0.2">
      <c r="A817">
        <v>213987</v>
      </c>
      <c r="B817" t="s">
        <v>873</v>
      </c>
      <c r="C817">
        <v>586</v>
      </c>
      <c r="D817">
        <v>584</v>
      </c>
      <c r="E817">
        <v>644</v>
      </c>
      <c r="F817">
        <v>642</v>
      </c>
      <c r="G817">
        <v>589</v>
      </c>
      <c r="H817">
        <v>588</v>
      </c>
      <c r="I817">
        <v>713</v>
      </c>
      <c r="J817">
        <v>711</v>
      </c>
      <c r="K817">
        <v>590</v>
      </c>
      <c r="L817">
        <v>587</v>
      </c>
      <c r="M817">
        <v>614</v>
      </c>
      <c r="N817">
        <v>611</v>
      </c>
      <c r="O817">
        <v>602</v>
      </c>
      <c r="P817">
        <v>596</v>
      </c>
      <c r="Q817">
        <v>681</v>
      </c>
      <c r="R817">
        <v>669</v>
      </c>
      <c r="S817">
        <v>641</v>
      </c>
      <c r="T817">
        <v>508</v>
      </c>
      <c r="U817">
        <v>586</v>
      </c>
      <c r="V817">
        <v>457</v>
      </c>
      <c r="W817">
        <v>708</v>
      </c>
      <c r="X817">
        <v>580</v>
      </c>
      <c r="Y817">
        <v>587</v>
      </c>
      <c r="Z817">
        <v>460</v>
      </c>
      <c r="AA817">
        <v>609</v>
      </c>
      <c r="AB817">
        <v>506</v>
      </c>
      <c r="AC817">
        <v>594</v>
      </c>
      <c r="AD817">
        <v>476</v>
      </c>
      <c r="AE817">
        <v>666</v>
      </c>
      <c r="AF817">
        <v>533</v>
      </c>
      <c r="AG817">
        <v>673</v>
      </c>
      <c r="AH817">
        <v>544</v>
      </c>
      <c r="AI817">
        <v>40170</v>
      </c>
      <c r="AJ817">
        <v>37170</v>
      </c>
      <c r="AK817">
        <v>36320</v>
      </c>
      <c r="AL817">
        <v>34580</v>
      </c>
      <c r="AM817">
        <v>33314</v>
      </c>
      <c r="AN817">
        <v>31485</v>
      </c>
      <c r="AO817">
        <v>30300</v>
      </c>
      <c r="AP817">
        <v>29037</v>
      </c>
      <c r="AQ817">
        <v>15684250</v>
      </c>
      <c r="AR817">
        <v>16612493</v>
      </c>
      <c r="AS817">
        <v>14017320</v>
      </c>
      <c r="AT817">
        <v>18745356</v>
      </c>
      <c r="AU817">
        <v>13909725</v>
      </c>
      <c r="AV817">
        <v>13300380</v>
      </c>
      <c r="AW817">
        <v>12125713</v>
      </c>
      <c r="AX817">
        <v>12969393</v>
      </c>
      <c r="AY817">
        <v>27056711</v>
      </c>
      <c r="AZ817">
        <v>84569366</v>
      </c>
      <c r="BA817">
        <v>27708196</v>
      </c>
      <c r="BB817">
        <v>79678456</v>
      </c>
      <c r="BC817">
        <v>28830000</v>
      </c>
      <c r="BD817">
        <v>80792581</v>
      </c>
      <c r="BE817">
        <v>29431000</v>
      </c>
      <c r="BF817">
        <v>81483819</v>
      </c>
      <c r="BG817">
        <v>30250000</v>
      </c>
      <c r="BH817">
        <v>77802397</v>
      </c>
      <c r="BI817">
        <v>27046522</v>
      </c>
      <c r="BJ817">
        <v>60486680</v>
      </c>
      <c r="BK817">
        <v>26876000</v>
      </c>
      <c r="BL817">
        <v>72704295</v>
      </c>
      <c r="BM817">
        <v>23779000</v>
      </c>
      <c r="BN817">
        <v>69207488</v>
      </c>
    </row>
    <row r="818" spans="1:66" x14ac:dyDescent="0.2">
      <c r="A818">
        <v>198950</v>
      </c>
      <c r="B818" t="s">
        <v>874</v>
      </c>
      <c r="C818">
        <v>376</v>
      </c>
      <c r="D818">
        <v>375</v>
      </c>
      <c r="E818">
        <v>401</v>
      </c>
      <c r="F818">
        <v>401</v>
      </c>
      <c r="G818">
        <v>395</v>
      </c>
      <c r="H818">
        <v>394</v>
      </c>
      <c r="I818">
        <v>423</v>
      </c>
      <c r="J818">
        <v>422</v>
      </c>
      <c r="K818">
        <v>438</v>
      </c>
      <c r="L818">
        <v>438</v>
      </c>
      <c r="M818">
        <v>471</v>
      </c>
      <c r="N818">
        <v>471</v>
      </c>
      <c r="O818">
        <v>415</v>
      </c>
      <c r="P818">
        <v>415</v>
      </c>
      <c r="Q818">
        <v>408</v>
      </c>
      <c r="R818">
        <v>407</v>
      </c>
      <c r="S818">
        <v>401</v>
      </c>
      <c r="T818">
        <v>326</v>
      </c>
      <c r="U818">
        <v>394</v>
      </c>
      <c r="V818">
        <v>315</v>
      </c>
      <c r="W818">
        <v>422</v>
      </c>
      <c r="X818">
        <v>338</v>
      </c>
      <c r="Y818">
        <v>438</v>
      </c>
      <c r="Z818">
        <v>341</v>
      </c>
      <c r="AA818">
        <v>471</v>
      </c>
      <c r="AB818">
        <v>372</v>
      </c>
      <c r="AC818">
        <v>415</v>
      </c>
      <c r="AD818">
        <v>329</v>
      </c>
      <c r="AE818">
        <v>407</v>
      </c>
      <c r="AF818">
        <v>295</v>
      </c>
      <c r="AG818">
        <v>398</v>
      </c>
      <c r="AH818">
        <v>284</v>
      </c>
      <c r="AI818">
        <v>38620</v>
      </c>
      <c r="AJ818">
        <v>37176</v>
      </c>
      <c r="AK818">
        <v>35916</v>
      </c>
      <c r="AL818">
        <v>34907</v>
      </c>
      <c r="AM818">
        <v>33730</v>
      </c>
      <c r="AN818">
        <v>32140</v>
      </c>
      <c r="AO818">
        <v>30562</v>
      </c>
      <c r="AP818">
        <v>29186</v>
      </c>
      <c r="AQ818">
        <v>7474047</v>
      </c>
      <c r="AR818">
        <v>7129852</v>
      </c>
      <c r="AS818">
        <v>7129852</v>
      </c>
      <c r="AT818">
        <v>7421561</v>
      </c>
      <c r="AU818">
        <v>6929872</v>
      </c>
      <c r="AV818">
        <v>6859971</v>
      </c>
      <c r="AW818">
        <v>5685564</v>
      </c>
      <c r="AX818">
        <v>4828167</v>
      </c>
      <c r="AY818">
        <v>115701677</v>
      </c>
      <c r="AZ818">
        <v>57568422</v>
      </c>
      <c r="BA818">
        <v>113533181</v>
      </c>
      <c r="BB818">
        <v>58716979</v>
      </c>
      <c r="BC818">
        <v>104762705</v>
      </c>
      <c r="BD818">
        <v>56212672</v>
      </c>
      <c r="BE818">
        <v>94303471</v>
      </c>
      <c r="BF818">
        <v>53409229</v>
      </c>
      <c r="BG818">
        <v>96523500</v>
      </c>
      <c r="BH818">
        <v>50827664</v>
      </c>
      <c r="BI818">
        <v>93872324</v>
      </c>
      <c r="BJ818">
        <v>51109482</v>
      </c>
      <c r="BK818">
        <v>81375442</v>
      </c>
      <c r="BL818">
        <v>49645813</v>
      </c>
      <c r="BM818">
        <v>75673912</v>
      </c>
      <c r="BN818">
        <v>51110710</v>
      </c>
    </row>
    <row r="819" spans="1:66" x14ac:dyDescent="0.2">
      <c r="A819">
        <v>166850</v>
      </c>
      <c r="B819" t="s">
        <v>875</v>
      </c>
      <c r="C819">
        <v>1179</v>
      </c>
      <c r="D819">
        <v>1178</v>
      </c>
      <c r="E819">
        <v>1123</v>
      </c>
      <c r="F819">
        <v>1122</v>
      </c>
      <c r="G819">
        <v>855</v>
      </c>
      <c r="H819">
        <v>854</v>
      </c>
      <c r="I819">
        <v>1005</v>
      </c>
      <c r="J819">
        <v>1004</v>
      </c>
      <c r="K819">
        <v>828</v>
      </c>
      <c r="L819">
        <v>828</v>
      </c>
      <c r="M819">
        <v>858</v>
      </c>
      <c r="N819">
        <v>858</v>
      </c>
      <c r="O819">
        <v>794</v>
      </c>
      <c r="P819">
        <v>794</v>
      </c>
      <c r="Q819">
        <v>699</v>
      </c>
      <c r="R819">
        <v>698</v>
      </c>
      <c r="S819">
        <v>1122</v>
      </c>
      <c r="T819">
        <v>932</v>
      </c>
      <c r="U819">
        <v>854</v>
      </c>
      <c r="V819">
        <v>727</v>
      </c>
      <c r="W819">
        <v>1003</v>
      </c>
      <c r="X819">
        <v>808</v>
      </c>
      <c r="Y819">
        <v>827</v>
      </c>
      <c r="Z819">
        <v>677</v>
      </c>
      <c r="AA819">
        <v>858</v>
      </c>
      <c r="AB819">
        <v>711</v>
      </c>
      <c r="AC819">
        <v>794</v>
      </c>
      <c r="AD819">
        <v>661</v>
      </c>
      <c r="AE819">
        <v>698</v>
      </c>
      <c r="AF819">
        <v>567</v>
      </c>
      <c r="AG819">
        <v>609</v>
      </c>
      <c r="AH819">
        <v>487</v>
      </c>
      <c r="AI819">
        <v>43340</v>
      </c>
      <c r="AJ819">
        <v>41760</v>
      </c>
      <c r="AK819">
        <v>40190</v>
      </c>
      <c r="AL819">
        <v>38825</v>
      </c>
      <c r="AM819">
        <v>37670</v>
      </c>
      <c r="AN819">
        <v>36215</v>
      </c>
      <c r="AO819">
        <v>35085</v>
      </c>
      <c r="AP819">
        <v>33920</v>
      </c>
      <c r="AQ819">
        <v>27961191</v>
      </c>
      <c r="AR819">
        <v>25021355</v>
      </c>
      <c r="AS819">
        <v>17134578</v>
      </c>
      <c r="AT819">
        <v>19013645</v>
      </c>
      <c r="AU819">
        <v>14785147</v>
      </c>
      <c r="AV819">
        <v>14522484</v>
      </c>
      <c r="AW819">
        <v>13364127</v>
      </c>
      <c r="AX819">
        <v>10293370</v>
      </c>
      <c r="AY819">
        <v>58940409</v>
      </c>
      <c r="AZ819">
        <v>132231096</v>
      </c>
      <c r="BA819">
        <v>58487986</v>
      </c>
      <c r="BB819">
        <v>121411550</v>
      </c>
      <c r="BC819">
        <v>54359205</v>
      </c>
      <c r="BD819">
        <v>112171523</v>
      </c>
      <c r="BE819">
        <v>49914139</v>
      </c>
      <c r="BF819">
        <v>101175864</v>
      </c>
      <c r="BG819">
        <v>51275154</v>
      </c>
      <c r="BH819">
        <v>91442550</v>
      </c>
      <c r="BI819">
        <v>46564537</v>
      </c>
      <c r="BJ819">
        <v>82548200</v>
      </c>
      <c r="BK819">
        <v>39457565</v>
      </c>
      <c r="BL819">
        <v>73017898</v>
      </c>
      <c r="BM819">
        <v>35083804</v>
      </c>
      <c r="BN819">
        <v>69516968</v>
      </c>
    </row>
    <row r="820" spans="1:66" x14ac:dyDescent="0.2">
      <c r="A820">
        <v>193061</v>
      </c>
      <c r="B820" t="s">
        <v>876</v>
      </c>
      <c r="C820">
        <v>10</v>
      </c>
      <c r="D820">
        <v>10</v>
      </c>
      <c r="E820">
        <v>6</v>
      </c>
      <c r="F820">
        <v>6</v>
      </c>
      <c r="G820">
        <v>4</v>
      </c>
      <c r="H820">
        <v>4</v>
      </c>
      <c r="I820">
        <v>8</v>
      </c>
      <c r="J820">
        <v>8</v>
      </c>
      <c r="K820">
        <v>4</v>
      </c>
      <c r="L820">
        <v>4</v>
      </c>
      <c r="M820">
        <v>1</v>
      </c>
      <c r="N820">
        <v>1</v>
      </c>
      <c r="O820">
        <v>4</v>
      </c>
      <c r="P820">
        <v>4</v>
      </c>
      <c r="Q820">
        <v>6</v>
      </c>
      <c r="R820">
        <v>6</v>
      </c>
      <c r="S820">
        <v>6</v>
      </c>
      <c r="T820">
        <v>5</v>
      </c>
      <c r="U820">
        <v>4</v>
      </c>
      <c r="V820">
        <v>3</v>
      </c>
      <c r="W820">
        <v>8</v>
      </c>
      <c r="X820">
        <v>6</v>
      </c>
      <c r="Y820">
        <v>4</v>
      </c>
      <c r="Z820">
        <v>4</v>
      </c>
      <c r="AA820">
        <v>1</v>
      </c>
      <c r="AB820">
        <v>1</v>
      </c>
      <c r="AC820">
        <v>4</v>
      </c>
      <c r="AD820">
        <v>4</v>
      </c>
      <c r="AE820">
        <v>6</v>
      </c>
      <c r="AF820">
        <v>6</v>
      </c>
      <c r="AG820">
        <v>13</v>
      </c>
      <c r="AH820">
        <v>9</v>
      </c>
      <c r="AI820">
        <v>9450</v>
      </c>
      <c r="AJ820">
        <v>9450</v>
      </c>
      <c r="AK820">
        <v>8600</v>
      </c>
      <c r="AL820">
        <v>8600</v>
      </c>
      <c r="AM820">
        <v>8600</v>
      </c>
      <c r="AN820">
        <v>8600</v>
      </c>
      <c r="AO820">
        <v>8600</v>
      </c>
      <c r="AP820">
        <v>8600</v>
      </c>
      <c r="AQ820">
        <v>18254</v>
      </c>
      <c r="AR820">
        <v>24100</v>
      </c>
      <c r="AS820">
        <v>21865</v>
      </c>
      <c r="AT820">
        <v>18385</v>
      </c>
      <c r="AU820">
        <v>8930</v>
      </c>
      <c r="AV820">
        <v>0</v>
      </c>
      <c r="AW820">
        <v>28100</v>
      </c>
      <c r="AX820">
        <v>28290</v>
      </c>
      <c r="AY820" s="1"/>
      <c r="AZ820">
        <v>1270613</v>
      </c>
      <c r="BA820" s="1"/>
      <c r="BB820">
        <v>1135491</v>
      </c>
      <c r="BC820" s="1"/>
      <c r="BD820">
        <v>1060147</v>
      </c>
      <c r="BE820" s="1"/>
      <c r="BF820">
        <v>1197701</v>
      </c>
      <c r="BG820" s="1"/>
      <c r="BH820">
        <v>1309269</v>
      </c>
      <c r="BI820" s="1"/>
      <c r="BJ820">
        <v>1035624</v>
      </c>
      <c r="BK820" s="1"/>
      <c r="BL820">
        <v>1220552</v>
      </c>
      <c r="BM820" s="1"/>
      <c r="BN820">
        <v>1142612</v>
      </c>
    </row>
    <row r="821" spans="1:66" x14ac:dyDescent="0.2">
      <c r="A821">
        <v>193052</v>
      </c>
      <c r="B821" t="s">
        <v>877</v>
      </c>
      <c r="C821">
        <v>13</v>
      </c>
      <c r="D821">
        <v>13</v>
      </c>
      <c r="E821">
        <v>4</v>
      </c>
      <c r="F821">
        <v>4</v>
      </c>
      <c r="G821">
        <v>9</v>
      </c>
      <c r="H821">
        <v>9</v>
      </c>
      <c r="I821">
        <v>5</v>
      </c>
      <c r="J821">
        <v>5</v>
      </c>
      <c r="K821">
        <v>6</v>
      </c>
      <c r="L821">
        <v>6</v>
      </c>
      <c r="M821">
        <v>8</v>
      </c>
      <c r="N821">
        <v>8</v>
      </c>
      <c r="O821">
        <v>17</v>
      </c>
      <c r="P821">
        <v>17</v>
      </c>
      <c r="Q821">
        <v>14</v>
      </c>
      <c r="R821">
        <v>14</v>
      </c>
      <c r="S821">
        <v>4</v>
      </c>
      <c r="T821">
        <v>3</v>
      </c>
      <c r="U821">
        <v>9</v>
      </c>
      <c r="V821">
        <v>2</v>
      </c>
      <c r="W821">
        <v>14</v>
      </c>
      <c r="X821">
        <v>9</v>
      </c>
      <c r="Y821">
        <v>5</v>
      </c>
      <c r="Z821">
        <v>4</v>
      </c>
      <c r="AA821">
        <v>8</v>
      </c>
      <c r="AB821">
        <v>6</v>
      </c>
      <c r="AC821">
        <v>17</v>
      </c>
      <c r="AD821">
        <v>15</v>
      </c>
      <c r="AE821">
        <v>14</v>
      </c>
      <c r="AF821">
        <v>13</v>
      </c>
      <c r="AG821">
        <v>18</v>
      </c>
      <c r="AH821">
        <v>15</v>
      </c>
      <c r="AI821">
        <v>12360</v>
      </c>
      <c r="AJ821">
        <v>11960</v>
      </c>
      <c r="AK821">
        <v>11510</v>
      </c>
      <c r="AL821">
        <v>11310</v>
      </c>
      <c r="AM821">
        <v>11010</v>
      </c>
      <c r="AN821">
        <v>11010</v>
      </c>
      <c r="AO821">
        <v>10400</v>
      </c>
      <c r="AP821">
        <v>9900</v>
      </c>
      <c r="AQ821">
        <v>71179</v>
      </c>
      <c r="AR821">
        <v>37010</v>
      </c>
      <c r="AS821">
        <v>56920</v>
      </c>
      <c r="AT821">
        <v>30243</v>
      </c>
      <c r="AU821">
        <v>24204</v>
      </c>
      <c r="AV821">
        <v>53466</v>
      </c>
      <c r="AW821">
        <v>42634</v>
      </c>
      <c r="AX821">
        <v>35620</v>
      </c>
      <c r="AY821">
        <v>1405158</v>
      </c>
      <c r="AZ821">
        <v>6093353</v>
      </c>
      <c r="BA821">
        <v>1316538</v>
      </c>
      <c r="BB821">
        <v>5074948</v>
      </c>
      <c r="BC821">
        <v>1393394</v>
      </c>
      <c r="BD821">
        <v>4702317</v>
      </c>
      <c r="BE821">
        <v>1106789</v>
      </c>
      <c r="BF821">
        <v>4544870</v>
      </c>
      <c r="BG821">
        <v>1147971</v>
      </c>
      <c r="BH821">
        <v>3278620</v>
      </c>
      <c r="BI821" s="1"/>
      <c r="BJ821">
        <v>3018603</v>
      </c>
      <c r="BK821" s="1"/>
      <c r="BL821">
        <v>2827694</v>
      </c>
      <c r="BM821">
        <v>1109595</v>
      </c>
      <c r="BN821">
        <v>1605831</v>
      </c>
    </row>
    <row r="822" spans="1:66" x14ac:dyDescent="0.2">
      <c r="A822">
        <v>193070</v>
      </c>
      <c r="B822" t="s">
        <v>878</v>
      </c>
      <c r="C822">
        <v>12</v>
      </c>
      <c r="D822">
        <v>12</v>
      </c>
      <c r="E822">
        <v>15</v>
      </c>
      <c r="F822">
        <v>15</v>
      </c>
      <c r="G822">
        <v>12</v>
      </c>
      <c r="H822">
        <v>12</v>
      </c>
      <c r="I822">
        <v>19</v>
      </c>
      <c r="J822">
        <v>19</v>
      </c>
      <c r="K822">
        <v>19</v>
      </c>
      <c r="L822">
        <v>19</v>
      </c>
      <c r="M822">
        <v>23</v>
      </c>
      <c r="N822">
        <v>23</v>
      </c>
      <c r="O822">
        <v>12</v>
      </c>
      <c r="P822">
        <v>12</v>
      </c>
      <c r="Q822">
        <v>18</v>
      </c>
      <c r="R822">
        <v>18</v>
      </c>
      <c r="S822">
        <v>15</v>
      </c>
      <c r="T822">
        <v>14</v>
      </c>
      <c r="U822">
        <v>12</v>
      </c>
      <c r="V822">
        <v>9</v>
      </c>
      <c r="W822">
        <v>18</v>
      </c>
      <c r="X822">
        <v>16</v>
      </c>
      <c r="Y822">
        <v>18</v>
      </c>
      <c r="Z822">
        <v>14</v>
      </c>
      <c r="AA822">
        <v>21</v>
      </c>
      <c r="AB822">
        <v>18</v>
      </c>
      <c r="AC822">
        <v>12</v>
      </c>
      <c r="AD822">
        <v>12</v>
      </c>
      <c r="AE822">
        <v>18</v>
      </c>
      <c r="AF822">
        <v>15</v>
      </c>
      <c r="AG822">
        <v>15</v>
      </c>
      <c r="AH822">
        <v>15</v>
      </c>
      <c r="AI822">
        <v>11750</v>
      </c>
      <c r="AJ822">
        <v>11500</v>
      </c>
      <c r="AK822">
        <v>11250</v>
      </c>
      <c r="AL822">
        <v>10750</v>
      </c>
      <c r="AM822">
        <v>10250</v>
      </c>
      <c r="AN822">
        <v>9750</v>
      </c>
      <c r="AO822">
        <v>9500</v>
      </c>
      <c r="AP822">
        <v>9400</v>
      </c>
      <c r="AQ822">
        <v>29000</v>
      </c>
      <c r="AR822">
        <v>30000</v>
      </c>
      <c r="AS822">
        <v>27000</v>
      </c>
      <c r="AT822">
        <v>2000</v>
      </c>
      <c r="AU822">
        <v>20000</v>
      </c>
      <c r="AV822">
        <v>0</v>
      </c>
      <c r="AW822">
        <v>5000</v>
      </c>
      <c r="AX822">
        <v>2000</v>
      </c>
      <c r="AY822" s="1"/>
      <c r="AZ822">
        <v>4112280</v>
      </c>
      <c r="BA822" s="1"/>
      <c r="BB822">
        <v>4129957</v>
      </c>
      <c r="BC822" s="1"/>
      <c r="BD822">
        <v>3892813</v>
      </c>
      <c r="BE822" s="1"/>
      <c r="BF822">
        <v>3908317</v>
      </c>
      <c r="BG822" s="1"/>
      <c r="BH822">
        <v>3950458</v>
      </c>
      <c r="BI822" s="1"/>
      <c r="BJ822">
        <v>3637419</v>
      </c>
      <c r="BK822" s="1"/>
      <c r="BL822">
        <v>3727559</v>
      </c>
      <c r="BM822" s="1"/>
      <c r="BN822">
        <v>3753660</v>
      </c>
    </row>
    <row r="823" spans="1:66" x14ac:dyDescent="0.2">
      <c r="A823">
        <v>417752</v>
      </c>
      <c r="B823" t="s">
        <v>879</v>
      </c>
      <c r="C823">
        <v>3</v>
      </c>
      <c r="D823">
        <v>3</v>
      </c>
      <c r="E823">
        <v>8</v>
      </c>
      <c r="F823">
        <v>8</v>
      </c>
      <c r="G823">
        <v>9</v>
      </c>
      <c r="H823">
        <v>9</v>
      </c>
      <c r="I823">
        <v>8</v>
      </c>
      <c r="J823">
        <v>8</v>
      </c>
      <c r="K823">
        <v>36</v>
      </c>
      <c r="L823">
        <v>13</v>
      </c>
      <c r="M823">
        <v>94</v>
      </c>
      <c r="N823">
        <v>21</v>
      </c>
      <c r="O823">
        <v>13</v>
      </c>
      <c r="P823">
        <v>12</v>
      </c>
      <c r="Q823">
        <v>16</v>
      </c>
      <c r="R823">
        <v>14</v>
      </c>
      <c r="S823">
        <v>6</v>
      </c>
      <c r="T823">
        <v>5</v>
      </c>
      <c r="U823">
        <v>9</v>
      </c>
      <c r="V823">
        <v>8</v>
      </c>
      <c r="W823">
        <v>5</v>
      </c>
      <c r="X823">
        <v>2</v>
      </c>
      <c r="Y823">
        <v>11</v>
      </c>
      <c r="Z823">
        <v>8</v>
      </c>
      <c r="AA823">
        <v>12</v>
      </c>
      <c r="AB823">
        <v>8</v>
      </c>
      <c r="AC823">
        <v>9</v>
      </c>
      <c r="AD823">
        <v>7</v>
      </c>
      <c r="AE823">
        <v>10</v>
      </c>
      <c r="AF823">
        <v>4</v>
      </c>
      <c r="AG823">
        <v>6</v>
      </c>
      <c r="AH823">
        <v>3</v>
      </c>
      <c r="AI823">
        <v>9180</v>
      </c>
      <c r="AJ823">
        <v>9180</v>
      </c>
      <c r="AK823">
        <v>9120</v>
      </c>
      <c r="AL823">
        <v>9120</v>
      </c>
      <c r="AM823">
        <v>8756</v>
      </c>
      <c r="AN823">
        <v>8756</v>
      </c>
      <c r="AO823">
        <v>8006</v>
      </c>
      <c r="AP823">
        <v>8410</v>
      </c>
      <c r="AQ823">
        <v>1040</v>
      </c>
      <c r="AR823">
        <v>21100</v>
      </c>
      <c r="AS823">
        <v>12740</v>
      </c>
      <c r="AT823">
        <v>10686</v>
      </c>
      <c r="AU823">
        <v>14648</v>
      </c>
      <c r="AV823">
        <v>500</v>
      </c>
      <c r="AW823">
        <v>10450</v>
      </c>
      <c r="AX823">
        <v>5000</v>
      </c>
      <c r="AY823">
        <v>547736</v>
      </c>
      <c r="AZ823">
        <v>1291595</v>
      </c>
      <c r="BA823">
        <v>543454</v>
      </c>
      <c r="BB823">
        <v>895606</v>
      </c>
      <c r="BC823">
        <v>542452</v>
      </c>
      <c r="BD823">
        <v>986359</v>
      </c>
      <c r="BE823">
        <v>540752</v>
      </c>
      <c r="BF823">
        <v>1420778</v>
      </c>
      <c r="BG823">
        <v>539222</v>
      </c>
      <c r="BH823">
        <v>1840601</v>
      </c>
      <c r="BI823">
        <v>529330</v>
      </c>
      <c r="BJ823">
        <v>940902</v>
      </c>
      <c r="BK823">
        <v>514577</v>
      </c>
      <c r="BL823">
        <v>843391</v>
      </c>
      <c r="BM823">
        <v>430608</v>
      </c>
      <c r="BN823">
        <v>4083683</v>
      </c>
    </row>
    <row r="824" spans="1:66" x14ac:dyDescent="0.2">
      <c r="A824">
        <v>213996</v>
      </c>
      <c r="B824" t="s">
        <v>880</v>
      </c>
      <c r="C824">
        <v>606</v>
      </c>
      <c r="D824">
        <v>606</v>
      </c>
      <c r="E824">
        <v>647</v>
      </c>
      <c r="F824">
        <v>647</v>
      </c>
      <c r="G824">
        <v>665</v>
      </c>
      <c r="H824">
        <v>665</v>
      </c>
      <c r="I824">
        <v>685</v>
      </c>
      <c r="J824">
        <v>685</v>
      </c>
      <c r="K824">
        <v>691</v>
      </c>
      <c r="L824">
        <v>691</v>
      </c>
      <c r="M824">
        <v>696</v>
      </c>
      <c r="N824">
        <v>696</v>
      </c>
      <c r="O824">
        <v>648</v>
      </c>
      <c r="P824">
        <v>648</v>
      </c>
      <c r="Q824">
        <v>708</v>
      </c>
      <c r="R824">
        <v>708</v>
      </c>
      <c r="S824">
        <v>647</v>
      </c>
      <c r="T824">
        <v>575</v>
      </c>
      <c r="U824">
        <v>665</v>
      </c>
      <c r="V824">
        <v>577</v>
      </c>
      <c r="W824">
        <v>685</v>
      </c>
      <c r="X824">
        <v>603</v>
      </c>
      <c r="Y824">
        <v>691</v>
      </c>
      <c r="Z824">
        <v>590</v>
      </c>
      <c r="AA824">
        <v>696</v>
      </c>
      <c r="AB824">
        <v>613</v>
      </c>
      <c r="AC824">
        <v>648</v>
      </c>
      <c r="AD824">
        <v>567</v>
      </c>
      <c r="AE824">
        <v>708</v>
      </c>
      <c r="AF824">
        <v>613</v>
      </c>
      <c r="AG824">
        <v>694</v>
      </c>
      <c r="AH824">
        <v>600</v>
      </c>
      <c r="AI824">
        <v>36120</v>
      </c>
      <c r="AJ824">
        <v>35160</v>
      </c>
      <c r="AK824">
        <v>34160</v>
      </c>
      <c r="AL824">
        <v>33180</v>
      </c>
      <c r="AM824">
        <v>32240</v>
      </c>
      <c r="AN824">
        <v>31340</v>
      </c>
      <c r="AO824">
        <v>30470</v>
      </c>
      <c r="AP824">
        <v>29460</v>
      </c>
      <c r="AQ824">
        <v>11847315</v>
      </c>
      <c r="AR824">
        <v>11689849</v>
      </c>
      <c r="AS824">
        <v>11422937</v>
      </c>
      <c r="AT824">
        <v>11113013</v>
      </c>
      <c r="AU824">
        <v>10924594</v>
      </c>
      <c r="AV824">
        <v>10885521</v>
      </c>
      <c r="AW824">
        <v>9456760</v>
      </c>
      <c r="AX824">
        <v>9721906</v>
      </c>
      <c r="AY824">
        <v>137947425</v>
      </c>
      <c r="AZ824">
        <v>102919147</v>
      </c>
      <c r="BA824">
        <v>138195362</v>
      </c>
      <c r="BB824">
        <v>101701818</v>
      </c>
      <c r="BC824">
        <v>134388110</v>
      </c>
      <c r="BD824">
        <v>97714538</v>
      </c>
      <c r="BE824">
        <v>126049512</v>
      </c>
      <c r="BF824">
        <v>94240511</v>
      </c>
      <c r="BG824">
        <v>131124490</v>
      </c>
      <c r="BH824">
        <v>91943891</v>
      </c>
      <c r="BI824">
        <v>136764981</v>
      </c>
      <c r="BJ824">
        <v>91137519</v>
      </c>
      <c r="BK824">
        <v>123524660</v>
      </c>
      <c r="BL824">
        <v>88046664</v>
      </c>
      <c r="BM824">
        <v>120273910</v>
      </c>
      <c r="BN824">
        <v>85164729</v>
      </c>
    </row>
    <row r="825" spans="1:66" x14ac:dyDescent="0.2">
      <c r="A825">
        <v>147129</v>
      </c>
      <c r="B825" t="s">
        <v>881</v>
      </c>
      <c r="C825">
        <v>12</v>
      </c>
      <c r="D825">
        <v>10</v>
      </c>
      <c r="E825">
        <v>16</v>
      </c>
      <c r="F825">
        <v>6</v>
      </c>
      <c r="G825">
        <v>9</v>
      </c>
      <c r="H825">
        <v>4</v>
      </c>
      <c r="I825">
        <v>21</v>
      </c>
      <c r="J825">
        <v>19</v>
      </c>
      <c r="K825">
        <v>12</v>
      </c>
      <c r="L825">
        <v>10</v>
      </c>
      <c r="M825">
        <v>4</v>
      </c>
      <c r="N825">
        <v>4</v>
      </c>
      <c r="O825">
        <v>14</v>
      </c>
      <c r="P825">
        <v>14</v>
      </c>
      <c r="Q825">
        <v>31</v>
      </c>
      <c r="R825">
        <v>29</v>
      </c>
      <c r="S825">
        <v>6</v>
      </c>
      <c r="T825">
        <v>3</v>
      </c>
      <c r="U825">
        <v>0</v>
      </c>
      <c r="V825">
        <v>0</v>
      </c>
      <c r="W825">
        <v>19</v>
      </c>
      <c r="X825">
        <v>16</v>
      </c>
      <c r="Y825">
        <v>9</v>
      </c>
      <c r="Z825">
        <v>9</v>
      </c>
      <c r="AA825">
        <v>4</v>
      </c>
      <c r="AB825">
        <v>4</v>
      </c>
      <c r="AC825">
        <v>14</v>
      </c>
      <c r="AD825">
        <v>11</v>
      </c>
      <c r="AE825">
        <v>28</v>
      </c>
      <c r="AF825">
        <v>19</v>
      </c>
      <c r="AG825">
        <v>12</v>
      </c>
      <c r="AH825">
        <v>6</v>
      </c>
      <c r="AI825">
        <v>17560</v>
      </c>
      <c r="AJ825">
        <v>20750</v>
      </c>
      <c r="AK825">
        <v>20750</v>
      </c>
      <c r="AL825">
        <v>20710</v>
      </c>
      <c r="AM825">
        <v>20140</v>
      </c>
      <c r="AN825">
        <v>19600</v>
      </c>
      <c r="AO825">
        <v>17030</v>
      </c>
      <c r="AP825">
        <v>16448</v>
      </c>
      <c r="AQ825">
        <v>1000</v>
      </c>
      <c r="AR825">
        <v>1000</v>
      </c>
      <c r="AS825">
        <v>0</v>
      </c>
      <c r="AT825">
        <v>10840</v>
      </c>
      <c r="AU825">
        <v>15485</v>
      </c>
      <c r="AV825">
        <v>2495</v>
      </c>
      <c r="AW825">
        <v>21500</v>
      </c>
      <c r="AX825">
        <v>21623</v>
      </c>
      <c r="AY825">
        <v>2287823</v>
      </c>
      <c r="AZ825">
        <v>12537922</v>
      </c>
      <c r="BA825">
        <v>2180499</v>
      </c>
      <c r="BB825">
        <v>11389691</v>
      </c>
      <c r="BC825">
        <v>1683304</v>
      </c>
      <c r="BD825">
        <v>10739372</v>
      </c>
      <c r="BE825">
        <v>1922560</v>
      </c>
      <c r="BF825">
        <v>10175104</v>
      </c>
      <c r="BG825">
        <v>976806</v>
      </c>
      <c r="BH825">
        <v>9992953</v>
      </c>
      <c r="BI825">
        <v>1087430</v>
      </c>
      <c r="BJ825">
        <v>9330133</v>
      </c>
      <c r="BK825">
        <v>726219</v>
      </c>
      <c r="BL825">
        <v>8933229</v>
      </c>
      <c r="BM825">
        <v>701411</v>
      </c>
      <c r="BN825">
        <v>5301536</v>
      </c>
    </row>
    <row r="826" spans="1:66" x14ac:dyDescent="0.2">
      <c r="A826">
        <v>203997</v>
      </c>
      <c r="B826" t="s">
        <v>882</v>
      </c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>
        <v>46070085</v>
      </c>
      <c r="AZ826">
        <v>8586469</v>
      </c>
      <c r="BA826">
        <v>47205778</v>
      </c>
      <c r="BB826">
        <v>8546149</v>
      </c>
      <c r="BC826">
        <v>46541983</v>
      </c>
      <c r="BD826">
        <v>7912439</v>
      </c>
      <c r="BE826">
        <v>42238849</v>
      </c>
      <c r="BF826">
        <v>7394871</v>
      </c>
      <c r="BG826">
        <v>44817496</v>
      </c>
      <c r="BH826">
        <v>7212203</v>
      </c>
      <c r="BI826">
        <v>44397663</v>
      </c>
      <c r="BJ826">
        <v>7100047</v>
      </c>
      <c r="BK826">
        <v>39211079</v>
      </c>
      <c r="BL826">
        <v>6463786</v>
      </c>
      <c r="BM826">
        <v>36294628</v>
      </c>
      <c r="BN826">
        <v>6845474</v>
      </c>
    </row>
    <row r="827" spans="1:66" x14ac:dyDescent="0.2">
      <c r="A827">
        <v>198969</v>
      </c>
      <c r="B827" t="s">
        <v>883</v>
      </c>
      <c r="C827">
        <v>378</v>
      </c>
      <c r="D827">
        <v>374</v>
      </c>
      <c r="E827">
        <v>385</v>
      </c>
      <c r="F827">
        <v>370</v>
      </c>
      <c r="G827">
        <v>412</v>
      </c>
      <c r="H827">
        <v>401</v>
      </c>
      <c r="I827">
        <v>485</v>
      </c>
      <c r="J827">
        <v>474</v>
      </c>
      <c r="K827">
        <v>520</v>
      </c>
      <c r="L827">
        <v>510</v>
      </c>
      <c r="M827">
        <v>532</v>
      </c>
      <c r="N827">
        <v>526</v>
      </c>
      <c r="O827">
        <v>558</v>
      </c>
      <c r="P827">
        <v>548</v>
      </c>
      <c r="Q827">
        <v>452</v>
      </c>
      <c r="R827">
        <v>435</v>
      </c>
      <c r="S827">
        <v>370</v>
      </c>
      <c r="T827">
        <v>215</v>
      </c>
      <c r="U827">
        <v>400</v>
      </c>
      <c r="V827">
        <v>210</v>
      </c>
      <c r="W827">
        <v>474</v>
      </c>
      <c r="X827">
        <v>272</v>
      </c>
      <c r="Y827">
        <v>510</v>
      </c>
      <c r="Z827">
        <v>274</v>
      </c>
      <c r="AA827">
        <v>526</v>
      </c>
      <c r="AB827">
        <v>312</v>
      </c>
      <c r="AC827">
        <v>548</v>
      </c>
      <c r="AD827">
        <v>346</v>
      </c>
      <c r="AE827">
        <v>435</v>
      </c>
      <c r="AF827">
        <v>237</v>
      </c>
      <c r="AG827">
        <v>478</v>
      </c>
      <c r="AH827">
        <v>261</v>
      </c>
      <c r="AI827">
        <v>34522</v>
      </c>
      <c r="AJ827">
        <v>33852</v>
      </c>
      <c r="AK827">
        <v>32860</v>
      </c>
      <c r="AL827">
        <v>31980</v>
      </c>
      <c r="AM827">
        <v>30530</v>
      </c>
      <c r="AN827">
        <v>29080</v>
      </c>
      <c r="AO827">
        <v>27830</v>
      </c>
      <c r="AP827">
        <v>27070</v>
      </c>
      <c r="AQ827">
        <v>7134703</v>
      </c>
      <c r="AR827">
        <v>6666165</v>
      </c>
      <c r="AS827">
        <v>7125931</v>
      </c>
      <c r="AT827">
        <v>8353329</v>
      </c>
      <c r="AU827">
        <v>8108257</v>
      </c>
      <c r="AV827">
        <v>7680717</v>
      </c>
      <c r="AW827">
        <v>11254774</v>
      </c>
      <c r="AX827">
        <v>6569939</v>
      </c>
      <c r="AY827">
        <v>21081128</v>
      </c>
      <c r="AZ827">
        <v>49936712</v>
      </c>
      <c r="BA827">
        <v>21721992</v>
      </c>
      <c r="BB827">
        <v>52350258</v>
      </c>
      <c r="BC827">
        <v>26469103</v>
      </c>
      <c r="BD827">
        <v>55631829</v>
      </c>
      <c r="BE827">
        <v>22505205</v>
      </c>
      <c r="BF827">
        <v>53753936</v>
      </c>
      <c r="BG827">
        <v>22180719</v>
      </c>
      <c r="BH827">
        <v>51548811</v>
      </c>
      <c r="BI827">
        <v>23700868</v>
      </c>
      <c r="BJ827">
        <v>49687928</v>
      </c>
      <c r="BK827">
        <v>19986114</v>
      </c>
      <c r="BL827">
        <v>47406258</v>
      </c>
      <c r="BM827">
        <v>17031940</v>
      </c>
      <c r="BN827">
        <v>45836654</v>
      </c>
    </row>
    <row r="828" spans="1:66" x14ac:dyDescent="0.2">
      <c r="A828">
        <v>190114</v>
      </c>
      <c r="B828" t="s">
        <v>884</v>
      </c>
      <c r="C828">
        <v>30</v>
      </c>
      <c r="D828">
        <v>29</v>
      </c>
      <c r="E828">
        <v>28</v>
      </c>
      <c r="F828">
        <v>28</v>
      </c>
      <c r="G828">
        <v>99</v>
      </c>
      <c r="H828">
        <v>96</v>
      </c>
      <c r="I828">
        <v>75</v>
      </c>
      <c r="J828">
        <v>74</v>
      </c>
      <c r="K828">
        <v>79</v>
      </c>
      <c r="L828">
        <v>74</v>
      </c>
      <c r="M828">
        <v>109</v>
      </c>
      <c r="N828">
        <v>87</v>
      </c>
      <c r="O828">
        <v>115</v>
      </c>
      <c r="P828">
        <v>113</v>
      </c>
      <c r="Q828">
        <v>113</v>
      </c>
      <c r="R828">
        <v>112</v>
      </c>
      <c r="S828">
        <v>20</v>
      </c>
      <c r="T828">
        <v>15</v>
      </c>
      <c r="U828">
        <v>56</v>
      </c>
      <c r="V828">
        <v>20</v>
      </c>
      <c r="W828">
        <v>38</v>
      </c>
      <c r="X828">
        <v>18</v>
      </c>
      <c r="Y828">
        <v>47</v>
      </c>
      <c r="Z828">
        <v>16</v>
      </c>
      <c r="AA828">
        <v>54</v>
      </c>
      <c r="AB828">
        <v>31</v>
      </c>
      <c r="AC828">
        <v>62</v>
      </c>
      <c r="AD828">
        <v>26</v>
      </c>
      <c r="AE828">
        <v>67</v>
      </c>
      <c r="AF828">
        <v>35</v>
      </c>
      <c r="AG828">
        <v>65</v>
      </c>
      <c r="AH828">
        <v>24</v>
      </c>
      <c r="AI828">
        <v>19828</v>
      </c>
      <c r="AJ828">
        <v>19454</v>
      </c>
      <c r="AK828">
        <v>19180</v>
      </c>
      <c r="AL828">
        <v>18730</v>
      </c>
      <c r="AM828">
        <v>18030</v>
      </c>
      <c r="AN828">
        <v>17800</v>
      </c>
      <c r="AO828">
        <v>17530</v>
      </c>
      <c r="AP828">
        <v>17230</v>
      </c>
      <c r="AQ828">
        <v>64637</v>
      </c>
      <c r="AR828">
        <v>63515</v>
      </c>
      <c r="AS828">
        <v>171369</v>
      </c>
      <c r="AT828">
        <v>206036</v>
      </c>
      <c r="AU828">
        <v>130944</v>
      </c>
      <c r="AV828">
        <v>176800</v>
      </c>
      <c r="AW828">
        <v>175900</v>
      </c>
      <c r="AX828">
        <v>212579</v>
      </c>
      <c r="AY828">
        <v>695792</v>
      </c>
      <c r="AZ828">
        <v>28257602</v>
      </c>
      <c r="BA828">
        <v>695792</v>
      </c>
      <c r="BB828">
        <v>27751649</v>
      </c>
      <c r="BC828">
        <v>695792</v>
      </c>
      <c r="BD828">
        <v>26646907</v>
      </c>
      <c r="BE828">
        <v>695742</v>
      </c>
      <c r="BF828">
        <v>26914073</v>
      </c>
      <c r="BG828">
        <v>693887</v>
      </c>
      <c r="BH828">
        <v>27669339</v>
      </c>
      <c r="BI828">
        <v>692412</v>
      </c>
      <c r="BJ828">
        <v>26332117</v>
      </c>
      <c r="BK828">
        <v>691589</v>
      </c>
      <c r="BL828">
        <v>25603596</v>
      </c>
      <c r="BM828">
        <v>679387</v>
      </c>
      <c r="BN828">
        <v>24144281</v>
      </c>
    </row>
    <row r="829" spans="1:66" x14ac:dyDescent="0.2">
      <c r="A829">
        <v>166869</v>
      </c>
      <c r="B829" t="s">
        <v>885</v>
      </c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>
        <v>44737000</v>
      </c>
      <c r="AZ829">
        <v>57242000</v>
      </c>
      <c r="BA829">
        <v>43395000</v>
      </c>
      <c r="BB829">
        <v>51485000</v>
      </c>
      <c r="BC829">
        <v>40907996</v>
      </c>
      <c r="BD829">
        <v>48068000</v>
      </c>
      <c r="BE829">
        <v>36489000</v>
      </c>
      <c r="BF829">
        <v>45187000</v>
      </c>
      <c r="BG829">
        <v>39412000</v>
      </c>
      <c r="BH829">
        <v>43343000</v>
      </c>
      <c r="BI829">
        <v>40590000</v>
      </c>
      <c r="BJ829">
        <v>39850000</v>
      </c>
      <c r="BK829">
        <v>36011000</v>
      </c>
      <c r="BL829">
        <v>34720000</v>
      </c>
      <c r="BM829">
        <v>33289000</v>
      </c>
      <c r="BN829">
        <v>28838000</v>
      </c>
    </row>
    <row r="830" spans="1:66" x14ac:dyDescent="0.2">
      <c r="A830">
        <v>434414</v>
      </c>
      <c r="B830" t="s">
        <v>886</v>
      </c>
      <c r="C830" s="1"/>
      <c r="D830" s="1"/>
      <c r="E830" s="1"/>
      <c r="F830" s="1"/>
      <c r="G830" s="1"/>
      <c r="H830" s="1"/>
      <c r="I830" s="1"/>
      <c r="J830" s="1"/>
      <c r="K830">
        <v>497</v>
      </c>
      <c r="L830">
        <v>413</v>
      </c>
      <c r="M830">
        <v>489</v>
      </c>
      <c r="N830">
        <v>262</v>
      </c>
      <c r="O830">
        <v>661</v>
      </c>
      <c r="P830">
        <v>497</v>
      </c>
      <c r="Q830">
        <v>623</v>
      </c>
      <c r="R830">
        <v>576</v>
      </c>
      <c r="S830" s="1"/>
      <c r="T830" s="1"/>
      <c r="U830" s="1"/>
      <c r="V830" s="1"/>
      <c r="W830" s="1"/>
      <c r="X830" s="1"/>
      <c r="Y830" s="1"/>
      <c r="Z830" s="1"/>
      <c r="AA830">
        <v>262</v>
      </c>
      <c r="AB830">
        <v>194</v>
      </c>
      <c r="AC830">
        <v>485</v>
      </c>
      <c r="AD830">
        <v>411</v>
      </c>
      <c r="AE830">
        <v>576</v>
      </c>
      <c r="AF830">
        <v>254</v>
      </c>
      <c r="AG830">
        <v>554</v>
      </c>
      <c r="AH830">
        <v>222</v>
      </c>
      <c r="AI830" s="1"/>
      <c r="AJ830" s="1"/>
      <c r="AK830" s="1"/>
      <c r="AL830" s="1"/>
      <c r="AM830">
        <v>3980</v>
      </c>
      <c r="AN830">
        <v>10700</v>
      </c>
      <c r="AO830">
        <v>10700</v>
      </c>
      <c r="AP830">
        <v>10700</v>
      </c>
      <c r="AQ830" s="1"/>
      <c r="AR830" s="1"/>
      <c r="AS830" s="1"/>
      <c r="AT830" s="1"/>
      <c r="AU830" s="1"/>
      <c r="AV830">
        <v>39257</v>
      </c>
      <c r="AW830">
        <v>682</v>
      </c>
      <c r="AX830">
        <v>2212</v>
      </c>
      <c r="AY830" s="1"/>
      <c r="AZ830" s="1"/>
      <c r="BA830" s="1"/>
      <c r="BB830" s="1"/>
      <c r="BC830" s="1"/>
      <c r="BD830" s="1"/>
      <c r="BE830" s="1"/>
      <c r="BF830" s="1"/>
      <c r="BG830" s="1"/>
      <c r="BH830">
        <v>17219307</v>
      </c>
      <c r="BI830" s="1"/>
      <c r="BJ830">
        <v>12874986</v>
      </c>
      <c r="BK830" s="1"/>
      <c r="BL830">
        <v>15942364</v>
      </c>
      <c r="BM830" s="1"/>
      <c r="BN830">
        <v>16697332</v>
      </c>
    </row>
    <row r="831" spans="1:66" x14ac:dyDescent="0.2">
      <c r="A831">
        <v>169220</v>
      </c>
      <c r="B831" t="s">
        <v>887</v>
      </c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>
        <v>4440</v>
      </c>
      <c r="AZ831">
        <v>4085074</v>
      </c>
      <c r="BA831">
        <v>4440</v>
      </c>
      <c r="BB831">
        <v>3780841</v>
      </c>
      <c r="BC831">
        <v>4440</v>
      </c>
      <c r="BD831">
        <v>3171906</v>
      </c>
      <c r="BE831">
        <v>4440</v>
      </c>
      <c r="BF831">
        <v>3188279</v>
      </c>
      <c r="BG831">
        <v>4440</v>
      </c>
      <c r="BH831">
        <v>3130886</v>
      </c>
      <c r="BI831">
        <v>4440</v>
      </c>
      <c r="BJ831">
        <v>3156571</v>
      </c>
      <c r="BK831">
        <v>4440</v>
      </c>
      <c r="BL831">
        <v>3404326</v>
      </c>
      <c r="BM831">
        <v>4434</v>
      </c>
      <c r="BN831">
        <v>3087064</v>
      </c>
    </row>
    <row r="832" spans="1:66" x14ac:dyDescent="0.2">
      <c r="A832">
        <v>169628</v>
      </c>
      <c r="B832" t="s">
        <v>888</v>
      </c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>
        <v>24614281</v>
      </c>
      <c r="AZ832">
        <v>22350576</v>
      </c>
      <c r="BA832">
        <v>26062240</v>
      </c>
      <c r="BB832">
        <v>22726150</v>
      </c>
      <c r="BC832">
        <v>26574997</v>
      </c>
      <c r="BD832">
        <v>24341112</v>
      </c>
      <c r="BE832">
        <v>28590001</v>
      </c>
      <c r="BF832">
        <v>25026588</v>
      </c>
      <c r="BG832">
        <v>29294443</v>
      </c>
      <c r="BH832">
        <v>25436990</v>
      </c>
      <c r="BI832">
        <v>31828380</v>
      </c>
      <c r="BJ832">
        <v>27072891</v>
      </c>
      <c r="BK832">
        <v>14824318</v>
      </c>
      <c r="BL832">
        <v>27664017</v>
      </c>
      <c r="BM832">
        <v>14688237</v>
      </c>
      <c r="BN832">
        <v>26312899</v>
      </c>
    </row>
    <row r="833" spans="1:66" x14ac:dyDescent="0.2">
      <c r="A833">
        <v>245953</v>
      </c>
      <c r="B833" t="s">
        <v>889</v>
      </c>
      <c r="C833">
        <v>124</v>
      </c>
      <c r="D833">
        <v>102</v>
      </c>
      <c r="E833">
        <v>123</v>
      </c>
      <c r="F833">
        <v>104</v>
      </c>
      <c r="G833">
        <v>110</v>
      </c>
      <c r="H833">
        <v>78</v>
      </c>
      <c r="I833">
        <v>135</v>
      </c>
      <c r="J833">
        <v>135</v>
      </c>
      <c r="K833">
        <v>157</v>
      </c>
      <c r="L833">
        <v>154</v>
      </c>
      <c r="M833">
        <v>136</v>
      </c>
      <c r="N833">
        <v>110</v>
      </c>
      <c r="O833">
        <v>302</v>
      </c>
      <c r="P833">
        <v>286</v>
      </c>
      <c r="Q833">
        <v>236</v>
      </c>
      <c r="R833">
        <v>90</v>
      </c>
      <c r="S833">
        <v>90</v>
      </c>
      <c r="T833">
        <v>57</v>
      </c>
      <c r="U833">
        <v>78</v>
      </c>
      <c r="V833">
        <v>47</v>
      </c>
      <c r="W833">
        <v>126</v>
      </c>
      <c r="X833">
        <v>71</v>
      </c>
      <c r="Y833">
        <v>127</v>
      </c>
      <c r="Z833">
        <v>70</v>
      </c>
      <c r="AA833">
        <v>81</v>
      </c>
      <c r="AB833">
        <v>48</v>
      </c>
      <c r="AC833">
        <v>240</v>
      </c>
      <c r="AD833">
        <v>109</v>
      </c>
      <c r="AE833">
        <v>90</v>
      </c>
      <c r="AF833">
        <v>52</v>
      </c>
      <c r="AG833">
        <v>70</v>
      </c>
      <c r="AH833">
        <v>40</v>
      </c>
      <c r="AI833">
        <v>18838</v>
      </c>
      <c r="AJ833">
        <v>19604</v>
      </c>
      <c r="AK833">
        <v>17830</v>
      </c>
      <c r="AL833">
        <v>17132</v>
      </c>
      <c r="AM833">
        <v>16798</v>
      </c>
      <c r="AN833">
        <v>16230</v>
      </c>
      <c r="AO833">
        <v>15688</v>
      </c>
      <c r="AP833">
        <v>15092</v>
      </c>
      <c r="AQ833">
        <v>550885</v>
      </c>
      <c r="AR833">
        <v>549973</v>
      </c>
      <c r="AS833">
        <v>748307</v>
      </c>
      <c r="AT833">
        <v>506681</v>
      </c>
      <c r="AU833">
        <v>739933</v>
      </c>
      <c r="AV833">
        <v>379317</v>
      </c>
      <c r="AW833">
        <v>401356</v>
      </c>
      <c r="AX833">
        <v>433431</v>
      </c>
      <c r="AY833">
        <v>2710232</v>
      </c>
      <c r="AZ833">
        <v>26055530</v>
      </c>
      <c r="BA833">
        <v>2690908</v>
      </c>
      <c r="BB833">
        <v>26267353</v>
      </c>
      <c r="BC833">
        <v>2673638</v>
      </c>
      <c r="BD833">
        <v>28477413</v>
      </c>
      <c r="BE833">
        <v>2625212</v>
      </c>
      <c r="BF833">
        <v>28035928</v>
      </c>
      <c r="BG833">
        <v>2589197</v>
      </c>
      <c r="BH833">
        <v>28573334</v>
      </c>
      <c r="BI833">
        <v>2552352</v>
      </c>
      <c r="BJ833">
        <v>30854720</v>
      </c>
      <c r="BK833">
        <v>2597630</v>
      </c>
      <c r="BL833">
        <v>23608253</v>
      </c>
      <c r="BM833">
        <v>2589704</v>
      </c>
      <c r="BN833">
        <v>23184782</v>
      </c>
    </row>
    <row r="834" spans="1:66" x14ac:dyDescent="0.2">
      <c r="A834">
        <v>151962</v>
      </c>
      <c r="B834" t="s">
        <v>890</v>
      </c>
      <c r="C834">
        <v>35</v>
      </c>
      <c r="D834">
        <v>35</v>
      </c>
      <c r="E834">
        <v>58</v>
      </c>
      <c r="F834">
        <v>58</v>
      </c>
      <c r="G834">
        <v>47</v>
      </c>
      <c r="H834">
        <v>47</v>
      </c>
      <c r="I834">
        <v>34</v>
      </c>
      <c r="J834">
        <v>34</v>
      </c>
      <c r="K834">
        <v>33</v>
      </c>
      <c r="L834">
        <v>33</v>
      </c>
      <c r="M834">
        <v>13</v>
      </c>
      <c r="N834">
        <v>13</v>
      </c>
      <c r="O834">
        <v>16</v>
      </c>
      <c r="P834">
        <v>16</v>
      </c>
      <c r="Q834">
        <v>26</v>
      </c>
      <c r="R834">
        <v>26</v>
      </c>
      <c r="S834">
        <v>20</v>
      </c>
      <c r="T834">
        <v>19</v>
      </c>
      <c r="U834">
        <v>21</v>
      </c>
      <c r="V834">
        <v>19</v>
      </c>
      <c r="W834">
        <v>15</v>
      </c>
      <c r="X834">
        <v>14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11900</v>
      </c>
      <c r="AJ834">
        <v>11900</v>
      </c>
      <c r="AK834">
        <v>11900</v>
      </c>
      <c r="AL834">
        <v>11150</v>
      </c>
      <c r="AM834">
        <v>11150</v>
      </c>
      <c r="AN834">
        <v>10550</v>
      </c>
      <c r="AO834">
        <v>10550</v>
      </c>
      <c r="AP834">
        <v>9050</v>
      </c>
      <c r="AQ834">
        <v>500</v>
      </c>
      <c r="AR834">
        <v>2500</v>
      </c>
      <c r="AS834">
        <v>1650</v>
      </c>
      <c r="AT834">
        <v>0</v>
      </c>
      <c r="AU834">
        <v>0</v>
      </c>
      <c r="AV834">
        <v>250</v>
      </c>
      <c r="AW834">
        <v>0</v>
      </c>
      <c r="AX834">
        <v>0</v>
      </c>
      <c r="AY834" s="1"/>
      <c r="AZ834">
        <v>1957710</v>
      </c>
      <c r="BA834" s="1"/>
      <c r="BB834">
        <v>1315946</v>
      </c>
      <c r="BC834" s="1"/>
      <c r="BD834">
        <v>1221026</v>
      </c>
      <c r="BE834" s="1"/>
      <c r="BF834">
        <v>1145434</v>
      </c>
      <c r="BG834" s="1"/>
      <c r="BH834">
        <v>1064061</v>
      </c>
      <c r="BI834" s="1"/>
      <c r="BJ834">
        <v>1231581</v>
      </c>
      <c r="BK834" s="1"/>
      <c r="BL834">
        <v>1221270</v>
      </c>
      <c r="BM834" s="1"/>
      <c r="BN834">
        <v>4439040</v>
      </c>
    </row>
    <row r="835" spans="1:66" x14ac:dyDescent="0.2">
      <c r="A835">
        <v>199458</v>
      </c>
      <c r="B835" t="s">
        <v>891</v>
      </c>
      <c r="C835">
        <v>55</v>
      </c>
      <c r="D835">
        <v>54</v>
      </c>
      <c r="E835">
        <v>66</v>
      </c>
      <c r="F835">
        <v>53</v>
      </c>
      <c r="G835">
        <v>54</v>
      </c>
      <c r="H835">
        <v>52</v>
      </c>
      <c r="I835">
        <v>59</v>
      </c>
      <c r="J835">
        <v>46</v>
      </c>
      <c r="K835">
        <v>55</v>
      </c>
      <c r="L835">
        <v>55</v>
      </c>
      <c r="M835">
        <v>48</v>
      </c>
      <c r="N835">
        <v>45</v>
      </c>
      <c r="O835">
        <v>40</v>
      </c>
      <c r="P835">
        <v>38</v>
      </c>
      <c r="Q835">
        <v>37</v>
      </c>
      <c r="R835">
        <v>37</v>
      </c>
      <c r="S835">
        <v>47</v>
      </c>
      <c r="T835">
        <v>19</v>
      </c>
      <c r="U835">
        <v>48</v>
      </c>
      <c r="V835">
        <v>31</v>
      </c>
      <c r="W835">
        <v>41</v>
      </c>
      <c r="X835">
        <v>26</v>
      </c>
      <c r="Y835">
        <v>50</v>
      </c>
      <c r="Z835">
        <v>30</v>
      </c>
      <c r="AA835">
        <v>42</v>
      </c>
      <c r="AB835">
        <v>31</v>
      </c>
      <c r="AC835">
        <v>33</v>
      </c>
      <c r="AD835">
        <v>19</v>
      </c>
      <c r="AE835">
        <v>35</v>
      </c>
      <c r="AF835">
        <v>19</v>
      </c>
      <c r="AG835">
        <v>22</v>
      </c>
      <c r="AH835">
        <v>10</v>
      </c>
      <c r="AI835">
        <v>15810</v>
      </c>
      <c r="AJ835">
        <v>15300</v>
      </c>
      <c r="AK835">
        <v>14080</v>
      </c>
      <c r="AL835">
        <v>13600</v>
      </c>
      <c r="AM835">
        <v>13440</v>
      </c>
      <c r="AN835">
        <v>12800</v>
      </c>
      <c r="AO835">
        <v>12160</v>
      </c>
      <c r="AP835">
        <v>11680</v>
      </c>
      <c r="AQ835">
        <v>226272</v>
      </c>
      <c r="AR835">
        <v>189476</v>
      </c>
      <c r="AS835">
        <v>305220</v>
      </c>
      <c r="AT835">
        <v>224676</v>
      </c>
      <c r="AU835">
        <v>282917</v>
      </c>
      <c r="AV835">
        <v>212523</v>
      </c>
      <c r="AW835">
        <v>112731</v>
      </c>
      <c r="AX835">
        <v>76861</v>
      </c>
      <c r="AY835">
        <v>3502542</v>
      </c>
      <c r="AZ835">
        <v>4353734</v>
      </c>
      <c r="BA835">
        <v>3318024</v>
      </c>
      <c r="BB835">
        <v>4158519</v>
      </c>
      <c r="BC835">
        <v>3123575</v>
      </c>
      <c r="BD835">
        <v>4586838</v>
      </c>
      <c r="BE835">
        <v>3385451</v>
      </c>
      <c r="BF835">
        <v>4711971</v>
      </c>
      <c r="BG835">
        <v>3132500</v>
      </c>
      <c r="BH835">
        <v>4332518</v>
      </c>
      <c r="BI835">
        <v>3040534</v>
      </c>
      <c r="BJ835">
        <v>4027872</v>
      </c>
      <c r="BK835">
        <v>2769128</v>
      </c>
      <c r="BL835">
        <v>3759443</v>
      </c>
      <c r="BM835">
        <v>2257957</v>
      </c>
      <c r="BN835">
        <v>3439544</v>
      </c>
    </row>
    <row r="836" spans="1:66" x14ac:dyDescent="0.2">
      <c r="A836">
        <v>157359</v>
      </c>
      <c r="B836" t="s">
        <v>892</v>
      </c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>
        <v>231</v>
      </c>
      <c r="P836">
        <v>205</v>
      </c>
      <c r="Q836">
        <v>261</v>
      </c>
      <c r="R836">
        <v>206</v>
      </c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>
        <v>206</v>
      </c>
      <c r="AF836">
        <v>128</v>
      </c>
      <c r="AG836">
        <v>236</v>
      </c>
      <c r="AH836">
        <v>141</v>
      </c>
      <c r="AI836" s="1"/>
      <c r="AJ836" s="1"/>
      <c r="AK836" s="1"/>
      <c r="AL836" s="1"/>
      <c r="AM836" s="1"/>
      <c r="AN836" s="1"/>
      <c r="AO836">
        <v>8673</v>
      </c>
      <c r="AP836">
        <v>13350</v>
      </c>
      <c r="AQ836" s="1"/>
      <c r="AR836" s="1"/>
      <c r="AS836" s="1"/>
      <c r="AT836" s="1"/>
      <c r="AU836" s="1"/>
      <c r="AV836" s="1"/>
      <c r="AW836" s="1"/>
      <c r="AX836">
        <v>44005</v>
      </c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>
        <v>5956555</v>
      </c>
      <c r="BL836">
        <v>20105313</v>
      </c>
      <c r="BM836">
        <v>4441079</v>
      </c>
      <c r="BN836">
        <v>19477287</v>
      </c>
    </row>
    <row r="837" spans="1:66" x14ac:dyDescent="0.2">
      <c r="A837">
        <v>155520</v>
      </c>
      <c r="B837" t="s">
        <v>893</v>
      </c>
      <c r="C837">
        <v>192</v>
      </c>
      <c r="D837">
        <v>191</v>
      </c>
      <c r="E837">
        <v>167</v>
      </c>
      <c r="F837">
        <v>164</v>
      </c>
      <c r="G837">
        <v>223</v>
      </c>
      <c r="H837">
        <v>223</v>
      </c>
      <c r="I837">
        <v>180</v>
      </c>
      <c r="J837">
        <v>179</v>
      </c>
      <c r="K837">
        <v>191</v>
      </c>
      <c r="L837">
        <v>190</v>
      </c>
      <c r="M837">
        <v>205</v>
      </c>
      <c r="N837">
        <v>202</v>
      </c>
      <c r="O837">
        <v>223</v>
      </c>
      <c r="P837">
        <v>218</v>
      </c>
      <c r="Q837">
        <v>212</v>
      </c>
      <c r="R837">
        <v>209</v>
      </c>
      <c r="S837">
        <v>164</v>
      </c>
      <c r="T837">
        <v>118</v>
      </c>
      <c r="U837">
        <v>221</v>
      </c>
      <c r="V837">
        <v>148</v>
      </c>
      <c r="W837">
        <v>176</v>
      </c>
      <c r="X837">
        <v>111</v>
      </c>
      <c r="Y837">
        <v>185</v>
      </c>
      <c r="Z837">
        <v>126</v>
      </c>
      <c r="AA837">
        <v>183</v>
      </c>
      <c r="AB837">
        <v>136</v>
      </c>
      <c r="AC837">
        <v>198</v>
      </c>
      <c r="AD837">
        <v>133</v>
      </c>
      <c r="AE837">
        <v>198</v>
      </c>
      <c r="AF837">
        <v>124</v>
      </c>
      <c r="AG837">
        <v>164</v>
      </c>
      <c r="AH837">
        <v>121</v>
      </c>
      <c r="AI837">
        <v>31786</v>
      </c>
      <c r="AJ837">
        <v>29736</v>
      </c>
      <c r="AK837">
        <v>29670</v>
      </c>
      <c r="AL837">
        <v>28150</v>
      </c>
      <c r="AM837">
        <v>26150</v>
      </c>
      <c r="AN837">
        <v>24250</v>
      </c>
      <c r="AO837">
        <v>22290</v>
      </c>
      <c r="AP837">
        <v>21500</v>
      </c>
      <c r="AQ837">
        <v>3182360</v>
      </c>
      <c r="AR837">
        <v>2978159</v>
      </c>
      <c r="AS837">
        <v>3942751</v>
      </c>
      <c r="AT837">
        <v>3061593</v>
      </c>
      <c r="AU837">
        <v>2986472</v>
      </c>
      <c r="AV837">
        <v>2490408</v>
      </c>
      <c r="AW837">
        <v>2448262</v>
      </c>
      <c r="AX837">
        <v>2167103</v>
      </c>
      <c r="AY837">
        <v>13612468</v>
      </c>
      <c r="AZ837">
        <v>34056918</v>
      </c>
      <c r="BA837">
        <v>11783813</v>
      </c>
      <c r="BB837">
        <v>33665544</v>
      </c>
      <c r="BC837">
        <v>10567807</v>
      </c>
      <c r="BD837">
        <v>34640689</v>
      </c>
      <c r="BE837">
        <v>9338653</v>
      </c>
      <c r="BF837">
        <v>34137548</v>
      </c>
      <c r="BG837">
        <v>9340540</v>
      </c>
      <c r="BH837">
        <v>33383612</v>
      </c>
      <c r="BI837">
        <v>8935246</v>
      </c>
      <c r="BJ837">
        <v>33959486</v>
      </c>
      <c r="BK837">
        <v>7886826</v>
      </c>
      <c r="BL837">
        <v>32318303</v>
      </c>
      <c r="BM837">
        <v>7098048</v>
      </c>
      <c r="BN837">
        <v>32078345</v>
      </c>
    </row>
    <row r="838" spans="1:66" x14ac:dyDescent="0.2">
      <c r="A838">
        <v>220996</v>
      </c>
      <c r="B838" t="s">
        <v>894</v>
      </c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>
        <v>6000211</v>
      </c>
      <c r="BA838">
        <v>25000</v>
      </c>
      <c r="BB838">
        <v>8218646</v>
      </c>
      <c r="BC838">
        <v>25000</v>
      </c>
      <c r="BD838">
        <v>5087702</v>
      </c>
      <c r="BE838">
        <v>25001</v>
      </c>
      <c r="BF838">
        <v>4892028</v>
      </c>
      <c r="BG838">
        <v>25000</v>
      </c>
      <c r="BH838">
        <v>4892027</v>
      </c>
      <c r="BI838">
        <v>25000</v>
      </c>
      <c r="BJ838">
        <v>4768380</v>
      </c>
      <c r="BK838">
        <v>25000</v>
      </c>
      <c r="BL838">
        <v>4696690</v>
      </c>
      <c r="BM838">
        <v>25000</v>
      </c>
      <c r="BN838">
        <v>4401697</v>
      </c>
    </row>
    <row r="839" spans="1:66" x14ac:dyDescent="0.2">
      <c r="A839">
        <v>230959</v>
      </c>
      <c r="B839" t="s">
        <v>895</v>
      </c>
      <c r="C839">
        <v>605</v>
      </c>
      <c r="D839">
        <v>605</v>
      </c>
      <c r="E839">
        <v>628</v>
      </c>
      <c r="F839">
        <v>628</v>
      </c>
      <c r="G839">
        <v>635</v>
      </c>
      <c r="H839">
        <v>635</v>
      </c>
      <c r="I839">
        <v>606</v>
      </c>
      <c r="J839">
        <v>606</v>
      </c>
      <c r="K839">
        <v>589</v>
      </c>
      <c r="L839">
        <v>589</v>
      </c>
      <c r="M839">
        <v>580</v>
      </c>
      <c r="N839">
        <v>580</v>
      </c>
      <c r="O839">
        <v>625</v>
      </c>
      <c r="P839">
        <v>625</v>
      </c>
      <c r="Q839">
        <v>598</v>
      </c>
      <c r="R839">
        <v>598</v>
      </c>
      <c r="S839">
        <v>628</v>
      </c>
      <c r="T839">
        <v>593</v>
      </c>
      <c r="U839">
        <v>635</v>
      </c>
      <c r="V839">
        <v>612</v>
      </c>
      <c r="W839">
        <v>606</v>
      </c>
      <c r="X839">
        <v>581</v>
      </c>
      <c r="Y839">
        <v>589</v>
      </c>
      <c r="Z839">
        <v>552</v>
      </c>
      <c r="AA839">
        <v>580</v>
      </c>
      <c r="AB839">
        <v>561</v>
      </c>
      <c r="AC839">
        <v>625</v>
      </c>
      <c r="AD839">
        <v>598</v>
      </c>
      <c r="AE839">
        <v>598</v>
      </c>
      <c r="AF839">
        <v>569</v>
      </c>
      <c r="AG839">
        <v>602</v>
      </c>
      <c r="AH839">
        <v>585</v>
      </c>
      <c r="AI839">
        <v>56216</v>
      </c>
      <c r="AJ839">
        <v>54450</v>
      </c>
      <c r="AK839">
        <v>52496</v>
      </c>
      <c r="AL839">
        <v>50063</v>
      </c>
      <c r="AM839">
        <v>47828</v>
      </c>
      <c r="AN839">
        <v>46044</v>
      </c>
      <c r="AO839">
        <v>45314</v>
      </c>
      <c r="AP839">
        <v>44111</v>
      </c>
      <c r="AQ839">
        <v>11841652</v>
      </c>
      <c r="AR839">
        <v>14768675</v>
      </c>
      <c r="AS839">
        <v>12862066</v>
      </c>
      <c r="AT839">
        <v>10769096</v>
      </c>
      <c r="AU839">
        <v>11518361</v>
      </c>
      <c r="AV839">
        <v>10701506</v>
      </c>
      <c r="AW839">
        <v>10286538</v>
      </c>
      <c r="AX839">
        <v>8888075</v>
      </c>
      <c r="AY839">
        <v>1157786000</v>
      </c>
      <c r="AZ839">
        <v>285436000</v>
      </c>
      <c r="BA839">
        <v>1124144000</v>
      </c>
      <c r="BB839">
        <v>281681000</v>
      </c>
      <c r="BC839">
        <v>1073976000</v>
      </c>
      <c r="BD839">
        <v>279050000</v>
      </c>
      <c r="BE839">
        <v>1000598000</v>
      </c>
      <c r="BF839">
        <v>285665000</v>
      </c>
      <c r="BG839">
        <v>1101053639</v>
      </c>
      <c r="BH839">
        <v>272648000</v>
      </c>
      <c r="BI839">
        <v>1081893682</v>
      </c>
      <c r="BJ839">
        <v>264420000</v>
      </c>
      <c r="BK839">
        <v>972991750</v>
      </c>
      <c r="BL839">
        <v>249401979</v>
      </c>
      <c r="BM839">
        <v>879690000</v>
      </c>
      <c r="BN839">
        <v>235408000</v>
      </c>
    </row>
    <row r="840" spans="1:66" x14ac:dyDescent="0.2">
      <c r="A840">
        <v>119058</v>
      </c>
      <c r="B840" t="s">
        <v>896</v>
      </c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</row>
    <row r="841" spans="1:66" x14ac:dyDescent="0.2">
      <c r="A841">
        <v>181330</v>
      </c>
      <c r="B841" t="s">
        <v>897</v>
      </c>
      <c r="C841">
        <v>317</v>
      </c>
      <c r="D841">
        <v>317</v>
      </c>
      <c r="E841">
        <v>330</v>
      </c>
      <c r="F841">
        <v>330</v>
      </c>
      <c r="G841">
        <v>326</v>
      </c>
      <c r="H841">
        <v>326</v>
      </c>
      <c r="I841">
        <v>341</v>
      </c>
      <c r="J841">
        <v>341</v>
      </c>
      <c r="K841">
        <v>310</v>
      </c>
      <c r="L841">
        <v>310</v>
      </c>
      <c r="M841">
        <v>331</v>
      </c>
      <c r="N841">
        <v>327</v>
      </c>
      <c r="O841">
        <v>367</v>
      </c>
      <c r="P841">
        <v>367</v>
      </c>
      <c r="Q841">
        <v>364</v>
      </c>
      <c r="R841">
        <v>363</v>
      </c>
      <c r="S841">
        <v>330</v>
      </c>
      <c r="T841">
        <v>202</v>
      </c>
      <c r="U841">
        <v>325</v>
      </c>
      <c r="V841">
        <v>196</v>
      </c>
      <c r="W841">
        <v>340</v>
      </c>
      <c r="X841">
        <v>212</v>
      </c>
      <c r="Y841">
        <v>310</v>
      </c>
      <c r="Z841">
        <v>198</v>
      </c>
      <c r="AA841">
        <v>327</v>
      </c>
      <c r="AB841">
        <v>193</v>
      </c>
      <c r="AC841">
        <v>367</v>
      </c>
      <c r="AD841">
        <v>215</v>
      </c>
      <c r="AE841">
        <v>363</v>
      </c>
      <c r="AF841">
        <v>224</v>
      </c>
      <c r="AG841">
        <v>265</v>
      </c>
      <c r="AH841">
        <v>168</v>
      </c>
      <c r="AI841">
        <v>34040</v>
      </c>
      <c r="AJ841">
        <v>32598</v>
      </c>
      <c r="AK841">
        <v>31630</v>
      </c>
      <c r="AL841">
        <v>30430</v>
      </c>
      <c r="AM841">
        <v>29400</v>
      </c>
      <c r="AN841">
        <v>28150</v>
      </c>
      <c r="AO841">
        <v>27146</v>
      </c>
      <c r="AP841">
        <v>25994</v>
      </c>
      <c r="AQ841">
        <v>6976474</v>
      </c>
      <c r="AR841">
        <v>6565645</v>
      </c>
      <c r="AS841">
        <v>5492172</v>
      </c>
      <c r="AT841">
        <v>5596453</v>
      </c>
      <c r="AU841">
        <v>4618905</v>
      </c>
      <c r="AV841">
        <v>4488858</v>
      </c>
      <c r="AW841">
        <v>4842535</v>
      </c>
      <c r="AX841">
        <v>4826867</v>
      </c>
      <c r="AY841">
        <v>18512620</v>
      </c>
      <c r="AZ841">
        <v>28245720</v>
      </c>
      <c r="BA841">
        <v>18788848</v>
      </c>
      <c r="BB841">
        <v>27043996</v>
      </c>
      <c r="BC841">
        <v>16396619</v>
      </c>
      <c r="BD841">
        <v>26558725</v>
      </c>
      <c r="BE841">
        <v>13842041</v>
      </c>
      <c r="BF841">
        <v>24365849</v>
      </c>
      <c r="BG841">
        <v>12654497</v>
      </c>
      <c r="BH841">
        <v>24123074</v>
      </c>
      <c r="BI841">
        <v>10843733</v>
      </c>
      <c r="BJ841">
        <v>22535430</v>
      </c>
      <c r="BK841">
        <v>8333613</v>
      </c>
      <c r="BL841">
        <v>20474417</v>
      </c>
      <c r="BM841">
        <v>8251798</v>
      </c>
      <c r="BN841">
        <v>18675069</v>
      </c>
    </row>
    <row r="842" spans="1:66" x14ac:dyDescent="0.2">
      <c r="A842">
        <v>157377</v>
      </c>
      <c r="B842" t="s">
        <v>898</v>
      </c>
      <c r="C842">
        <v>219</v>
      </c>
      <c r="D842">
        <v>218</v>
      </c>
      <c r="E842">
        <v>235</v>
      </c>
      <c r="F842">
        <v>228</v>
      </c>
      <c r="G842">
        <v>151</v>
      </c>
      <c r="H842">
        <v>137</v>
      </c>
      <c r="I842">
        <v>131</v>
      </c>
      <c r="J842">
        <v>129</v>
      </c>
      <c r="K842">
        <v>73</v>
      </c>
      <c r="L842">
        <v>66</v>
      </c>
      <c r="M842">
        <v>78</v>
      </c>
      <c r="N842">
        <v>74</v>
      </c>
      <c r="O842">
        <v>107</v>
      </c>
      <c r="P842">
        <v>79</v>
      </c>
      <c r="Q842">
        <v>123</v>
      </c>
      <c r="R842">
        <v>99</v>
      </c>
      <c r="S842">
        <v>204</v>
      </c>
      <c r="T842">
        <v>140</v>
      </c>
      <c r="U842">
        <v>123</v>
      </c>
      <c r="V842">
        <v>91</v>
      </c>
      <c r="W842">
        <v>129</v>
      </c>
      <c r="X842">
        <v>110</v>
      </c>
      <c r="Y842">
        <v>66</v>
      </c>
      <c r="Z842">
        <v>53</v>
      </c>
      <c r="AA842">
        <v>74</v>
      </c>
      <c r="AB842">
        <v>58</v>
      </c>
      <c r="AC842">
        <v>79</v>
      </c>
      <c r="AD842">
        <v>63</v>
      </c>
      <c r="AE842">
        <v>99</v>
      </c>
      <c r="AF842">
        <v>82</v>
      </c>
      <c r="AG842">
        <v>81</v>
      </c>
      <c r="AH842">
        <v>58</v>
      </c>
      <c r="AI842">
        <v>24850</v>
      </c>
      <c r="AJ842">
        <v>24750</v>
      </c>
      <c r="AK842">
        <v>23950</v>
      </c>
      <c r="AL842">
        <v>23350</v>
      </c>
      <c r="AM842">
        <v>22250</v>
      </c>
      <c r="AN842">
        <v>22300</v>
      </c>
      <c r="AO842">
        <v>22150</v>
      </c>
      <c r="AP842">
        <v>20850</v>
      </c>
      <c r="AQ842">
        <v>2354565</v>
      </c>
      <c r="AR842">
        <v>2398835</v>
      </c>
      <c r="AS842">
        <v>1533518</v>
      </c>
      <c r="AT842">
        <v>951984</v>
      </c>
      <c r="AU842">
        <v>483924</v>
      </c>
      <c r="AV842">
        <v>770790</v>
      </c>
      <c r="AW842">
        <v>868326</v>
      </c>
      <c r="AX842">
        <v>828604</v>
      </c>
      <c r="AY842">
        <v>29449225</v>
      </c>
      <c r="AZ842">
        <v>18682892</v>
      </c>
      <c r="BA842">
        <v>29428240</v>
      </c>
      <c r="BB842">
        <v>17405263</v>
      </c>
      <c r="BC842">
        <v>28022003</v>
      </c>
      <c r="BD842">
        <v>17023962</v>
      </c>
      <c r="BE842">
        <v>25922532</v>
      </c>
      <c r="BF842">
        <v>17655265</v>
      </c>
      <c r="BG842">
        <v>26970034</v>
      </c>
      <c r="BH842">
        <v>18046248</v>
      </c>
      <c r="BI842">
        <v>28441930</v>
      </c>
      <c r="BJ842">
        <v>17073784</v>
      </c>
      <c r="BK842">
        <v>24913995</v>
      </c>
      <c r="BL842">
        <v>24630610</v>
      </c>
      <c r="BM842">
        <v>10471979</v>
      </c>
      <c r="BN842">
        <v>23500222</v>
      </c>
    </row>
    <row r="843" spans="1:66" x14ac:dyDescent="0.2">
      <c r="A843">
        <v>178208</v>
      </c>
      <c r="B843" t="s">
        <v>899</v>
      </c>
      <c r="C843">
        <v>68</v>
      </c>
      <c r="D843">
        <v>25</v>
      </c>
      <c r="E843">
        <v>89</v>
      </c>
      <c r="F843">
        <v>29</v>
      </c>
      <c r="G843">
        <v>74</v>
      </c>
      <c r="H843">
        <v>25</v>
      </c>
      <c r="I843">
        <v>96</v>
      </c>
      <c r="J843">
        <v>23</v>
      </c>
      <c r="K843">
        <v>54</v>
      </c>
      <c r="L843">
        <v>33</v>
      </c>
      <c r="M843">
        <v>70</v>
      </c>
      <c r="N843">
        <v>35</v>
      </c>
      <c r="O843">
        <v>55</v>
      </c>
      <c r="P843">
        <v>34</v>
      </c>
      <c r="Q843">
        <v>31</v>
      </c>
      <c r="R843">
        <v>25</v>
      </c>
      <c r="S843">
        <v>20</v>
      </c>
      <c r="T843">
        <v>16</v>
      </c>
      <c r="U843">
        <v>19</v>
      </c>
      <c r="V843">
        <v>12</v>
      </c>
      <c r="W843">
        <v>15</v>
      </c>
      <c r="X843">
        <v>6</v>
      </c>
      <c r="Y843">
        <v>33</v>
      </c>
      <c r="Z843">
        <v>21</v>
      </c>
      <c r="AA843">
        <v>34</v>
      </c>
      <c r="AB843">
        <v>21</v>
      </c>
      <c r="AC843">
        <v>16</v>
      </c>
      <c r="AD843">
        <v>13</v>
      </c>
      <c r="AE843">
        <v>25</v>
      </c>
      <c r="AF843">
        <v>16</v>
      </c>
      <c r="AG843">
        <v>36</v>
      </c>
      <c r="AH843">
        <v>24</v>
      </c>
      <c r="AI843">
        <v>8290</v>
      </c>
      <c r="AJ843">
        <v>7920</v>
      </c>
      <c r="AK843">
        <v>7810</v>
      </c>
      <c r="AL843">
        <v>6925</v>
      </c>
      <c r="AM843">
        <v>6340</v>
      </c>
      <c r="AN843">
        <v>5760</v>
      </c>
      <c r="AO843">
        <v>6320</v>
      </c>
      <c r="AP843">
        <v>6660</v>
      </c>
      <c r="AQ843">
        <v>21770</v>
      </c>
      <c r="AR843">
        <v>9250</v>
      </c>
      <c r="AS843">
        <v>18200</v>
      </c>
      <c r="AT843">
        <v>15375</v>
      </c>
      <c r="AU843">
        <v>10000</v>
      </c>
      <c r="AV843">
        <v>19037</v>
      </c>
      <c r="AW843">
        <v>8146</v>
      </c>
      <c r="AX843">
        <v>1250</v>
      </c>
      <c r="AY843">
        <v>6137444</v>
      </c>
      <c r="AZ843">
        <v>18446363</v>
      </c>
      <c r="BA843">
        <v>5897600</v>
      </c>
      <c r="BB843">
        <v>15496555</v>
      </c>
      <c r="BC843">
        <v>5573915</v>
      </c>
      <c r="BD843">
        <v>14592611</v>
      </c>
      <c r="BE843">
        <v>5256689</v>
      </c>
      <c r="BF843">
        <v>12953638</v>
      </c>
      <c r="BG843">
        <v>5213769</v>
      </c>
      <c r="BH843">
        <v>12064877</v>
      </c>
      <c r="BI843">
        <v>5403326</v>
      </c>
      <c r="BJ843">
        <v>11123082</v>
      </c>
      <c r="BK843">
        <v>5057849</v>
      </c>
      <c r="BL843">
        <v>10187090</v>
      </c>
      <c r="BM843">
        <v>4675418</v>
      </c>
      <c r="BN843">
        <v>8953679</v>
      </c>
    </row>
    <row r="844" spans="1:66" x14ac:dyDescent="0.2">
      <c r="A844">
        <v>143853</v>
      </c>
      <c r="B844" t="s">
        <v>900</v>
      </c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>
        <v>5038257</v>
      </c>
      <c r="AZ844">
        <v>164152734</v>
      </c>
      <c r="BA844">
        <v>5020103</v>
      </c>
      <c r="BB844">
        <v>155782436</v>
      </c>
      <c r="BC844">
        <v>4627818</v>
      </c>
      <c r="BD844">
        <v>144450967</v>
      </c>
      <c r="BE844">
        <v>4189260</v>
      </c>
      <c r="BF844">
        <v>138872018</v>
      </c>
      <c r="BG844">
        <v>3561909</v>
      </c>
      <c r="BH844">
        <v>127563800</v>
      </c>
      <c r="BI844">
        <v>3273334</v>
      </c>
      <c r="BJ844">
        <v>116783138</v>
      </c>
      <c r="BK844">
        <v>3077818</v>
      </c>
      <c r="BL844">
        <v>102832851</v>
      </c>
      <c r="BM844">
        <v>3063268</v>
      </c>
      <c r="BN844">
        <v>102286793</v>
      </c>
    </row>
    <row r="845" spans="1:66" x14ac:dyDescent="0.2">
      <c r="A845">
        <v>423643</v>
      </c>
      <c r="B845" t="s">
        <v>901</v>
      </c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>
        <v>1602392</v>
      </c>
      <c r="AZ845">
        <v>203673340</v>
      </c>
      <c r="BA845">
        <v>1432530</v>
      </c>
      <c r="BB845">
        <v>192184926</v>
      </c>
      <c r="BC845">
        <v>1208024</v>
      </c>
      <c r="BD845">
        <v>177673614</v>
      </c>
      <c r="BE845">
        <v>865296</v>
      </c>
      <c r="BF845">
        <v>160962132</v>
      </c>
      <c r="BG845">
        <v>827225</v>
      </c>
      <c r="BH845">
        <v>146297756</v>
      </c>
      <c r="BI845">
        <v>751165</v>
      </c>
      <c r="BJ845">
        <v>125120999</v>
      </c>
      <c r="BK845">
        <v>679830</v>
      </c>
      <c r="BL845">
        <v>114155335</v>
      </c>
      <c r="BM845">
        <v>640250</v>
      </c>
      <c r="BN845">
        <v>106189672</v>
      </c>
    </row>
    <row r="846" spans="1:66" x14ac:dyDescent="0.2">
      <c r="A846">
        <v>101675</v>
      </c>
      <c r="B846" t="s">
        <v>902</v>
      </c>
      <c r="C846">
        <v>311</v>
      </c>
      <c r="D846">
        <v>304</v>
      </c>
      <c r="E846">
        <v>354</v>
      </c>
      <c r="F846">
        <v>348</v>
      </c>
      <c r="G846">
        <v>309</v>
      </c>
      <c r="H846">
        <v>307</v>
      </c>
      <c r="I846">
        <v>429</v>
      </c>
      <c r="J846">
        <v>428</v>
      </c>
      <c r="K846">
        <v>424</v>
      </c>
      <c r="L846">
        <v>423</v>
      </c>
      <c r="M846">
        <v>489</v>
      </c>
      <c r="N846">
        <v>486</v>
      </c>
      <c r="O846">
        <v>406</v>
      </c>
      <c r="P846">
        <v>404</v>
      </c>
      <c r="Q846">
        <v>443</v>
      </c>
      <c r="R846">
        <v>431</v>
      </c>
      <c r="S846">
        <v>348</v>
      </c>
      <c r="T846">
        <v>223</v>
      </c>
      <c r="U846">
        <v>307</v>
      </c>
      <c r="V846">
        <v>167</v>
      </c>
      <c r="W846">
        <v>428</v>
      </c>
      <c r="X846">
        <v>214</v>
      </c>
      <c r="Y846">
        <v>423</v>
      </c>
      <c r="Z846">
        <v>235</v>
      </c>
      <c r="AA846">
        <v>485</v>
      </c>
      <c r="AB846">
        <v>255</v>
      </c>
      <c r="AC846">
        <v>403</v>
      </c>
      <c r="AD846">
        <v>211</v>
      </c>
      <c r="AE846">
        <v>431</v>
      </c>
      <c r="AF846">
        <v>236</v>
      </c>
      <c r="AG846">
        <v>384</v>
      </c>
      <c r="AH846">
        <v>198</v>
      </c>
      <c r="AI846">
        <v>12464</v>
      </c>
      <c r="AJ846">
        <v>12132</v>
      </c>
      <c r="AK846">
        <v>11794</v>
      </c>
      <c r="AL846">
        <v>11604</v>
      </c>
      <c r="AM846">
        <v>11604</v>
      </c>
      <c r="AN846">
        <v>11604</v>
      </c>
      <c r="AO846">
        <v>11454</v>
      </c>
      <c r="AP846">
        <v>11014</v>
      </c>
      <c r="AQ846">
        <v>610428</v>
      </c>
      <c r="AR846">
        <v>868931</v>
      </c>
      <c r="AS846">
        <v>649671</v>
      </c>
      <c r="AT846">
        <v>656880</v>
      </c>
      <c r="AU846">
        <v>528124</v>
      </c>
      <c r="AV846">
        <v>846931</v>
      </c>
      <c r="AW846">
        <v>496866</v>
      </c>
      <c r="AX846">
        <v>754847</v>
      </c>
      <c r="AY846">
        <v>23273985</v>
      </c>
      <c r="AZ846">
        <v>31194649</v>
      </c>
      <c r="BA846">
        <v>21675239</v>
      </c>
      <c r="BB846">
        <v>30916410</v>
      </c>
      <c r="BC846">
        <v>20938945</v>
      </c>
      <c r="BD846">
        <v>31452545</v>
      </c>
      <c r="BE846">
        <v>19334286</v>
      </c>
      <c r="BF846">
        <v>30715552</v>
      </c>
      <c r="BG846">
        <v>19080999</v>
      </c>
      <c r="BH846">
        <v>28787609</v>
      </c>
      <c r="BI846">
        <v>18354136</v>
      </c>
      <c r="BJ846">
        <v>27892046</v>
      </c>
      <c r="BK846">
        <v>16954732</v>
      </c>
      <c r="BL846">
        <v>27949641</v>
      </c>
      <c r="BM846">
        <v>15845529</v>
      </c>
      <c r="BN846">
        <v>26112391</v>
      </c>
    </row>
    <row r="847" spans="1:66" x14ac:dyDescent="0.2">
      <c r="A847">
        <v>221014</v>
      </c>
      <c r="B847" t="s">
        <v>903</v>
      </c>
      <c r="C847" s="1"/>
      <c r="D847" s="1"/>
      <c r="E847" s="1"/>
      <c r="F847" s="1"/>
      <c r="G847" s="1"/>
      <c r="H847" s="1"/>
      <c r="I847" s="1"/>
      <c r="J847" s="1"/>
      <c r="K847" s="1"/>
      <c r="L847" s="1"/>
      <c r="M847">
        <v>181</v>
      </c>
      <c r="N847">
        <v>181</v>
      </c>
      <c r="O847">
        <v>206</v>
      </c>
      <c r="P847">
        <v>206</v>
      </c>
      <c r="Q847">
        <v>174</v>
      </c>
      <c r="R847">
        <v>174</v>
      </c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>
        <v>205</v>
      </c>
      <c r="AD847">
        <v>164</v>
      </c>
      <c r="AE847">
        <v>174</v>
      </c>
      <c r="AF847">
        <v>151</v>
      </c>
      <c r="AG847">
        <v>204</v>
      </c>
      <c r="AH847">
        <v>163</v>
      </c>
      <c r="AI847" s="1"/>
      <c r="AJ847" s="1"/>
      <c r="AK847" s="1"/>
      <c r="AL847" s="1"/>
      <c r="AM847" s="1"/>
      <c r="AN847">
        <v>28730</v>
      </c>
      <c r="AO847">
        <v>27916</v>
      </c>
      <c r="AP847">
        <v>26760</v>
      </c>
      <c r="AQ847" s="1"/>
      <c r="AR847" s="1"/>
      <c r="AS847" s="1"/>
      <c r="AT847" s="1"/>
      <c r="AU847" s="1"/>
      <c r="AV847" s="1"/>
      <c r="AW847">
        <v>3308854</v>
      </c>
      <c r="AX847">
        <v>2523971</v>
      </c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>
        <v>23385144</v>
      </c>
      <c r="BJ847">
        <v>22467628</v>
      </c>
      <c r="BK847">
        <v>21063707</v>
      </c>
      <c r="BL847">
        <v>21092086</v>
      </c>
      <c r="BM847">
        <v>17385826</v>
      </c>
      <c r="BN847">
        <v>20755824</v>
      </c>
    </row>
    <row r="848" spans="1:66" x14ac:dyDescent="0.2">
      <c r="A848">
        <v>147244</v>
      </c>
      <c r="B848" t="s">
        <v>904</v>
      </c>
      <c r="C848">
        <v>487</v>
      </c>
      <c r="D848">
        <v>486</v>
      </c>
      <c r="E848">
        <v>468</v>
      </c>
      <c r="F848">
        <v>468</v>
      </c>
      <c r="G848">
        <v>474</v>
      </c>
      <c r="H848">
        <v>474</v>
      </c>
      <c r="I848">
        <v>445</v>
      </c>
      <c r="J848">
        <v>445</v>
      </c>
      <c r="K848">
        <v>420</v>
      </c>
      <c r="L848">
        <v>420</v>
      </c>
      <c r="M848">
        <v>477</v>
      </c>
      <c r="N848">
        <v>476</v>
      </c>
      <c r="O848">
        <v>451</v>
      </c>
      <c r="P848">
        <v>450</v>
      </c>
      <c r="Q848">
        <v>533</v>
      </c>
      <c r="R848">
        <v>530</v>
      </c>
      <c r="S848">
        <v>468</v>
      </c>
      <c r="T848">
        <v>350</v>
      </c>
      <c r="U848">
        <v>474</v>
      </c>
      <c r="V848">
        <v>370</v>
      </c>
      <c r="W848">
        <v>444</v>
      </c>
      <c r="X848">
        <v>339</v>
      </c>
      <c r="Y848">
        <v>420</v>
      </c>
      <c r="Z848">
        <v>302</v>
      </c>
      <c r="AA848">
        <v>476</v>
      </c>
      <c r="AB848">
        <v>349</v>
      </c>
      <c r="AC848">
        <v>450</v>
      </c>
      <c r="AD848">
        <v>371</v>
      </c>
      <c r="AE848">
        <v>528</v>
      </c>
      <c r="AF848">
        <v>404</v>
      </c>
      <c r="AG848">
        <v>432</v>
      </c>
      <c r="AH848">
        <v>337</v>
      </c>
      <c r="AI848">
        <v>37054</v>
      </c>
      <c r="AJ848">
        <v>35002</v>
      </c>
      <c r="AK848">
        <v>33066</v>
      </c>
      <c r="AL848">
        <v>31824</v>
      </c>
      <c r="AM848">
        <v>30630</v>
      </c>
      <c r="AN848">
        <v>29620</v>
      </c>
      <c r="AO848">
        <v>28644</v>
      </c>
      <c r="AP848">
        <v>28612</v>
      </c>
      <c r="AQ848">
        <v>12683013</v>
      </c>
      <c r="AR848">
        <v>10873227</v>
      </c>
      <c r="AS848">
        <v>9918004</v>
      </c>
      <c r="AT848">
        <v>8759314</v>
      </c>
      <c r="AU848">
        <v>7260531</v>
      </c>
      <c r="AV848">
        <v>7546522</v>
      </c>
      <c r="AW848">
        <v>7342809</v>
      </c>
      <c r="AX848">
        <v>8462860</v>
      </c>
      <c r="AY848">
        <v>106893139</v>
      </c>
      <c r="AZ848">
        <v>55553629</v>
      </c>
      <c r="BA848">
        <v>108326705</v>
      </c>
      <c r="BB848">
        <v>56172586</v>
      </c>
      <c r="BC848">
        <v>108424026</v>
      </c>
      <c r="BD848">
        <v>51699772</v>
      </c>
      <c r="BE848">
        <v>115224138</v>
      </c>
      <c r="BF848">
        <v>51281458</v>
      </c>
      <c r="BG848">
        <v>122312403</v>
      </c>
      <c r="BH848">
        <v>50221345</v>
      </c>
      <c r="BI848">
        <v>124943233</v>
      </c>
      <c r="BJ848">
        <v>52750188</v>
      </c>
      <c r="BK848">
        <v>113797731</v>
      </c>
      <c r="BL848">
        <v>51773328</v>
      </c>
      <c r="BM848">
        <v>105513836</v>
      </c>
      <c r="BN848">
        <v>49554724</v>
      </c>
    </row>
    <row r="849" spans="1:66" x14ac:dyDescent="0.2">
      <c r="A849">
        <v>118888</v>
      </c>
      <c r="B849" t="s">
        <v>905</v>
      </c>
      <c r="C849">
        <v>134</v>
      </c>
      <c r="D849">
        <v>134</v>
      </c>
      <c r="E849">
        <v>160</v>
      </c>
      <c r="F849">
        <v>157</v>
      </c>
      <c r="G849">
        <v>174</v>
      </c>
      <c r="H849">
        <v>171</v>
      </c>
      <c r="I849">
        <v>169</v>
      </c>
      <c r="J849">
        <v>169</v>
      </c>
      <c r="K849">
        <v>140</v>
      </c>
      <c r="L849">
        <v>139</v>
      </c>
      <c r="M849">
        <v>188</v>
      </c>
      <c r="N849">
        <v>187</v>
      </c>
      <c r="O849">
        <v>217</v>
      </c>
      <c r="P849">
        <v>217</v>
      </c>
      <c r="Q849">
        <v>208</v>
      </c>
      <c r="R849">
        <v>207</v>
      </c>
      <c r="S849">
        <v>141</v>
      </c>
      <c r="T849">
        <v>109</v>
      </c>
      <c r="U849">
        <v>163</v>
      </c>
      <c r="V849">
        <v>122</v>
      </c>
      <c r="W849">
        <v>167</v>
      </c>
      <c r="X849">
        <v>128</v>
      </c>
      <c r="Y849">
        <v>139</v>
      </c>
      <c r="Z849">
        <v>109</v>
      </c>
      <c r="AA849">
        <v>171</v>
      </c>
      <c r="AB849">
        <v>140</v>
      </c>
      <c r="AC849">
        <v>194</v>
      </c>
      <c r="AD849">
        <v>138</v>
      </c>
      <c r="AE849">
        <v>186</v>
      </c>
      <c r="AF849">
        <v>151</v>
      </c>
      <c r="AG849">
        <v>148</v>
      </c>
      <c r="AH849">
        <v>114</v>
      </c>
      <c r="AI849">
        <v>30877</v>
      </c>
      <c r="AJ849">
        <v>30257</v>
      </c>
      <c r="AK849">
        <v>46236</v>
      </c>
      <c r="AL849">
        <v>45635</v>
      </c>
      <c r="AM849">
        <v>44258</v>
      </c>
      <c r="AN849">
        <v>42918</v>
      </c>
      <c r="AO849">
        <v>41494</v>
      </c>
      <c r="AP849">
        <v>40080</v>
      </c>
      <c r="AQ849">
        <v>1963314</v>
      </c>
      <c r="AR849">
        <v>2294866</v>
      </c>
      <c r="AS849">
        <v>5259172</v>
      </c>
      <c r="AT849">
        <v>5248160</v>
      </c>
      <c r="AU849">
        <v>3824417</v>
      </c>
      <c r="AV849">
        <v>4737220</v>
      </c>
      <c r="AW849">
        <v>5104042</v>
      </c>
      <c r="AX849">
        <v>4627588</v>
      </c>
      <c r="AY849">
        <v>196403975</v>
      </c>
      <c r="AZ849">
        <v>61773709</v>
      </c>
      <c r="BA849">
        <v>191278617</v>
      </c>
      <c r="BB849">
        <v>61960298</v>
      </c>
      <c r="BC849">
        <v>183274856</v>
      </c>
      <c r="BD849">
        <v>66812572</v>
      </c>
      <c r="BE849">
        <v>170988885</v>
      </c>
      <c r="BF849">
        <v>68111354</v>
      </c>
      <c r="BG849">
        <v>182723112</v>
      </c>
      <c r="BH849">
        <v>68319743</v>
      </c>
      <c r="BI849">
        <v>189288277</v>
      </c>
      <c r="BJ849">
        <v>71256764</v>
      </c>
      <c r="BK849">
        <v>174542793</v>
      </c>
      <c r="BL849">
        <v>70996602</v>
      </c>
      <c r="BM849">
        <v>165767934</v>
      </c>
      <c r="BN849">
        <v>67889112</v>
      </c>
    </row>
    <row r="850" spans="1:66" x14ac:dyDescent="0.2">
      <c r="A850">
        <v>175980</v>
      </c>
      <c r="B850" t="s">
        <v>906</v>
      </c>
      <c r="C850">
        <v>203</v>
      </c>
      <c r="D850">
        <v>203</v>
      </c>
      <c r="E850">
        <v>245</v>
      </c>
      <c r="F850">
        <v>245</v>
      </c>
      <c r="G850">
        <v>229</v>
      </c>
      <c r="H850">
        <v>229</v>
      </c>
      <c r="I850">
        <v>252</v>
      </c>
      <c r="J850">
        <v>252</v>
      </c>
      <c r="K850">
        <v>222</v>
      </c>
      <c r="L850">
        <v>222</v>
      </c>
      <c r="M850">
        <v>236</v>
      </c>
      <c r="N850">
        <v>236</v>
      </c>
      <c r="O850">
        <v>171</v>
      </c>
      <c r="P850">
        <v>171</v>
      </c>
      <c r="Q850">
        <v>210</v>
      </c>
      <c r="R850">
        <v>210</v>
      </c>
      <c r="S850">
        <v>244</v>
      </c>
      <c r="T850">
        <v>183</v>
      </c>
      <c r="U850">
        <v>229</v>
      </c>
      <c r="V850">
        <v>180</v>
      </c>
      <c r="W850">
        <v>252</v>
      </c>
      <c r="X850">
        <v>197</v>
      </c>
      <c r="Y850">
        <v>222</v>
      </c>
      <c r="Z850">
        <v>181</v>
      </c>
      <c r="AA850">
        <v>236</v>
      </c>
      <c r="AB850">
        <v>185</v>
      </c>
      <c r="AC850">
        <v>171</v>
      </c>
      <c r="AD850">
        <v>137</v>
      </c>
      <c r="AE850">
        <v>210</v>
      </c>
      <c r="AF850">
        <v>158</v>
      </c>
      <c r="AG850">
        <v>224</v>
      </c>
      <c r="AH850">
        <v>173</v>
      </c>
      <c r="AI850">
        <v>41314</v>
      </c>
      <c r="AJ850">
        <v>39910</v>
      </c>
      <c r="AK850">
        <v>38930</v>
      </c>
      <c r="AL850">
        <v>37110</v>
      </c>
      <c r="AM850">
        <v>35510</v>
      </c>
      <c r="AN850">
        <v>33982</v>
      </c>
      <c r="AO850">
        <v>32520</v>
      </c>
      <c r="AP850">
        <v>30974</v>
      </c>
      <c r="AQ850">
        <v>6071262</v>
      </c>
      <c r="AR850">
        <v>7108469</v>
      </c>
      <c r="AS850">
        <v>6419693</v>
      </c>
      <c r="AT850">
        <v>6971104</v>
      </c>
      <c r="AU850">
        <v>5639533</v>
      </c>
      <c r="AV850">
        <v>5597717</v>
      </c>
      <c r="AW850">
        <v>3916070</v>
      </c>
      <c r="AX850">
        <v>4187529</v>
      </c>
      <c r="AY850">
        <v>90486787</v>
      </c>
      <c r="AZ850">
        <v>37587099</v>
      </c>
      <c r="BA850">
        <v>101477196</v>
      </c>
      <c r="BB850">
        <v>39365799</v>
      </c>
      <c r="BC850">
        <v>100760165</v>
      </c>
      <c r="BD850">
        <v>40047006</v>
      </c>
      <c r="BE850">
        <v>105923939</v>
      </c>
      <c r="BF850">
        <v>39369389</v>
      </c>
      <c r="BG850">
        <v>117902842</v>
      </c>
      <c r="BH850">
        <v>37729528</v>
      </c>
      <c r="BI850">
        <v>123347854</v>
      </c>
      <c r="BJ850">
        <v>36658813</v>
      </c>
      <c r="BK850">
        <v>111469724</v>
      </c>
      <c r="BL850">
        <v>36172525</v>
      </c>
      <c r="BM850">
        <v>92081788</v>
      </c>
      <c r="BN850">
        <v>37057866</v>
      </c>
    </row>
    <row r="851" spans="1:66" x14ac:dyDescent="0.2">
      <c r="A851">
        <v>239309</v>
      </c>
      <c r="B851" t="s">
        <v>907</v>
      </c>
      <c r="C851">
        <v>284</v>
      </c>
      <c r="D851">
        <v>284</v>
      </c>
      <c r="E851">
        <v>236</v>
      </c>
      <c r="F851">
        <v>236</v>
      </c>
      <c r="G851">
        <v>197</v>
      </c>
      <c r="H851">
        <v>196</v>
      </c>
      <c r="I851">
        <v>174</v>
      </c>
      <c r="J851">
        <v>174</v>
      </c>
      <c r="K851">
        <v>178</v>
      </c>
      <c r="L851">
        <v>177</v>
      </c>
      <c r="M851">
        <v>145</v>
      </c>
      <c r="N851">
        <v>144</v>
      </c>
      <c r="O851">
        <v>157</v>
      </c>
      <c r="P851">
        <v>157</v>
      </c>
      <c r="Q851">
        <v>153</v>
      </c>
      <c r="R851">
        <v>150</v>
      </c>
      <c r="S851">
        <v>236</v>
      </c>
      <c r="T851">
        <v>190</v>
      </c>
      <c r="U851">
        <v>196</v>
      </c>
      <c r="V851">
        <v>157</v>
      </c>
      <c r="W851">
        <v>174</v>
      </c>
      <c r="X851">
        <v>131</v>
      </c>
      <c r="Y851">
        <v>177</v>
      </c>
      <c r="Z851">
        <v>123</v>
      </c>
      <c r="AA851">
        <v>144</v>
      </c>
      <c r="AB851">
        <v>106</v>
      </c>
      <c r="AC851">
        <v>157</v>
      </c>
      <c r="AD851">
        <v>119</v>
      </c>
      <c r="AE851">
        <v>150</v>
      </c>
      <c r="AF851">
        <v>122</v>
      </c>
      <c r="AG851">
        <v>175</v>
      </c>
      <c r="AH851">
        <v>128</v>
      </c>
      <c r="AI851">
        <v>38550</v>
      </c>
      <c r="AJ851">
        <v>37360</v>
      </c>
      <c r="AK851">
        <v>36230</v>
      </c>
      <c r="AL851">
        <v>35020</v>
      </c>
      <c r="AM851">
        <v>33560</v>
      </c>
      <c r="AN851">
        <v>32050</v>
      </c>
      <c r="AO851">
        <v>30989</v>
      </c>
      <c r="AP851">
        <v>29942</v>
      </c>
      <c r="AQ851">
        <v>5310755</v>
      </c>
      <c r="AR851">
        <v>4589815</v>
      </c>
      <c r="AS851">
        <v>3628210</v>
      </c>
      <c r="AT851">
        <v>2997298</v>
      </c>
      <c r="AU851">
        <v>2616345</v>
      </c>
      <c r="AV851">
        <v>2147804</v>
      </c>
      <c r="AW851">
        <v>2306814</v>
      </c>
      <c r="AX851">
        <v>1972741</v>
      </c>
      <c r="AY851">
        <v>2998560</v>
      </c>
      <c r="AZ851">
        <v>15817731</v>
      </c>
      <c r="BA851">
        <v>3170700</v>
      </c>
      <c r="BB851">
        <v>15004328</v>
      </c>
      <c r="BC851">
        <v>3152534</v>
      </c>
      <c r="BD851">
        <v>13944318</v>
      </c>
      <c r="BE851">
        <v>2965837</v>
      </c>
      <c r="BF851">
        <v>14202448</v>
      </c>
      <c r="BG851">
        <v>3009769</v>
      </c>
      <c r="BH851">
        <v>13445703</v>
      </c>
      <c r="BI851">
        <v>2927991</v>
      </c>
      <c r="BJ851">
        <v>14138032</v>
      </c>
      <c r="BK851">
        <v>2790341</v>
      </c>
      <c r="BL851">
        <v>15205017</v>
      </c>
      <c r="BM851">
        <v>2561587</v>
      </c>
      <c r="BN851">
        <v>17979311</v>
      </c>
    </row>
    <row r="852" spans="1:66" x14ac:dyDescent="0.2">
      <c r="A852">
        <v>239318</v>
      </c>
      <c r="B852" t="s">
        <v>908</v>
      </c>
      <c r="C852">
        <v>582</v>
      </c>
      <c r="D852">
        <v>581</v>
      </c>
      <c r="E852">
        <v>597</v>
      </c>
      <c r="F852">
        <v>597</v>
      </c>
      <c r="G852">
        <v>515</v>
      </c>
      <c r="H852">
        <v>515</v>
      </c>
      <c r="I852">
        <v>551</v>
      </c>
      <c r="J852">
        <v>550</v>
      </c>
      <c r="K852">
        <v>512</v>
      </c>
      <c r="L852">
        <v>494</v>
      </c>
      <c r="M852">
        <v>578</v>
      </c>
      <c r="N852">
        <v>558</v>
      </c>
      <c r="O852">
        <v>539</v>
      </c>
      <c r="P852">
        <v>538</v>
      </c>
      <c r="Q852">
        <v>486</v>
      </c>
      <c r="R852">
        <v>484</v>
      </c>
      <c r="S852">
        <v>596</v>
      </c>
      <c r="T852">
        <v>507</v>
      </c>
      <c r="U852">
        <v>515</v>
      </c>
      <c r="V852">
        <v>449</v>
      </c>
      <c r="W852">
        <v>550</v>
      </c>
      <c r="X852">
        <v>466</v>
      </c>
      <c r="Y852">
        <v>494</v>
      </c>
      <c r="Z852">
        <v>411</v>
      </c>
      <c r="AA852">
        <v>558</v>
      </c>
      <c r="AB852">
        <v>484</v>
      </c>
      <c r="AC852">
        <v>538</v>
      </c>
      <c r="AD852">
        <v>443</v>
      </c>
      <c r="AE852">
        <v>484</v>
      </c>
      <c r="AF852">
        <v>401</v>
      </c>
      <c r="AG852">
        <v>438</v>
      </c>
      <c r="AH852">
        <v>354</v>
      </c>
      <c r="AI852">
        <v>42162</v>
      </c>
      <c r="AJ852">
        <v>40749</v>
      </c>
      <c r="AK852">
        <v>39429</v>
      </c>
      <c r="AL852">
        <v>37980</v>
      </c>
      <c r="AM852">
        <v>36540</v>
      </c>
      <c r="AN852">
        <v>35520</v>
      </c>
      <c r="AO852">
        <v>34470</v>
      </c>
      <c r="AP852">
        <v>32370</v>
      </c>
      <c r="AQ852">
        <v>14729862</v>
      </c>
      <c r="AR852">
        <v>14600038</v>
      </c>
      <c r="AS852">
        <v>12499412</v>
      </c>
      <c r="AT852">
        <v>12736194</v>
      </c>
      <c r="AU852">
        <v>10551478</v>
      </c>
      <c r="AV852">
        <v>11618805</v>
      </c>
      <c r="AW852">
        <v>10763290</v>
      </c>
      <c r="AX852">
        <v>9008984</v>
      </c>
      <c r="AY852">
        <v>70511350</v>
      </c>
      <c r="AZ852">
        <v>77151440</v>
      </c>
      <c r="BA852">
        <v>68179004</v>
      </c>
      <c r="BB852">
        <v>73720062</v>
      </c>
      <c r="BC852">
        <v>64979770</v>
      </c>
      <c r="BD852">
        <v>73552716</v>
      </c>
      <c r="BE852">
        <v>58664594</v>
      </c>
      <c r="BF852">
        <v>74851608</v>
      </c>
      <c r="BG852">
        <v>59972726</v>
      </c>
      <c r="BH852">
        <v>75198839</v>
      </c>
      <c r="BI852">
        <v>59540559</v>
      </c>
      <c r="BJ852">
        <v>69273488</v>
      </c>
      <c r="BK852">
        <v>49520747</v>
      </c>
      <c r="BL852">
        <v>63640978</v>
      </c>
      <c r="BM852">
        <v>40642558</v>
      </c>
      <c r="BN852">
        <v>64109189</v>
      </c>
    </row>
    <row r="853" spans="1:66" x14ac:dyDescent="0.2">
      <c r="A853">
        <v>174127</v>
      </c>
      <c r="B853" t="s">
        <v>909</v>
      </c>
      <c r="C853">
        <v>178</v>
      </c>
      <c r="D853">
        <v>178</v>
      </c>
      <c r="E853">
        <v>174</v>
      </c>
      <c r="F853">
        <v>174</v>
      </c>
      <c r="G853">
        <v>133</v>
      </c>
      <c r="H853">
        <v>133</v>
      </c>
      <c r="I853">
        <v>163</v>
      </c>
      <c r="J853">
        <v>163</v>
      </c>
      <c r="K853">
        <v>145</v>
      </c>
      <c r="L853">
        <v>145</v>
      </c>
      <c r="M853">
        <v>120</v>
      </c>
      <c r="N853">
        <v>120</v>
      </c>
      <c r="O853">
        <v>116</v>
      </c>
      <c r="P853">
        <v>115</v>
      </c>
      <c r="Q853">
        <v>120</v>
      </c>
      <c r="R853">
        <v>120</v>
      </c>
      <c r="S853">
        <v>174</v>
      </c>
      <c r="T853">
        <v>126</v>
      </c>
      <c r="U853">
        <v>133</v>
      </c>
      <c r="V853">
        <v>115</v>
      </c>
      <c r="W853">
        <v>163</v>
      </c>
      <c r="X853">
        <v>130</v>
      </c>
      <c r="Y853">
        <v>145</v>
      </c>
      <c r="Z853">
        <v>121</v>
      </c>
      <c r="AA853">
        <v>120</v>
      </c>
      <c r="AB853">
        <v>98</v>
      </c>
      <c r="AC853">
        <v>115</v>
      </c>
      <c r="AD853">
        <v>96</v>
      </c>
      <c r="AE853">
        <v>117</v>
      </c>
      <c r="AF853">
        <v>82</v>
      </c>
      <c r="AG853">
        <v>81</v>
      </c>
      <c r="AH853">
        <v>68</v>
      </c>
      <c r="AI853">
        <v>40396</v>
      </c>
      <c r="AJ853">
        <v>39120</v>
      </c>
      <c r="AK853">
        <v>37812</v>
      </c>
      <c r="AL853">
        <v>36548</v>
      </c>
      <c r="AM853">
        <v>35326</v>
      </c>
      <c r="AN853">
        <v>34146</v>
      </c>
      <c r="AO853">
        <v>32750</v>
      </c>
      <c r="AP853">
        <v>31650</v>
      </c>
      <c r="AQ853">
        <v>3573780</v>
      </c>
      <c r="AR853">
        <v>3289081</v>
      </c>
      <c r="AS853">
        <v>2362865</v>
      </c>
      <c r="AT853">
        <v>2866511</v>
      </c>
      <c r="AU853">
        <v>2370274</v>
      </c>
      <c r="AV853">
        <v>1894068</v>
      </c>
      <c r="AW853">
        <v>1607228</v>
      </c>
      <c r="AX853">
        <v>1688376</v>
      </c>
      <c r="AY853">
        <v>53550620</v>
      </c>
      <c r="AZ853">
        <v>22885308</v>
      </c>
      <c r="BA853">
        <v>55569669</v>
      </c>
      <c r="BB853">
        <v>22203397</v>
      </c>
      <c r="BC853">
        <v>52831665</v>
      </c>
      <c r="BD853">
        <v>21307945</v>
      </c>
      <c r="BE853">
        <v>47917297</v>
      </c>
      <c r="BF853">
        <v>20404170</v>
      </c>
      <c r="BG853">
        <v>51217622</v>
      </c>
      <c r="BH853">
        <v>19947977</v>
      </c>
      <c r="BI853">
        <v>49350276</v>
      </c>
      <c r="BJ853">
        <v>19653233</v>
      </c>
      <c r="BK853">
        <v>43097975</v>
      </c>
      <c r="BL853">
        <v>19149518</v>
      </c>
      <c r="BM853">
        <v>35123901</v>
      </c>
      <c r="BN853">
        <v>20376722</v>
      </c>
    </row>
    <row r="854" spans="1:66" x14ac:dyDescent="0.2">
      <c r="A854">
        <v>193247</v>
      </c>
      <c r="B854" t="s">
        <v>910</v>
      </c>
      <c r="C854">
        <v>26</v>
      </c>
      <c r="D854">
        <v>26</v>
      </c>
      <c r="E854">
        <v>34</v>
      </c>
      <c r="F854">
        <v>34</v>
      </c>
      <c r="G854">
        <v>49</v>
      </c>
      <c r="H854">
        <v>49</v>
      </c>
      <c r="I854">
        <v>36</v>
      </c>
      <c r="J854">
        <v>36</v>
      </c>
      <c r="K854">
        <v>52</v>
      </c>
      <c r="L854">
        <v>52</v>
      </c>
      <c r="M854">
        <v>45</v>
      </c>
      <c r="N854">
        <v>45</v>
      </c>
      <c r="O854">
        <v>34</v>
      </c>
      <c r="P854">
        <v>34</v>
      </c>
      <c r="Q854">
        <v>42</v>
      </c>
      <c r="R854">
        <v>42</v>
      </c>
      <c r="S854">
        <v>32</v>
      </c>
      <c r="T854">
        <v>26</v>
      </c>
      <c r="U854">
        <v>48</v>
      </c>
      <c r="V854">
        <v>35</v>
      </c>
      <c r="W854">
        <v>36</v>
      </c>
      <c r="X854">
        <v>24</v>
      </c>
      <c r="Y854">
        <v>53</v>
      </c>
      <c r="Z854">
        <v>37</v>
      </c>
      <c r="AA854">
        <v>45</v>
      </c>
      <c r="AB854">
        <v>23</v>
      </c>
      <c r="AC854">
        <v>34</v>
      </c>
      <c r="AD854">
        <v>22</v>
      </c>
      <c r="AE854">
        <v>42</v>
      </c>
      <c r="AF854">
        <v>32</v>
      </c>
      <c r="AG854">
        <v>42</v>
      </c>
      <c r="AH854">
        <v>27</v>
      </c>
      <c r="AI854">
        <v>9670</v>
      </c>
      <c r="AJ854">
        <v>8570</v>
      </c>
      <c r="AK854">
        <v>7260</v>
      </c>
      <c r="AL854">
        <v>6980</v>
      </c>
      <c r="AM854">
        <v>6650</v>
      </c>
      <c r="AN854">
        <v>6100</v>
      </c>
      <c r="AO854">
        <v>5586</v>
      </c>
      <c r="AP854">
        <v>5125</v>
      </c>
      <c r="AQ854">
        <v>107354</v>
      </c>
      <c r="AR854">
        <v>150962</v>
      </c>
      <c r="AS854">
        <v>126725</v>
      </c>
      <c r="AT854">
        <v>89849</v>
      </c>
      <c r="AU854">
        <v>51284</v>
      </c>
      <c r="AV854">
        <v>86531</v>
      </c>
      <c r="AW854">
        <v>57335</v>
      </c>
      <c r="AX854">
        <v>54829</v>
      </c>
      <c r="AY854" s="1"/>
      <c r="AZ854">
        <v>4187949</v>
      </c>
      <c r="BA854" s="1"/>
      <c r="BB854">
        <v>4189521</v>
      </c>
      <c r="BC854" s="1"/>
      <c r="BD854">
        <v>4061607</v>
      </c>
      <c r="BE854" s="1"/>
      <c r="BF854">
        <v>4074454</v>
      </c>
      <c r="BG854" s="1"/>
      <c r="BH854">
        <v>3995293</v>
      </c>
      <c r="BI854" s="1"/>
      <c r="BJ854">
        <v>4129124</v>
      </c>
      <c r="BK854" s="1"/>
      <c r="BL854">
        <v>4582080</v>
      </c>
      <c r="BM854" s="1"/>
      <c r="BN854">
        <v>4755532</v>
      </c>
    </row>
    <row r="855" spans="1:66" x14ac:dyDescent="0.2">
      <c r="A855">
        <v>214069</v>
      </c>
      <c r="B855" t="s">
        <v>911</v>
      </c>
      <c r="C855">
        <v>414</v>
      </c>
      <c r="D855">
        <v>410</v>
      </c>
      <c r="E855">
        <v>415</v>
      </c>
      <c r="F855">
        <v>410</v>
      </c>
      <c r="G855">
        <v>440</v>
      </c>
      <c r="H855">
        <v>435</v>
      </c>
      <c r="I855">
        <v>430</v>
      </c>
      <c r="J855">
        <v>423</v>
      </c>
      <c r="K855">
        <v>439</v>
      </c>
      <c r="L855">
        <v>434</v>
      </c>
      <c r="M855">
        <v>447</v>
      </c>
      <c r="N855">
        <v>438</v>
      </c>
      <c r="O855">
        <v>438</v>
      </c>
      <c r="P855">
        <v>428</v>
      </c>
      <c r="Q855">
        <v>523</v>
      </c>
      <c r="R855">
        <v>511</v>
      </c>
      <c r="S855">
        <v>410</v>
      </c>
      <c r="T855">
        <v>336</v>
      </c>
      <c r="U855">
        <v>435</v>
      </c>
      <c r="V855">
        <v>342</v>
      </c>
      <c r="W855">
        <v>423</v>
      </c>
      <c r="X855">
        <v>361</v>
      </c>
      <c r="Y855">
        <v>434</v>
      </c>
      <c r="Z855">
        <v>357</v>
      </c>
      <c r="AA855">
        <v>438</v>
      </c>
      <c r="AB855">
        <v>371</v>
      </c>
      <c r="AC855">
        <v>428</v>
      </c>
      <c r="AD855">
        <v>344</v>
      </c>
      <c r="AE855">
        <v>511</v>
      </c>
      <c r="AF855">
        <v>414</v>
      </c>
      <c r="AG855">
        <v>368</v>
      </c>
      <c r="AH855">
        <v>318</v>
      </c>
      <c r="AI855">
        <v>34560</v>
      </c>
      <c r="AJ855">
        <v>33240</v>
      </c>
      <c r="AK855">
        <v>31660</v>
      </c>
      <c r="AL855">
        <v>30740</v>
      </c>
      <c r="AM855">
        <v>29840</v>
      </c>
      <c r="AN855">
        <v>29010</v>
      </c>
      <c r="AO855">
        <v>28210</v>
      </c>
      <c r="AP855">
        <v>27230</v>
      </c>
      <c r="AQ855">
        <v>7813273</v>
      </c>
      <c r="AR855">
        <v>7694728</v>
      </c>
      <c r="AS855">
        <v>8213723</v>
      </c>
      <c r="AT855">
        <v>6945896</v>
      </c>
      <c r="AU855">
        <v>6576466</v>
      </c>
      <c r="AV855">
        <v>5591060</v>
      </c>
      <c r="AW855">
        <v>5156498</v>
      </c>
      <c r="AX855">
        <v>5911729</v>
      </c>
      <c r="AY855">
        <v>54532128</v>
      </c>
      <c r="AZ855">
        <v>60850921</v>
      </c>
      <c r="BA855">
        <v>52375474</v>
      </c>
      <c r="BB855">
        <v>59938066</v>
      </c>
      <c r="BC855">
        <v>49223679</v>
      </c>
      <c r="BD855">
        <v>59547457</v>
      </c>
      <c r="BE855">
        <v>43549699</v>
      </c>
      <c r="BF855">
        <v>60120791</v>
      </c>
      <c r="BG855">
        <v>44087114</v>
      </c>
      <c r="BH855">
        <v>58312427</v>
      </c>
      <c r="BI855">
        <v>39366559</v>
      </c>
      <c r="BJ855">
        <v>53412816</v>
      </c>
      <c r="BK855">
        <v>30695310</v>
      </c>
      <c r="BL855">
        <v>51666699</v>
      </c>
      <c r="BM855">
        <v>25434408</v>
      </c>
      <c r="BN855">
        <v>48970257</v>
      </c>
    </row>
    <row r="856" spans="1:66" x14ac:dyDescent="0.2">
      <c r="A856">
        <v>211130</v>
      </c>
      <c r="B856" t="s">
        <v>912</v>
      </c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>
        <v>2121678</v>
      </c>
      <c r="AZ856">
        <v>3346712</v>
      </c>
      <c r="BA856">
        <v>2262764</v>
      </c>
      <c r="BB856">
        <v>3177351</v>
      </c>
      <c r="BC856">
        <v>2105766</v>
      </c>
      <c r="BD856">
        <v>3060312</v>
      </c>
      <c r="BE856">
        <v>1806067</v>
      </c>
      <c r="BF856">
        <v>3320592</v>
      </c>
      <c r="BG856">
        <v>1813362</v>
      </c>
      <c r="BH856">
        <v>3506117</v>
      </c>
      <c r="BI856">
        <v>1754845</v>
      </c>
      <c r="BJ856">
        <v>3723168</v>
      </c>
      <c r="BK856">
        <v>1580115</v>
      </c>
      <c r="BL856">
        <v>3524593</v>
      </c>
      <c r="BM856">
        <v>1377812</v>
      </c>
      <c r="BN856">
        <v>3425218</v>
      </c>
    </row>
    <row r="857" spans="1:66" x14ac:dyDescent="0.2">
      <c r="A857">
        <v>176053</v>
      </c>
      <c r="B857" t="s">
        <v>913</v>
      </c>
      <c r="C857">
        <v>465</v>
      </c>
      <c r="D857">
        <v>461</v>
      </c>
      <c r="E857">
        <v>523</v>
      </c>
      <c r="F857">
        <v>514</v>
      </c>
      <c r="G857">
        <v>571</v>
      </c>
      <c r="H857">
        <v>564</v>
      </c>
      <c r="I857">
        <v>574</v>
      </c>
      <c r="J857">
        <v>570</v>
      </c>
      <c r="K857">
        <v>604</v>
      </c>
      <c r="L857">
        <v>593</v>
      </c>
      <c r="M857">
        <v>591</v>
      </c>
      <c r="N857">
        <v>577</v>
      </c>
      <c r="O857">
        <v>598</v>
      </c>
      <c r="P857">
        <v>588</v>
      </c>
      <c r="Q857">
        <v>482</v>
      </c>
      <c r="R857">
        <v>465</v>
      </c>
      <c r="S857">
        <v>514</v>
      </c>
      <c r="T857">
        <v>393</v>
      </c>
      <c r="U857">
        <v>564</v>
      </c>
      <c r="V857">
        <v>450</v>
      </c>
      <c r="W857">
        <v>570</v>
      </c>
      <c r="X857">
        <v>440</v>
      </c>
      <c r="Y857">
        <v>583</v>
      </c>
      <c r="Z857">
        <v>472</v>
      </c>
      <c r="AA857">
        <v>577</v>
      </c>
      <c r="AB857">
        <v>454</v>
      </c>
      <c r="AC857">
        <v>588</v>
      </c>
      <c r="AD857">
        <v>421</v>
      </c>
      <c r="AE857">
        <v>465</v>
      </c>
      <c r="AF857">
        <v>318</v>
      </c>
      <c r="AG857">
        <v>496</v>
      </c>
      <c r="AH857">
        <v>364</v>
      </c>
      <c r="AI857">
        <v>18800</v>
      </c>
      <c r="AJ857">
        <v>18026</v>
      </c>
      <c r="AK857">
        <v>17392</v>
      </c>
      <c r="AL857">
        <v>16740</v>
      </c>
      <c r="AM857">
        <v>16064</v>
      </c>
      <c r="AN857">
        <v>15458</v>
      </c>
      <c r="AO857">
        <v>14868</v>
      </c>
      <c r="AP857">
        <v>14430</v>
      </c>
      <c r="AQ857">
        <v>6258869</v>
      </c>
      <c r="AR857">
        <v>6863459</v>
      </c>
      <c r="AS857">
        <v>6967847</v>
      </c>
      <c r="AT857">
        <v>6353493</v>
      </c>
      <c r="AU857">
        <v>6300539</v>
      </c>
      <c r="AV857">
        <v>5974615</v>
      </c>
      <c r="AW857">
        <v>5282864</v>
      </c>
      <c r="AX857">
        <v>3798248</v>
      </c>
      <c r="AY857">
        <v>88094964</v>
      </c>
      <c r="AZ857">
        <v>79583536</v>
      </c>
      <c r="BA857">
        <v>86981427</v>
      </c>
      <c r="BB857">
        <v>81563221</v>
      </c>
      <c r="BC857">
        <v>80942681</v>
      </c>
      <c r="BD857">
        <v>80032406</v>
      </c>
      <c r="BE857">
        <v>73742424</v>
      </c>
      <c r="BF857">
        <v>81009758</v>
      </c>
      <c r="BG857">
        <v>72466782</v>
      </c>
      <c r="BH857">
        <v>78567366</v>
      </c>
      <c r="BI857">
        <v>69750566</v>
      </c>
      <c r="BJ857">
        <v>74637029</v>
      </c>
      <c r="BK857">
        <v>65473403</v>
      </c>
      <c r="BL857">
        <v>72695077</v>
      </c>
      <c r="BM857">
        <v>61117287</v>
      </c>
      <c r="BN857">
        <v>68615978</v>
      </c>
    </row>
    <row r="858" spans="1:66" x14ac:dyDescent="0.2">
      <c r="A858">
        <v>178244</v>
      </c>
      <c r="B858" t="s">
        <v>914</v>
      </c>
      <c r="C858">
        <v>290</v>
      </c>
      <c r="D858">
        <v>289</v>
      </c>
      <c r="E858">
        <v>255</v>
      </c>
      <c r="F858">
        <v>252</v>
      </c>
      <c r="G858">
        <v>283</v>
      </c>
      <c r="H858">
        <v>278</v>
      </c>
      <c r="I858">
        <v>287</v>
      </c>
      <c r="J858">
        <v>280</v>
      </c>
      <c r="K858">
        <v>261</v>
      </c>
      <c r="L858">
        <v>256</v>
      </c>
      <c r="M858">
        <v>231</v>
      </c>
      <c r="N858">
        <v>225</v>
      </c>
      <c r="O858">
        <v>268</v>
      </c>
      <c r="P858">
        <v>264</v>
      </c>
      <c r="Q858">
        <v>242</v>
      </c>
      <c r="R858">
        <v>239</v>
      </c>
      <c r="S858">
        <v>248</v>
      </c>
      <c r="T858">
        <v>175</v>
      </c>
      <c r="U858">
        <v>276</v>
      </c>
      <c r="V858">
        <v>183</v>
      </c>
      <c r="W858">
        <v>278</v>
      </c>
      <c r="X858">
        <v>164</v>
      </c>
      <c r="Y858">
        <v>254</v>
      </c>
      <c r="Z858">
        <v>155</v>
      </c>
      <c r="AA858">
        <v>221</v>
      </c>
      <c r="AB858">
        <v>128</v>
      </c>
      <c r="AC858">
        <v>264</v>
      </c>
      <c r="AD858">
        <v>167</v>
      </c>
      <c r="AE858">
        <v>238</v>
      </c>
      <c r="AF858">
        <v>143</v>
      </c>
      <c r="AG858">
        <v>228</v>
      </c>
      <c r="AH858">
        <v>141</v>
      </c>
      <c r="AI858">
        <v>28220</v>
      </c>
      <c r="AJ858">
        <v>27124</v>
      </c>
      <c r="AK858">
        <v>26020</v>
      </c>
      <c r="AL858">
        <v>24924</v>
      </c>
      <c r="AM858">
        <v>23886</v>
      </c>
      <c r="AN858">
        <v>22760</v>
      </c>
      <c r="AO858">
        <v>21790</v>
      </c>
      <c r="AP858">
        <v>20764</v>
      </c>
      <c r="AQ858">
        <v>4503505</v>
      </c>
      <c r="AR858">
        <v>3892939</v>
      </c>
      <c r="AS858">
        <v>4314200</v>
      </c>
      <c r="AT858">
        <v>3808671</v>
      </c>
      <c r="AU858">
        <v>3290923</v>
      </c>
      <c r="AV858">
        <v>2609948</v>
      </c>
      <c r="AW858">
        <v>3095751</v>
      </c>
      <c r="AX858">
        <v>2630899</v>
      </c>
      <c r="AY858">
        <v>4155379</v>
      </c>
      <c r="AZ858">
        <v>33797882</v>
      </c>
      <c r="BA858">
        <v>4000832</v>
      </c>
      <c r="BB858">
        <v>33592484</v>
      </c>
      <c r="BC858">
        <v>3790338</v>
      </c>
      <c r="BD858">
        <v>33579864</v>
      </c>
      <c r="BE858">
        <v>3573266</v>
      </c>
      <c r="BF858">
        <v>33342726</v>
      </c>
      <c r="BG858">
        <v>3606492</v>
      </c>
      <c r="BH858">
        <v>31916377</v>
      </c>
      <c r="BI858">
        <v>3645197</v>
      </c>
      <c r="BJ858">
        <v>29451891</v>
      </c>
      <c r="BK858">
        <v>3315324</v>
      </c>
      <c r="BL858">
        <v>28364983</v>
      </c>
      <c r="BM858">
        <v>3119560</v>
      </c>
      <c r="BN858">
        <v>26549629</v>
      </c>
    </row>
    <row r="859" spans="1:66" x14ac:dyDescent="0.2">
      <c r="A859">
        <v>178369</v>
      </c>
      <c r="B859" t="s">
        <v>915</v>
      </c>
      <c r="C859">
        <v>437</v>
      </c>
      <c r="D859">
        <v>436</v>
      </c>
      <c r="E859">
        <v>525</v>
      </c>
      <c r="F859">
        <v>520</v>
      </c>
      <c r="G859">
        <v>392</v>
      </c>
      <c r="H859">
        <v>391</v>
      </c>
      <c r="I859">
        <v>449</v>
      </c>
      <c r="J859">
        <v>448</v>
      </c>
      <c r="K859">
        <v>435</v>
      </c>
      <c r="L859">
        <v>434</v>
      </c>
      <c r="M859">
        <v>376</v>
      </c>
      <c r="N859">
        <v>375</v>
      </c>
      <c r="O859">
        <v>415</v>
      </c>
      <c r="P859">
        <v>412</v>
      </c>
      <c r="Q859">
        <v>369</v>
      </c>
      <c r="R859">
        <v>367</v>
      </c>
      <c r="S859">
        <v>508</v>
      </c>
      <c r="T859">
        <v>213</v>
      </c>
      <c r="U859">
        <v>390</v>
      </c>
      <c r="V859">
        <v>172</v>
      </c>
      <c r="W859">
        <v>448</v>
      </c>
      <c r="X859">
        <v>201</v>
      </c>
      <c r="Y859">
        <v>434</v>
      </c>
      <c r="Z859">
        <v>187</v>
      </c>
      <c r="AA859">
        <v>375</v>
      </c>
      <c r="AB859">
        <v>170</v>
      </c>
      <c r="AC859">
        <v>361</v>
      </c>
      <c r="AD859">
        <v>186</v>
      </c>
      <c r="AE859">
        <v>367</v>
      </c>
      <c r="AF859">
        <v>160</v>
      </c>
      <c r="AG859">
        <v>377</v>
      </c>
      <c r="AH859">
        <v>184</v>
      </c>
      <c r="AI859">
        <v>21100</v>
      </c>
      <c r="AJ859">
        <v>20600</v>
      </c>
      <c r="AK859">
        <v>20200</v>
      </c>
      <c r="AL859">
        <v>19750</v>
      </c>
      <c r="AM859">
        <v>19000</v>
      </c>
      <c r="AN859">
        <v>18400</v>
      </c>
      <c r="AO859">
        <v>18300</v>
      </c>
      <c r="AP859">
        <v>17900</v>
      </c>
      <c r="AQ859">
        <v>6001686</v>
      </c>
      <c r="AR859">
        <v>6273225</v>
      </c>
      <c r="AS859">
        <v>4556708</v>
      </c>
      <c r="AT859">
        <v>4773659</v>
      </c>
      <c r="AU859">
        <v>4362020</v>
      </c>
      <c r="AV859">
        <v>3874031</v>
      </c>
      <c r="AW859">
        <v>4056904</v>
      </c>
      <c r="AX859">
        <v>3353809</v>
      </c>
      <c r="AY859">
        <v>6772321</v>
      </c>
      <c r="AZ859">
        <v>21459131</v>
      </c>
      <c r="BA859">
        <v>7110265</v>
      </c>
      <c r="BB859">
        <v>20326928</v>
      </c>
      <c r="BC859">
        <v>6505804</v>
      </c>
      <c r="BD859">
        <v>20633032</v>
      </c>
      <c r="BE859">
        <v>5660378</v>
      </c>
      <c r="BF859">
        <v>19397113</v>
      </c>
      <c r="BG859">
        <v>5595784</v>
      </c>
      <c r="BH859">
        <v>18637664</v>
      </c>
      <c r="BI859">
        <v>5541439</v>
      </c>
      <c r="BJ859">
        <v>18069226</v>
      </c>
      <c r="BK859">
        <v>4991170</v>
      </c>
      <c r="BL859">
        <v>17699080</v>
      </c>
      <c r="BM859">
        <v>4766269</v>
      </c>
      <c r="BN859">
        <v>17735901</v>
      </c>
    </row>
    <row r="860" spans="1:66" x14ac:dyDescent="0.2">
      <c r="A860">
        <v>129774</v>
      </c>
      <c r="B860" t="s">
        <v>916</v>
      </c>
      <c r="C860">
        <v>124</v>
      </c>
      <c r="D860">
        <v>124</v>
      </c>
      <c r="E860">
        <v>148</v>
      </c>
      <c r="F860">
        <v>147</v>
      </c>
      <c r="G860">
        <v>147</v>
      </c>
      <c r="H860">
        <v>145</v>
      </c>
      <c r="I860">
        <v>120</v>
      </c>
      <c r="J860">
        <v>119</v>
      </c>
      <c r="K860">
        <v>130</v>
      </c>
      <c r="L860">
        <v>129</v>
      </c>
      <c r="M860">
        <v>146</v>
      </c>
      <c r="N860">
        <v>145</v>
      </c>
      <c r="O860">
        <v>178</v>
      </c>
      <c r="P860">
        <v>176</v>
      </c>
      <c r="Q860">
        <v>150</v>
      </c>
      <c r="R860">
        <v>145</v>
      </c>
      <c r="S860">
        <v>147</v>
      </c>
      <c r="T860">
        <v>93</v>
      </c>
      <c r="U860">
        <v>145</v>
      </c>
      <c r="V860">
        <v>87</v>
      </c>
      <c r="W860">
        <v>119</v>
      </c>
      <c r="X860">
        <v>77</v>
      </c>
      <c r="Y860">
        <v>129</v>
      </c>
      <c r="Z860">
        <v>73</v>
      </c>
      <c r="AA860">
        <v>145</v>
      </c>
      <c r="AB860">
        <v>117</v>
      </c>
      <c r="AC860">
        <v>176</v>
      </c>
      <c r="AD860">
        <v>104</v>
      </c>
      <c r="AE860">
        <v>145</v>
      </c>
      <c r="AF860">
        <v>94</v>
      </c>
      <c r="AG860">
        <v>192</v>
      </c>
      <c r="AH860">
        <v>107</v>
      </c>
      <c r="AI860">
        <v>34050</v>
      </c>
      <c r="AJ860">
        <v>33200</v>
      </c>
      <c r="AK860">
        <v>32442</v>
      </c>
      <c r="AL860">
        <v>31780</v>
      </c>
      <c r="AM860">
        <v>31000</v>
      </c>
      <c r="AN860">
        <v>30012</v>
      </c>
      <c r="AO860">
        <v>29458</v>
      </c>
      <c r="AP860">
        <v>28494</v>
      </c>
      <c r="AQ860">
        <v>2204004</v>
      </c>
      <c r="AR860">
        <v>2492708</v>
      </c>
      <c r="AS860">
        <v>2272473</v>
      </c>
      <c r="AT860">
        <v>1999858</v>
      </c>
      <c r="AU860">
        <v>1922275</v>
      </c>
      <c r="AV860">
        <v>2098655</v>
      </c>
      <c r="AW860">
        <v>2364097</v>
      </c>
      <c r="AX860">
        <v>1729759</v>
      </c>
      <c r="AY860">
        <v>7728371</v>
      </c>
      <c r="AZ860">
        <v>21217102</v>
      </c>
      <c r="BA860">
        <v>7898840</v>
      </c>
      <c r="BB860">
        <v>20483091</v>
      </c>
      <c r="BC860">
        <v>8615022</v>
      </c>
      <c r="BD860">
        <v>20303205</v>
      </c>
      <c r="BE860">
        <v>8057239</v>
      </c>
      <c r="BF860">
        <v>20083628</v>
      </c>
      <c r="BG860">
        <v>8805679</v>
      </c>
      <c r="BH860">
        <v>20640927</v>
      </c>
      <c r="BI860">
        <v>8479053</v>
      </c>
      <c r="BJ860">
        <v>21927366</v>
      </c>
      <c r="BK860">
        <v>7272303</v>
      </c>
      <c r="BL860">
        <v>22104243</v>
      </c>
      <c r="BM860">
        <v>6578740</v>
      </c>
      <c r="BN860">
        <v>23959366</v>
      </c>
    </row>
    <row r="861" spans="1:66" x14ac:dyDescent="0.2">
      <c r="A861">
        <v>175281</v>
      </c>
      <c r="B861" t="s">
        <v>917</v>
      </c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>
        <v>36225142</v>
      </c>
      <c r="AZ861">
        <v>31405875</v>
      </c>
      <c r="BA861">
        <v>33850303</v>
      </c>
      <c r="BB861">
        <v>27250981</v>
      </c>
      <c r="BC861">
        <v>30360776</v>
      </c>
      <c r="BD861">
        <v>26368798</v>
      </c>
      <c r="BE861">
        <v>27780009</v>
      </c>
      <c r="BF861">
        <v>25602936</v>
      </c>
      <c r="BG861">
        <v>25183577</v>
      </c>
      <c r="BH861">
        <v>26361586</v>
      </c>
      <c r="BI861">
        <v>27271142</v>
      </c>
      <c r="BJ861">
        <v>25546021</v>
      </c>
      <c r="BK861">
        <v>24049199</v>
      </c>
      <c r="BL861">
        <v>29472790</v>
      </c>
      <c r="BM861">
        <v>21543405</v>
      </c>
      <c r="BN861">
        <v>28572893</v>
      </c>
    </row>
    <row r="862" spans="1:66" x14ac:dyDescent="0.2">
      <c r="A862">
        <v>193292</v>
      </c>
      <c r="B862" t="s">
        <v>918</v>
      </c>
      <c r="C862">
        <v>581</v>
      </c>
      <c r="D862">
        <v>579</v>
      </c>
      <c r="E862">
        <v>598</v>
      </c>
      <c r="F862">
        <v>592</v>
      </c>
      <c r="G862">
        <v>514</v>
      </c>
      <c r="H862">
        <v>510</v>
      </c>
      <c r="I862">
        <v>565</v>
      </c>
      <c r="J862">
        <v>562</v>
      </c>
      <c r="K862">
        <v>539</v>
      </c>
      <c r="L862">
        <v>538</v>
      </c>
      <c r="M862">
        <v>492</v>
      </c>
      <c r="N862">
        <v>490</v>
      </c>
      <c r="O862">
        <v>501</v>
      </c>
      <c r="P862">
        <v>495</v>
      </c>
      <c r="Q862">
        <v>455</v>
      </c>
      <c r="R862">
        <v>449</v>
      </c>
      <c r="S862">
        <v>590</v>
      </c>
      <c r="T862">
        <v>495</v>
      </c>
      <c r="U862">
        <v>506</v>
      </c>
      <c r="V862">
        <v>448</v>
      </c>
      <c r="W862">
        <v>554</v>
      </c>
      <c r="X862">
        <v>487</v>
      </c>
      <c r="Y862">
        <v>534</v>
      </c>
      <c r="Z862">
        <v>455</v>
      </c>
      <c r="AA862">
        <v>487</v>
      </c>
      <c r="AB862">
        <v>426</v>
      </c>
      <c r="AC862">
        <v>492</v>
      </c>
      <c r="AD862">
        <v>441</v>
      </c>
      <c r="AE862">
        <v>449</v>
      </c>
      <c r="AF862">
        <v>400</v>
      </c>
      <c r="AG862">
        <v>396</v>
      </c>
      <c r="AH862">
        <v>349</v>
      </c>
      <c r="AI862">
        <v>32600</v>
      </c>
      <c r="AJ862">
        <v>31490</v>
      </c>
      <c r="AK862">
        <v>30310</v>
      </c>
      <c r="AL862">
        <v>29100</v>
      </c>
      <c r="AM862">
        <v>28030</v>
      </c>
      <c r="AN862">
        <v>26850</v>
      </c>
      <c r="AO862">
        <v>25710</v>
      </c>
      <c r="AP862">
        <v>24420</v>
      </c>
      <c r="AQ862">
        <v>8769633</v>
      </c>
      <c r="AR862">
        <v>7902152</v>
      </c>
      <c r="AS862">
        <v>5900173</v>
      </c>
      <c r="AT862">
        <v>6540159</v>
      </c>
      <c r="AU862">
        <v>5585390</v>
      </c>
      <c r="AV862">
        <v>4766864</v>
      </c>
      <c r="AW862">
        <v>5019692</v>
      </c>
      <c r="AX862">
        <v>4623005</v>
      </c>
      <c r="AY862">
        <v>40758565</v>
      </c>
      <c r="AZ862">
        <v>114507245</v>
      </c>
      <c r="BA862">
        <v>38240438</v>
      </c>
      <c r="BB862">
        <v>115946174</v>
      </c>
      <c r="BC862">
        <v>36141633</v>
      </c>
      <c r="BD862">
        <v>110435114</v>
      </c>
      <c r="BE862">
        <v>32754252</v>
      </c>
      <c r="BF862">
        <v>101144880</v>
      </c>
      <c r="BG862">
        <v>33957692</v>
      </c>
      <c r="BH862">
        <v>95800261</v>
      </c>
      <c r="BI862">
        <v>33179873</v>
      </c>
      <c r="BJ862">
        <v>90957011</v>
      </c>
      <c r="BK862">
        <v>29987818</v>
      </c>
      <c r="BL862">
        <v>87774833</v>
      </c>
      <c r="BM862">
        <v>27992697</v>
      </c>
      <c r="BN862">
        <v>81545761</v>
      </c>
    </row>
    <row r="863" spans="1:66" x14ac:dyDescent="0.2">
      <c r="A863">
        <v>147341</v>
      </c>
      <c r="B863" t="s">
        <v>919</v>
      </c>
      <c r="C863">
        <v>255</v>
      </c>
      <c r="D863">
        <v>255</v>
      </c>
      <c r="E863">
        <v>243</v>
      </c>
      <c r="F863">
        <v>243</v>
      </c>
      <c r="G863">
        <v>281</v>
      </c>
      <c r="H863">
        <v>281</v>
      </c>
      <c r="I863">
        <v>285</v>
      </c>
      <c r="J863">
        <v>285</v>
      </c>
      <c r="K863">
        <v>270</v>
      </c>
      <c r="L863">
        <v>270</v>
      </c>
      <c r="M863">
        <v>394</v>
      </c>
      <c r="N863">
        <v>394</v>
      </c>
      <c r="O863">
        <v>390</v>
      </c>
      <c r="P863">
        <v>390</v>
      </c>
      <c r="Q863">
        <v>340</v>
      </c>
      <c r="R863">
        <v>340</v>
      </c>
      <c r="S863">
        <v>243</v>
      </c>
      <c r="T863">
        <v>193</v>
      </c>
      <c r="U863">
        <v>281</v>
      </c>
      <c r="V863">
        <v>206</v>
      </c>
      <c r="W863">
        <v>285</v>
      </c>
      <c r="X863">
        <v>206</v>
      </c>
      <c r="Y863">
        <v>270</v>
      </c>
      <c r="Z863">
        <v>197</v>
      </c>
      <c r="AA863">
        <v>392</v>
      </c>
      <c r="AB863">
        <v>292</v>
      </c>
      <c r="AC863">
        <v>390</v>
      </c>
      <c r="AD863">
        <v>289</v>
      </c>
      <c r="AE863">
        <v>340</v>
      </c>
      <c r="AF863">
        <v>258</v>
      </c>
      <c r="AG863">
        <v>338</v>
      </c>
      <c r="AH863">
        <v>256</v>
      </c>
      <c r="AI863">
        <v>38990</v>
      </c>
      <c r="AJ863">
        <v>37674</v>
      </c>
      <c r="AK863">
        <v>36400</v>
      </c>
      <c r="AL863">
        <v>35300</v>
      </c>
      <c r="AM863">
        <v>34200</v>
      </c>
      <c r="AN863">
        <v>33200</v>
      </c>
      <c r="AO863">
        <v>31500</v>
      </c>
      <c r="AP863">
        <v>30450</v>
      </c>
      <c r="AQ863">
        <v>7308219</v>
      </c>
      <c r="AR863">
        <v>6652349</v>
      </c>
      <c r="AS863">
        <v>7238277</v>
      </c>
      <c r="AT863">
        <v>6843764</v>
      </c>
      <c r="AU863">
        <v>5998395</v>
      </c>
      <c r="AV863">
        <v>9307442</v>
      </c>
      <c r="AW863">
        <v>7691831</v>
      </c>
      <c r="AX863">
        <v>6498290</v>
      </c>
      <c r="AY863">
        <v>122619245</v>
      </c>
      <c r="AZ863">
        <v>39106773</v>
      </c>
      <c r="BA863">
        <v>118155199</v>
      </c>
      <c r="BB863">
        <v>38985834</v>
      </c>
      <c r="BC863">
        <v>109758138</v>
      </c>
      <c r="BD863">
        <v>38766607</v>
      </c>
      <c r="BE863">
        <v>94774985</v>
      </c>
      <c r="BF863">
        <v>38607788</v>
      </c>
      <c r="BG863">
        <v>100363825</v>
      </c>
      <c r="BH863">
        <v>36509587</v>
      </c>
      <c r="BI863">
        <v>99214230</v>
      </c>
      <c r="BJ863">
        <v>34671663</v>
      </c>
      <c r="BK863">
        <v>87233884</v>
      </c>
      <c r="BL863">
        <v>31847286</v>
      </c>
      <c r="BM863">
        <v>77767643</v>
      </c>
      <c r="BN863">
        <v>31377463</v>
      </c>
    </row>
    <row r="864" spans="1:66" x14ac:dyDescent="0.2">
      <c r="A864">
        <v>185572</v>
      </c>
      <c r="B864" t="s">
        <v>920</v>
      </c>
      <c r="C864">
        <v>994</v>
      </c>
      <c r="D864">
        <v>994</v>
      </c>
      <c r="E864">
        <v>1050</v>
      </c>
      <c r="F864">
        <v>1050</v>
      </c>
      <c r="G864">
        <v>1083</v>
      </c>
      <c r="H864">
        <v>1083</v>
      </c>
      <c r="I864">
        <v>1089</v>
      </c>
      <c r="J864">
        <v>1089</v>
      </c>
      <c r="K864">
        <v>1128</v>
      </c>
      <c r="L864">
        <v>1128</v>
      </c>
      <c r="M864">
        <v>1056</v>
      </c>
      <c r="N864">
        <v>1056</v>
      </c>
      <c r="O864">
        <v>906</v>
      </c>
      <c r="P864">
        <v>906</v>
      </c>
      <c r="Q864">
        <v>1006</v>
      </c>
      <c r="R864">
        <v>1006</v>
      </c>
      <c r="S864">
        <v>1050</v>
      </c>
      <c r="T864">
        <v>852</v>
      </c>
      <c r="U864">
        <v>1082</v>
      </c>
      <c r="V864">
        <v>872</v>
      </c>
      <c r="W864">
        <v>1088</v>
      </c>
      <c r="X864">
        <v>855</v>
      </c>
      <c r="Y864">
        <v>1128</v>
      </c>
      <c r="Z864">
        <v>892</v>
      </c>
      <c r="AA864">
        <v>1056</v>
      </c>
      <c r="AB864">
        <v>878</v>
      </c>
      <c r="AC864">
        <v>905</v>
      </c>
      <c r="AD864">
        <v>756</v>
      </c>
      <c r="AE864">
        <v>1006</v>
      </c>
      <c r="AF864">
        <v>800</v>
      </c>
      <c r="AG864">
        <v>944</v>
      </c>
      <c r="AH864">
        <v>742</v>
      </c>
      <c r="AI864">
        <v>39592</v>
      </c>
      <c r="AJ864">
        <v>38138</v>
      </c>
      <c r="AK864">
        <v>36732</v>
      </c>
      <c r="AL864">
        <v>35364</v>
      </c>
      <c r="AM864">
        <v>33729</v>
      </c>
      <c r="AN864">
        <v>32310</v>
      </c>
      <c r="AO864">
        <v>31018</v>
      </c>
      <c r="AP864">
        <v>29710</v>
      </c>
      <c r="AQ864">
        <v>19234820</v>
      </c>
      <c r="AR864">
        <v>19753944</v>
      </c>
      <c r="AS864">
        <v>18729530</v>
      </c>
      <c r="AT864">
        <v>15829426</v>
      </c>
      <c r="AU864">
        <v>14959745</v>
      </c>
      <c r="AV864">
        <v>14111684</v>
      </c>
      <c r="AW864">
        <v>11834881</v>
      </c>
      <c r="AX864">
        <v>10116019</v>
      </c>
      <c r="AY864">
        <v>109097000</v>
      </c>
      <c r="AZ864">
        <v>184709073</v>
      </c>
      <c r="BA864">
        <v>100970000</v>
      </c>
      <c r="BB864">
        <v>177455027</v>
      </c>
      <c r="BC864">
        <v>90313000</v>
      </c>
      <c r="BD864">
        <v>173820575</v>
      </c>
      <c r="BE864">
        <v>78999000</v>
      </c>
      <c r="BF864">
        <v>165495715</v>
      </c>
      <c r="BG864">
        <v>80346000</v>
      </c>
      <c r="BH864">
        <v>159099139</v>
      </c>
      <c r="BI864">
        <v>76438000</v>
      </c>
      <c r="BJ864">
        <v>151386309</v>
      </c>
      <c r="BK864">
        <v>67135000</v>
      </c>
      <c r="BL864">
        <v>152668084</v>
      </c>
      <c r="BM864">
        <v>60417000</v>
      </c>
      <c r="BN864">
        <v>147067107</v>
      </c>
    </row>
    <row r="865" spans="1:66" x14ac:dyDescent="0.2">
      <c r="A865">
        <v>262165</v>
      </c>
      <c r="B865" t="s">
        <v>921</v>
      </c>
      <c r="C865" s="1"/>
      <c r="D865" s="1"/>
      <c r="E865" s="1"/>
      <c r="F865" s="1"/>
      <c r="G865" s="1"/>
      <c r="H865" s="1"/>
      <c r="I865" s="1"/>
      <c r="J865" s="1"/>
      <c r="K865" s="1"/>
      <c r="L865" s="1"/>
      <c r="M865">
        <v>15</v>
      </c>
      <c r="N865">
        <v>14</v>
      </c>
      <c r="O865" s="1"/>
      <c r="P865" s="1"/>
      <c r="Q865">
        <v>17</v>
      </c>
      <c r="R865">
        <v>12</v>
      </c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>
        <v>1</v>
      </c>
      <c r="AD865">
        <v>1</v>
      </c>
      <c r="AE865" s="1"/>
      <c r="AF865" s="1"/>
      <c r="AG865">
        <v>11</v>
      </c>
      <c r="AH865">
        <v>7</v>
      </c>
      <c r="AI865">
        <v>8586</v>
      </c>
      <c r="AJ865" s="1"/>
      <c r="AK865">
        <v>7640</v>
      </c>
      <c r="AL865">
        <v>7540</v>
      </c>
      <c r="AM865">
        <v>7220</v>
      </c>
      <c r="AN865">
        <v>7220</v>
      </c>
      <c r="AO865">
        <v>6690</v>
      </c>
      <c r="AP865">
        <v>6690</v>
      </c>
      <c r="AQ865">
        <v>1250</v>
      </c>
      <c r="AR865">
        <v>3750</v>
      </c>
      <c r="AS865" s="1"/>
      <c r="AT865" s="1"/>
      <c r="AU865" s="1"/>
      <c r="AV865">
        <v>0</v>
      </c>
      <c r="AW865">
        <v>0</v>
      </c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>
        <v>84524</v>
      </c>
      <c r="BJ865">
        <v>927124</v>
      </c>
      <c r="BK865" s="1"/>
      <c r="BL865" s="1"/>
      <c r="BM865">
        <v>83524</v>
      </c>
      <c r="BN865">
        <v>900226</v>
      </c>
    </row>
    <row r="866" spans="1:66" x14ac:dyDescent="0.2">
      <c r="A866">
        <v>127954</v>
      </c>
      <c r="B866" t="s">
        <v>922</v>
      </c>
      <c r="C866">
        <v>10</v>
      </c>
      <c r="D866">
        <v>10</v>
      </c>
      <c r="E866">
        <v>12</v>
      </c>
      <c r="F866">
        <v>12</v>
      </c>
      <c r="G866">
        <v>12</v>
      </c>
      <c r="H866">
        <v>12</v>
      </c>
      <c r="I866">
        <v>6</v>
      </c>
      <c r="J866">
        <v>6</v>
      </c>
      <c r="K866">
        <v>11</v>
      </c>
      <c r="L866">
        <v>11</v>
      </c>
      <c r="M866">
        <v>4</v>
      </c>
      <c r="N866">
        <v>4</v>
      </c>
      <c r="O866">
        <v>3</v>
      </c>
      <c r="P866">
        <v>3</v>
      </c>
      <c r="Q866">
        <v>2</v>
      </c>
      <c r="R866">
        <v>2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2</v>
      </c>
      <c r="AF866">
        <v>2</v>
      </c>
      <c r="AG866">
        <v>3</v>
      </c>
      <c r="AH866">
        <v>3</v>
      </c>
      <c r="AI866" s="1"/>
      <c r="AJ866" s="1"/>
      <c r="AK866" s="1"/>
      <c r="AL866" s="1"/>
      <c r="AM866" s="1"/>
      <c r="AN866" s="1"/>
      <c r="AO866" s="1"/>
      <c r="AP866" s="1"/>
      <c r="AQ866">
        <v>800</v>
      </c>
      <c r="AR866">
        <v>800</v>
      </c>
      <c r="AS866">
        <v>800</v>
      </c>
      <c r="AT866">
        <v>500</v>
      </c>
      <c r="AU866">
        <v>500</v>
      </c>
      <c r="AV866">
        <v>0</v>
      </c>
      <c r="AW866">
        <v>0</v>
      </c>
      <c r="AX866">
        <v>0</v>
      </c>
      <c r="AY866" s="1"/>
      <c r="AZ866">
        <v>704391</v>
      </c>
      <c r="BA866" s="1"/>
      <c r="BB866">
        <v>738969</v>
      </c>
      <c r="BC866" s="1"/>
      <c r="BD866">
        <v>796451</v>
      </c>
      <c r="BE866" s="1"/>
      <c r="BF866">
        <v>730283</v>
      </c>
      <c r="BG866" s="1"/>
      <c r="BH866">
        <v>588266</v>
      </c>
      <c r="BI866" s="1"/>
      <c r="BJ866">
        <v>438039</v>
      </c>
      <c r="BK866" s="1"/>
      <c r="BL866">
        <v>377840</v>
      </c>
      <c r="BM866" s="1"/>
      <c r="BN866">
        <v>372705</v>
      </c>
    </row>
    <row r="867" spans="1:66" x14ac:dyDescent="0.2">
      <c r="A867">
        <v>436021</v>
      </c>
      <c r="B867" t="s">
        <v>923</v>
      </c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>
        <v>478111</v>
      </c>
      <c r="BC867" s="1"/>
      <c r="BD867">
        <v>481187</v>
      </c>
      <c r="BE867" s="1"/>
      <c r="BF867">
        <v>436561</v>
      </c>
      <c r="BG867" s="1"/>
      <c r="BH867">
        <v>393625</v>
      </c>
      <c r="BI867" s="1"/>
      <c r="BJ867">
        <v>426605</v>
      </c>
      <c r="BK867" s="1"/>
      <c r="BL867">
        <v>434375</v>
      </c>
      <c r="BM867" s="1"/>
      <c r="BN867">
        <v>506731</v>
      </c>
    </row>
    <row r="868" spans="1:66" x14ac:dyDescent="0.2">
      <c r="A868">
        <v>199032</v>
      </c>
      <c r="B868" t="s">
        <v>924</v>
      </c>
      <c r="C868">
        <v>171</v>
      </c>
      <c r="D868">
        <v>168</v>
      </c>
      <c r="E868">
        <v>148</v>
      </c>
      <c r="F868">
        <v>147</v>
      </c>
      <c r="G868">
        <v>176</v>
      </c>
      <c r="H868">
        <v>174</v>
      </c>
      <c r="I868">
        <v>165</v>
      </c>
      <c r="J868">
        <v>164</v>
      </c>
      <c r="K868">
        <v>158</v>
      </c>
      <c r="L868">
        <v>154</v>
      </c>
      <c r="M868">
        <v>109</v>
      </c>
      <c r="N868">
        <v>106</v>
      </c>
      <c r="O868">
        <v>108</v>
      </c>
      <c r="P868">
        <v>103</v>
      </c>
      <c r="Q868">
        <v>102</v>
      </c>
      <c r="R868">
        <v>96</v>
      </c>
      <c r="S868">
        <v>147</v>
      </c>
      <c r="T868">
        <v>98</v>
      </c>
      <c r="U868">
        <v>174</v>
      </c>
      <c r="V868">
        <v>104</v>
      </c>
      <c r="W868">
        <v>164</v>
      </c>
      <c r="X868">
        <v>101</v>
      </c>
      <c r="Y868">
        <v>154</v>
      </c>
      <c r="Z868">
        <v>88</v>
      </c>
      <c r="AA868">
        <v>105</v>
      </c>
      <c r="AB868">
        <v>62</v>
      </c>
      <c r="AC868">
        <v>103</v>
      </c>
      <c r="AD868">
        <v>60</v>
      </c>
      <c r="AE868">
        <v>95</v>
      </c>
      <c r="AF868">
        <v>55</v>
      </c>
      <c r="AG868">
        <v>83</v>
      </c>
      <c r="AH868">
        <v>42</v>
      </c>
      <c r="AI868">
        <v>27950</v>
      </c>
      <c r="AJ868">
        <v>26920</v>
      </c>
      <c r="AK868">
        <v>25730</v>
      </c>
      <c r="AL868">
        <v>24940</v>
      </c>
      <c r="AM868">
        <v>24220</v>
      </c>
      <c r="AN868">
        <v>23520</v>
      </c>
      <c r="AO868">
        <v>23520</v>
      </c>
      <c r="AP868">
        <v>22784</v>
      </c>
      <c r="AQ868">
        <v>2258770</v>
      </c>
      <c r="AR868">
        <v>1851133</v>
      </c>
      <c r="AS868">
        <v>2174660</v>
      </c>
      <c r="AT868">
        <v>1827150</v>
      </c>
      <c r="AU868">
        <v>1851949</v>
      </c>
      <c r="AV868">
        <v>1317325</v>
      </c>
      <c r="AW868">
        <v>1390398</v>
      </c>
      <c r="AX868">
        <v>1160455</v>
      </c>
      <c r="AY868">
        <v>9265740</v>
      </c>
      <c r="AZ868">
        <v>19854138</v>
      </c>
      <c r="BA868">
        <v>9059062</v>
      </c>
      <c r="BB868">
        <v>18560583</v>
      </c>
      <c r="BC868">
        <v>9262679</v>
      </c>
      <c r="BD868">
        <v>18724953</v>
      </c>
      <c r="BE868">
        <v>9221485</v>
      </c>
      <c r="BF868">
        <v>18049948</v>
      </c>
      <c r="BG868">
        <v>17748699</v>
      </c>
      <c r="BH868">
        <v>18388744</v>
      </c>
      <c r="BI868">
        <v>14735498</v>
      </c>
      <c r="BJ868">
        <v>16385449</v>
      </c>
      <c r="BK868">
        <v>12128171</v>
      </c>
      <c r="BL868">
        <v>16686783</v>
      </c>
      <c r="BM868">
        <v>13417121</v>
      </c>
      <c r="BN868">
        <v>17448715</v>
      </c>
    </row>
    <row r="869" spans="1:66" x14ac:dyDescent="0.2">
      <c r="A869">
        <v>166911</v>
      </c>
      <c r="B869" t="s">
        <v>925</v>
      </c>
      <c r="C869">
        <v>104</v>
      </c>
      <c r="D869">
        <v>104</v>
      </c>
      <c r="E869">
        <v>101</v>
      </c>
      <c r="F869">
        <v>101</v>
      </c>
      <c r="G869">
        <v>92</v>
      </c>
      <c r="H869">
        <v>91</v>
      </c>
      <c r="I869">
        <v>93</v>
      </c>
      <c r="J869">
        <v>91</v>
      </c>
      <c r="K869">
        <v>81</v>
      </c>
      <c r="L869">
        <v>81</v>
      </c>
      <c r="M869">
        <v>102</v>
      </c>
      <c r="N869">
        <v>101</v>
      </c>
      <c r="O869">
        <v>103</v>
      </c>
      <c r="P869">
        <v>102</v>
      </c>
      <c r="Q869">
        <v>97</v>
      </c>
      <c r="R869">
        <v>97</v>
      </c>
      <c r="S869">
        <v>101</v>
      </c>
      <c r="T869">
        <v>72</v>
      </c>
      <c r="U869">
        <v>91</v>
      </c>
      <c r="V869">
        <v>75</v>
      </c>
      <c r="W869">
        <v>91</v>
      </c>
      <c r="X869">
        <v>74</v>
      </c>
      <c r="Y869">
        <v>81</v>
      </c>
      <c r="Z869">
        <v>64</v>
      </c>
      <c r="AA869">
        <v>101</v>
      </c>
      <c r="AB869">
        <v>77</v>
      </c>
      <c r="AC869">
        <v>102</v>
      </c>
      <c r="AD869">
        <v>79</v>
      </c>
      <c r="AE869">
        <v>97</v>
      </c>
      <c r="AF869">
        <v>68</v>
      </c>
      <c r="AG869">
        <v>129</v>
      </c>
      <c r="AH869">
        <v>88</v>
      </c>
      <c r="AI869">
        <v>34350</v>
      </c>
      <c r="AJ869">
        <v>33400</v>
      </c>
      <c r="AK869">
        <v>32000</v>
      </c>
      <c r="AL869">
        <v>30800</v>
      </c>
      <c r="AM869">
        <v>29550</v>
      </c>
      <c r="AN869">
        <v>28700</v>
      </c>
      <c r="AO869">
        <v>27770</v>
      </c>
      <c r="AP869">
        <v>26650</v>
      </c>
      <c r="AQ869">
        <v>1511297</v>
      </c>
      <c r="AR869">
        <v>1529277</v>
      </c>
      <c r="AS869">
        <v>1212929</v>
      </c>
      <c r="AT869">
        <v>1233467</v>
      </c>
      <c r="AU869">
        <v>988659</v>
      </c>
      <c r="AV869">
        <v>1110178</v>
      </c>
      <c r="AW869">
        <v>1189426</v>
      </c>
      <c r="AX869">
        <v>1176337</v>
      </c>
      <c r="AY869">
        <v>1328644</v>
      </c>
      <c r="AZ869">
        <v>10329203</v>
      </c>
      <c r="BA869">
        <v>756411</v>
      </c>
      <c r="BB869">
        <v>10009178</v>
      </c>
      <c r="BC869">
        <v>729153</v>
      </c>
      <c r="BD869">
        <v>9813913</v>
      </c>
      <c r="BE869">
        <v>683322</v>
      </c>
      <c r="BF869">
        <v>9758724</v>
      </c>
      <c r="BG869">
        <v>704245</v>
      </c>
      <c r="BH869">
        <v>10249789</v>
      </c>
      <c r="BI869">
        <v>738235</v>
      </c>
      <c r="BJ869">
        <v>10159375</v>
      </c>
      <c r="BK869">
        <v>630256</v>
      </c>
      <c r="BL869">
        <v>10336587</v>
      </c>
      <c r="BM869">
        <v>645772</v>
      </c>
      <c r="BN869">
        <v>9742343</v>
      </c>
    </row>
    <row r="870" spans="1:66" x14ac:dyDescent="0.2">
      <c r="A870">
        <v>147369</v>
      </c>
      <c r="B870" t="s">
        <v>926</v>
      </c>
      <c r="C870">
        <v>195</v>
      </c>
      <c r="D870">
        <v>176</v>
      </c>
      <c r="E870">
        <v>245</v>
      </c>
      <c r="F870">
        <v>227</v>
      </c>
      <c r="G870">
        <v>288</v>
      </c>
      <c r="H870">
        <v>269</v>
      </c>
      <c r="I870">
        <v>301</v>
      </c>
      <c r="J870">
        <v>276</v>
      </c>
      <c r="K870">
        <v>446</v>
      </c>
      <c r="L870">
        <v>400</v>
      </c>
      <c r="M870">
        <v>480</v>
      </c>
      <c r="N870">
        <v>430</v>
      </c>
      <c r="O870">
        <v>468</v>
      </c>
      <c r="P870">
        <v>414</v>
      </c>
      <c r="Q870">
        <v>483</v>
      </c>
      <c r="R870">
        <v>431</v>
      </c>
      <c r="S870">
        <v>227</v>
      </c>
      <c r="T870">
        <v>185</v>
      </c>
      <c r="U870">
        <v>269</v>
      </c>
      <c r="V870">
        <v>207</v>
      </c>
      <c r="W870">
        <v>275</v>
      </c>
      <c r="X870">
        <v>229</v>
      </c>
      <c r="Y870">
        <v>396</v>
      </c>
      <c r="Z870">
        <v>314</v>
      </c>
      <c r="AA870">
        <v>430</v>
      </c>
      <c r="AB870">
        <v>369</v>
      </c>
      <c r="AC870">
        <v>413</v>
      </c>
      <c r="AD870">
        <v>358</v>
      </c>
      <c r="AE870">
        <v>409</v>
      </c>
      <c r="AF870">
        <v>318</v>
      </c>
      <c r="AG870">
        <v>351</v>
      </c>
      <c r="AH870">
        <v>293</v>
      </c>
      <c r="AI870">
        <v>13290</v>
      </c>
      <c r="AJ870">
        <v>13056</v>
      </c>
      <c r="AK870">
        <v>12960</v>
      </c>
      <c r="AL870">
        <v>12630</v>
      </c>
      <c r="AM870">
        <v>12284</v>
      </c>
      <c r="AN870">
        <v>11348</v>
      </c>
      <c r="AO870">
        <v>11356</v>
      </c>
      <c r="AP870">
        <v>10954</v>
      </c>
      <c r="AQ870">
        <v>1496343</v>
      </c>
      <c r="AR870">
        <v>1822806</v>
      </c>
      <c r="AS870">
        <v>1716348</v>
      </c>
      <c r="AT870">
        <v>1682410</v>
      </c>
      <c r="AU870">
        <v>1874895</v>
      </c>
      <c r="AV870">
        <v>2017984</v>
      </c>
      <c r="AW870">
        <v>1794496</v>
      </c>
      <c r="AX870">
        <v>1883423</v>
      </c>
      <c r="AY870">
        <v>41333022</v>
      </c>
      <c r="AZ870">
        <v>115315141</v>
      </c>
      <c r="BA870">
        <v>40246860</v>
      </c>
      <c r="BB870">
        <v>118358944</v>
      </c>
      <c r="BC870">
        <v>39322402</v>
      </c>
      <c r="BD870">
        <v>116613849</v>
      </c>
      <c r="BE870">
        <v>38379618</v>
      </c>
      <c r="BF870">
        <v>116320303</v>
      </c>
      <c r="BG870">
        <v>38239761</v>
      </c>
      <c r="BH870">
        <v>115650013</v>
      </c>
      <c r="BI870">
        <v>37546512</v>
      </c>
      <c r="BJ870">
        <v>111199044</v>
      </c>
      <c r="BK870">
        <v>36461302</v>
      </c>
      <c r="BL870">
        <v>105235762</v>
      </c>
      <c r="BM870">
        <v>32404843</v>
      </c>
      <c r="BN870">
        <v>97381685</v>
      </c>
    </row>
    <row r="871" spans="1:66" x14ac:dyDescent="0.2">
      <c r="A871">
        <v>214148</v>
      </c>
      <c r="B871" t="s">
        <v>927</v>
      </c>
      <c r="C871">
        <v>103</v>
      </c>
      <c r="D871">
        <v>102</v>
      </c>
      <c r="E871">
        <v>98</v>
      </c>
      <c r="F871">
        <v>98</v>
      </c>
      <c r="G871">
        <v>89</v>
      </c>
      <c r="H871">
        <v>88</v>
      </c>
      <c r="I871">
        <v>71</v>
      </c>
      <c r="J871">
        <v>71</v>
      </c>
      <c r="K871">
        <v>97</v>
      </c>
      <c r="L871">
        <v>96</v>
      </c>
      <c r="M871">
        <v>87</v>
      </c>
      <c r="N871">
        <v>87</v>
      </c>
      <c r="O871">
        <v>75</v>
      </c>
      <c r="P871">
        <v>74</v>
      </c>
      <c r="Q871">
        <v>105</v>
      </c>
      <c r="R871">
        <v>104</v>
      </c>
      <c r="S871">
        <v>98</v>
      </c>
      <c r="T871">
        <v>71</v>
      </c>
      <c r="U871">
        <v>88</v>
      </c>
      <c r="V871">
        <v>63</v>
      </c>
      <c r="W871">
        <v>71</v>
      </c>
      <c r="X871">
        <v>55</v>
      </c>
      <c r="Y871">
        <v>96</v>
      </c>
      <c r="Z871">
        <v>70</v>
      </c>
      <c r="AA871">
        <v>80</v>
      </c>
      <c r="AB871">
        <v>58</v>
      </c>
      <c r="AC871">
        <v>74</v>
      </c>
      <c r="AD871">
        <v>62</v>
      </c>
      <c r="AE871">
        <v>104</v>
      </c>
      <c r="AF871">
        <v>82</v>
      </c>
      <c r="AG871">
        <v>92</v>
      </c>
      <c r="AH871">
        <v>68</v>
      </c>
      <c r="AI871">
        <v>43082</v>
      </c>
      <c r="AJ871">
        <v>41424</v>
      </c>
      <c r="AK871">
        <v>39833</v>
      </c>
      <c r="AL871">
        <v>38301</v>
      </c>
      <c r="AM871">
        <v>36828</v>
      </c>
      <c r="AN871">
        <v>35410</v>
      </c>
      <c r="AO871">
        <v>34048</v>
      </c>
      <c r="AP871">
        <v>32738</v>
      </c>
      <c r="AQ871">
        <v>1803143</v>
      </c>
      <c r="AR871">
        <v>1865468</v>
      </c>
      <c r="AS871">
        <v>1641729</v>
      </c>
      <c r="AT871">
        <v>844244</v>
      </c>
      <c r="AU871">
        <v>1435780</v>
      </c>
      <c r="AV871">
        <v>1013723</v>
      </c>
      <c r="AW871">
        <v>1160012</v>
      </c>
      <c r="AX871">
        <v>1554220</v>
      </c>
      <c r="AY871">
        <v>29453067</v>
      </c>
      <c r="AZ871">
        <v>15830460</v>
      </c>
      <c r="BA871">
        <v>27441223</v>
      </c>
      <c r="BB871">
        <v>15463321</v>
      </c>
      <c r="BC871">
        <v>26576361</v>
      </c>
      <c r="BD871">
        <v>14792604</v>
      </c>
      <c r="BE871">
        <v>20805560</v>
      </c>
      <c r="BF871">
        <v>14760061</v>
      </c>
      <c r="BG871">
        <v>21714876</v>
      </c>
      <c r="BH871">
        <v>14342180</v>
      </c>
      <c r="BI871">
        <v>20400460</v>
      </c>
      <c r="BJ871">
        <v>14339262</v>
      </c>
      <c r="BK871">
        <v>15844408</v>
      </c>
      <c r="BL871">
        <v>14240177</v>
      </c>
      <c r="BM871">
        <v>12547987</v>
      </c>
      <c r="BN871">
        <v>14417995</v>
      </c>
    </row>
    <row r="872" spans="1:66" x14ac:dyDescent="0.2">
      <c r="A872">
        <v>214157</v>
      </c>
      <c r="B872" t="s">
        <v>928</v>
      </c>
      <c r="C872">
        <v>428</v>
      </c>
      <c r="D872">
        <v>428</v>
      </c>
      <c r="E872">
        <v>449</v>
      </c>
      <c r="F872">
        <v>448</v>
      </c>
      <c r="G872">
        <v>477</v>
      </c>
      <c r="H872">
        <v>477</v>
      </c>
      <c r="I872">
        <v>484</v>
      </c>
      <c r="J872">
        <v>484</v>
      </c>
      <c r="K872">
        <v>523</v>
      </c>
      <c r="L872">
        <v>523</v>
      </c>
      <c r="M872">
        <v>386</v>
      </c>
      <c r="N872">
        <v>386</v>
      </c>
      <c r="O872">
        <v>355</v>
      </c>
      <c r="P872">
        <v>355</v>
      </c>
      <c r="Q872">
        <v>378</v>
      </c>
      <c r="R872">
        <v>378</v>
      </c>
      <c r="S872">
        <v>445</v>
      </c>
      <c r="T872">
        <v>367</v>
      </c>
      <c r="U872">
        <v>477</v>
      </c>
      <c r="V872">
        <v>384</v>
      </c>
      <c r="W872">
        <v>482</v>
      </c>
      <c r="X872">
        <v>397</v>
      </c>
      <c r="Y872">
        <v>520</v>
      </c>
      <c r="Z872">
        <v>408</v>
      </c>
      <c r="AA872">
        <v>386</v>
      </c>
      <c r="AB872">
        <v>307</v>
      </c>
      <c r="AC872">
        <v>355</v>
      </c>
      <c r="AD872">
        <v>279</v>
      </c>
      <c r="AE872">
        <v>378</v>
      </c>
      <c r="AF872">
        <v>296</v>
      </c>
      <c r="AG872">
        <v>375</v>
      </c>
      <c r="AH872">
        <v>283</v>
      </c>
      <c r="AI872">
        <v>45312</v>
      </c>
      <c r="AJ872">
        <v>43636</v>
      </c>
      <c r="AK872">
        <v>42024</v>
      </c>
      <c r="AL872">
        <v>40287</v>
      </c>
      <c r="AM872">
        <v>38832</v>
      </c>
      <c r="AN872">
        <v>37572</v>
      </c>
      <c r="AO872">
        <v>35518</v>
      </c>
      <c r="AP872">
        <v>34484</v>
      </c>
      <c r="AQ872">
        <v>11665311</v>
      </c>
      <c r="AR872">
        <v>11604768</v>
      </c>
      <c r="AS872">
        <v>10880222</v>
      </c>
      <c r="AT872">
        <v>11138035</v>
      </c>
      <c r="AU872">
        <v>10351360</v>
      </c>
      <c r="AV872">
        <v>7140314</v>
      </c>
      <c r="AW872">
        <v>6618027</v>
      </c>
      <c r="AX872">
        <v>6446210</v>
      </c>
      <c r="AY872">
        <v>117877996</v>
      </c>
      <c r="AZ872">
        <v>78859224</v>
      </c>
      <c r="BA872">
        <v>116197713</v>
      </c>
      <c r="BB872">
        <v>72277815</v>
      </c>
      <c r="BC872">
        <v>111317447</v>
      </c>
      <c r="BD872">
        <v>68030460</v>
      </c>
      <c r="BE872">
        <v>102415126</v>
      </c>
      <c r="BF872">
        <v>59926541</v>
      </c>
      <c r="BG872">
        <v>106240788</v>
      </c>
      <c r="BH872">
        <v>54227221</v>
      </c>
      <c r="BI872">
        <v>108683476</v>
      </c>
      <c r="BJ872">
        <v>49215025</v>
      </c>
      <c r="BK872">
        <v>98448359</v>
      </c>
      <c r="BL872">
        <v>50845278</v>
      </c>
      <c r="BM872">
        <v>91585695</v>
      </c>
      <c r="BN872">
        <v>52951240</v>
      </c>
    </row>
    <row r="873" spans="1:66" x14ac:dyDescent="0.2">
      <c r="A873">
        <v>140553</v>
      </c>
      <c r="B873" t="s">
        <v>929</v>
      </c>
      <c r="C873">
        <v>568</v>
      </c>
      <c r="D873">
        <v>563</v>
      </c>
      <c r="E873">
        <v>605</v>
      </c>
      <c r="F873">
        <v>604</v>
      </c>
      <c r="G873">
        <v>617</v>
      </c>
      <c r="H873">
        <v>617</v>
      </c>
      <c r="I873">
        <v>611</v>
      </c>
      <c r="J873">
        <v>608</v>
      </c>
      <c r="K873">
        <v>598</v>
      </c>
      <c r="L873">
        <v>598</v>
      </c>
      <c r="M873">
        <v>540</v>
      </c>
      <c r="N873">
        <v>540</v>
      </c>
      <c r="O873">
        <v>486</v>
      </c>
      <c r="P873">
        <v>483</v>
      </c>
      <c r="Q873">
        <v>570</v>
      </c>
      <c r="R873">
        <v>567</v>
      </c>
      <c r="S873">
        <v>604</v>
      </c>
      <c r="T873">
        <v>501</v>
      </c>
      <c r="U873">
        <v>617</v>
      </c>
      <c r="V873">
        <v>463</v>
      </c>
      <c r="W873">
        <v>608</v>
      </c>
      <c r="X873">
        <v>509</v>
      </c>
      <c r="Y873">
        <v>573</v>
      </c>
      <c r="Z873">
        <v>438</v>
      </c>
      <c r="AA873">
        <v>540</v>
      </c>
      <c r="AB873">
        <v>446</v>
      </c>
      <c r="AC873">
        <v>483</v>
      </c>
      <c r="AD873">
        <v>401</v>
      </c>
      <c r="AE873">
        <v>567</v>
      </c>
      <c r="AF873">
        <v>454</v>
      </c>
      <c r="AG873">
        <v>497</v>
      </c>
      <c r="AH873">
        <v>406</v>
      </c>
      <c r="AI873">
        <v>28847</v>
      </c>
      <c r="AJ873">
        <v>27576</v>
      </c>
      <c r="AK873">
        <v>27278</v>
      </c>
      <c r="AL873">
        <v>26742</v>
      </c>
      <c r="AM873">
        <v>26742</v>
      </c>
      <c r="AN873">
        <v>26090</v>
      </c>
      <c r="AO873">
        <v>25468</v>
      </c>
      <c r="AP873">
        <v>24744</v>
      </c>
      <c r="AQ873">
        <v>5391424</v>
      </c>
      <c r="AR873">
        <v>7544664</v>
      </c>
      <c r="AS873">
        <v>3692015</v>
      </c>
      <c r="AT873">
        <v>6000090</v>
      </c>
      <c r="AU873">
        <v>5873519</v>
      </c>
      <c r="AV873">
        <v>6884467</v>
      </c>
      <c r="AW873">
        <v>4322087</v>
      </c>
      <c r="AX873">
        <v>5764473</v>
      </c>
      <c r="AY873">
        <v>156082460</v>
      </c>
      <c r="AZ873">
        <v>92710170</v>
      </c>
      <c r="BA873">
        <v>145139481</v>
      </c>
      <c r="BB873">
        <v>87802450</v>
      </c>
      <c r="BC873">
        <v>141428584</v>
      </c>
      <c r="BD873">
        <v>88718904</v>
      </c>
      <c r="BE873">
        <v>132316622</v>
      </c>
      <c r="BF873">
        <v>88000103</v>
      </c>
      <c r="BG873">
        <v>135887327</v>
      </c>
      <c r="BH873">
        <v>83222567</v>
      </c>
      <c r="BI873">
        <v>137985811</v>
      </c>
      <c r="BJ873">
        <v>87057824</v>
      </c>
      <c r="BK873">
        <v>125825999</v>
      </c>
      <c r="BL873">
        <v>90353457</v>
      </c>
      <c r="BM873">
        <v>129432458</v>
      </c>
      <c r="BN873">
        <v>91414959</v>
      </c>
    </row>
    <row r="874" spans="1:66" x14ac:dyDescent="0.2">
      <c r="A874">
        <v>140562</v>
      </c>
      <c r="B874" t="s">
        <v>930</v>
      </c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>
        <v>109180151</v>
      </c>
      <c r="AZ874">
        <v>171474448</v>
      </c>
      <c r="BA874">
        <v>106123915</v>
      </c>
      <c r="BB874">
        <v>165187145</v>
      </c>
      <c r="BC874">
        <v>103129354</v>
      </c>
      <c r="BD874">
        <v>158642847</v>
      </c>
      <c r="BE874">
        <v>96498930</v>
      </c>
      <c r="BF874">
        <v>153191115</v>
      </c>
      <c r="BG874">
        <v>96081433</v>
      </c>
      <c r="BH874">
        <v>141967827</v>
      </c>
      <c r="BI874">
        <v>91875794</v>
      </c>
      <c r="BJ874">
        <v>138225121</v>
      </c>
      <c r="BK874">
        <v>80692818</v>
      </c>
      <c r="BL874">
        <v>151952154</v>
      </c>
      <c r="BM874">
        <v>67225750</v>
      </c>
      <c r="BN874">
        <v>143378749</v>
      </c>
    </row>
    <row r="875" spans="1:66" x14ac:dyDescent="0.2">
      <c r="A875">
        <v>154004</v>
      </c>
      <c r="B875" t="s">
        <v>931</v>
      </c>
      <c r="C875">
        <v>367</v>
      </c>
      <c r="D875">
        <v>367</v>
      </c>
      <c r="E875">
        <v>345</v>
      </c>
      <c r="F875">
        <v>345</v>
      </c>
      <c r="G875">
        <v>354</v>
      </c>
      <c r="H875">
        <v>354</v>
      </c>
      <c r="I875">
        <v>341</v>
      </c>
      <c r="J875">
        <v>340</v>
      </c>
      <c r="K875">
        <v>381</v>
      </c>
      <c r="L875">
        <v>380</v>
      </c>
      <c r="M875">
        <v>353</v>
      </c>
      <c r="N875">
        <v>353</v>
      </c>
      <c r="O875">
        <v>357</v>
      </c>
      <c r="P875">
        <v>357</v>
      </c>
      <c r="Q875">
        <v>273</v>
      </c>
      <c r="R875">
        <v>273</v>
      </c>
      <c r="S875">
        <v>345</v>
      </c>
      <c r="T875">
        <v>236</v>
      </c>
      <c r="U875">
        <v>354</v>
      </c>
      <c r="V875">
        <v>252</v>
      </c>
      <c r="W875">
        <v>340</v>
      </c>
      <c r="X875">
        <v>237</v>
      </c>
      <c r="Y875">
        <v>371</v>
      </c>
      <c r="Z875">
        <v>240</v>
      </c>
      <c r="AA875">
        <v>353</v>
      </c>
      <c r="AB875">
        <v>260</v>
      </c>
      <c r="AC875">
        <v>357</v>
      </c>
      <c r="AD875">
        <v>267</v>
      </c>
      <c r="AE875">
        <v>273</v>
      </c>
      <c r="AF875">
        <v>200</v>
      </c>
      <c r="AG875">
        <v>377</v>
      </c>
      <c r="AH875">
        <v>255</v>
      </c>
      <c r="AI875">
        <v>32720</v>
      </c>
      <c r="AJ875">
        <v>31530</v>
      </c>
      <c r="AK875">
        <v>30490</v>
      </c>
      <c r="AL875">
        <v>29094</v>
      </c>
      <c r="AM875">
        <v>28155</v>
      </c>
      <c r="AN875">
        <v>27180</v>
      </c>
      <c r="AO875">
        <v>25990</v>
      </c>
      <c r="AP875">
        <v>25000</v>
      </c>
      <c r="AQ875">
        <v>6967061</v>
      </c>
      <c r="AR875">
        <v>6285340</v>
      </c>
      <c r="AS875">
        <v>6057748</v>
      </c>
      <c r="AT875">
        <v>5518094</v>
      </c>
      <c r="AU875">
        <v>6025095</v>
      </c>
      <c r="AV875">
        <v>5090858</v>
      </c>
      <c r="AW875">
        <v>4769522</v>
      </c>
      <c r="AX875">
        <v>3650184</v>
      </c>
      <c r="AY875">
        <v>44733961</v>
      </c>
      <c r="AZ875">
        <v>38578400</v>
      </c>
      <c r="BA875">
        <v>47053620</v>
      </c>
      <c r="BB875">
        <v>37264478</v>
      </c>
      <c r="BC875">
        <v>43718509</v>
      </c>
      <c r="BD875">
        <v>38200792</v>
      </c>
      <c r="BE875">
        <v>41991542</v>
      </c>
      <c r="BF875">
        <v>37356674</v>
      </c>
      <c r="BG875">
        <v>44913992</v>
      </c>
      <c r="BH875">
        <v>35289104</v>
      </c>
      <c r="BI875">
        <v>46575441</v>
      </c>
      <c r="BJ875">
        <v>32943416</v>
      </c>
      <c r="BK875">
        <v>43764014</v>
      </c>
      <c r="BL875">
        <v>29455352</v>
      </c>
      <c r="BM875">
        <v>38050728</v>
      </c>
      <c r="BN875">
        <v>30818982</v>
      </c>
    </row>
    <row r="876" spans="1:66" x14ac:dyDescent="0.2">
      <c r="A876">
        <v>218399</v>
      </c>
      <c r="B876" t="s">
        <v>932</v>
      </c>
      <c r="C876">
        <v>200</v>
      </c>
      <c r="D876">
        <v>200</v>
      </c>
      <c r="E876">
        <v>196</v>
      </c>
      <c r="F876">
        <v>196</v>
      </c>
      <c r="G876">
        <v>236</v>
      </c>
      <c r="H876">
        <v>236</v>
      </c>
      <c r="I876">
        <v>219</v>
      </c>
      <c r="J876">
        <v>219</v>
      </c>
      <c r="K876">
        <v>213</v>
      </c>
      <c r="L876">
        <v>213</v>
      </c>
      <c r="M876">
        <v>225</v>
      </c>
      <c r="N876">
        <v>224</v>
      </c>
      <c r="O876">
        <v>250</v>
      </c>
      <c r="P876">
        <v>250</v>
      </c>
      <c r="Q876">
        <v>264</v>
      </c>
      <c r="R876">
        <v>264</v>
      </c>
      <c r="S876">
        <v>196</v>
      </c>
      <c r="T876">
        <v>79</v>
      </c>
      <c r="U876">
        <v>235</v>
      </c>
      <c r="V876">
        <v>118</v>
      </c>
      <c r="W876">
        <v>219</v>
      </c>
      <c r="X876">
        <v>106</v>
      </c>
      <c r="Y876">
        <v>213</v>
      </c>
      <c r="Z876">
        <v>123</v>
      </c>
      <c r="AA876">
        <v>224</v>
      </c>
      <c r="AB876">
        <v>109</v>
      </c>
      <c r="AC876">
        <v>249</v>
      </c>
      <c r="AD876">
        <v>130</v>
      </c>
      <c r="AE876">
        <v>264</v>
      </c>
      <c r="AF876">
        <v>132</v>
      </c>
      <c r="AG876">
        <v>284</v>
      </c>
      <c r="AH876">
        <v>115</v>
      </c>
      <c r="AI876">
        <v>14326</v>
      </c>
      <c r="AJ876">
        <v>13886</v>
      </c>
      <c r="AK876">
        <v>13458</v>
      </c>
      <c r="AL876">
        <v>13045</v>
      </c>
      <c r="AM876">
        <v>12649</v>
      </c>
      <c r="AN876">
        <v>12317</v>
      </c>
      <c r="AO876">
        <v>11087</v>
      </c>
      <c r="AP876">
        <v>10840</v>
      </c>
      <c r="AQ876">
        <v>108350</v>
      </c>
      <c r="AR876">
        <v>180902</v>
      </c>
      <c r="AS876">
        <v>160805</v>
      </c>
      <c r="AT876">
        <v>29250</v>
      </c>
      <c r="AU876">
        <v>38416</v>
      </c>
      <c r="AV876">
        <v>271574</v>
      </c>
      <c r="AW876">
        <v>57105</v>
      </c>
      <c r="AX876">
        <v>36178</v>
      </c>
      <c r="AY876">
        <v>10283391</v>
      </c>
      <c r="AZ876">
        <v>17553057</v>
      </c>
      <c r="BA876">
        <v>10194264</v>
      </c>
      <c r="BB876">
        <v>18485032</v>
      </c>
      <c r="BC876">
        <v>11206991</v>
      </c>
      <c r="BD876">
        <v>19113772</v>
      </c>
      <c r="BE876">
        <v>12366838</v>
      </c>
      <c r="BF876">
        <v>18316807</v>
      </c>
      <c r="BG876">
        <v>12378158</v>
      </c>
      <c r="BH876">
        <v>19855249</v>
      </c>
      <c r="BI876">
        <v>13972187</v>
      </c>
      <c r="BJ876">
        <v>20107013</v>
      </c>
      <c r="BK876">
        <v>13563002</v>
      </c>
      <c r="BL876">
        <v>19859618</v>
      </c>
      <c r="BM876">
        <v>12755805</v>
      </c>
      <c r="BN876">
        <v>20042603</v>
      </c>
    </row>
    <row r="877" spans="1:66" x14ac:dyDescent="0.2">
      <c r="A877">
        <v>214166</v>
      </c>
      <c r="B877" t="s">
        <v>933</v>
      </c>
      <c r="C877">
        <v>246</v>
      </c>
      <c r="D877">
        <v>243</v>
      </c>
      <c r="E877">
        <v>254</v>
      </c>
      <c r="F877">
        <v>246</v>
      </c>
      <c r="G877">
        <v>267</v>
      </c>
      <c r="H877">
        <v>261</v>
      </c>
      <c r="I877">
        <v>275</v>
      </c>
      <c r="J877">
        <v>272</v>
      </c>
      <c r="K877">
        <v>376</v>
      </c>
      <c r="L877">
        <v>364</v>
      </c>
      <c r="M877">
        <v>386</v>
      </c>
      <c r="N877">
        <v>370</v>
      </c>
      <c r="O877">
        <v>394</v>
      </c>
      <c r="P877">
        <v>387</v>
      </c>
      <c r="Q877">
        <v>379</v>
      </c>
      <c r="R877">
        <v>372</v>
      </c>
      <c r="S877">
        <v>130</v>
      </c>
      <c r="T877">
        <v>89</v>
      </c>
      <c r="U877">
        <v>128</v>
      </c>
      <c r="V877">
        <v>92</v>
      </c>
      <c r="W877">
        <v>138</v>
      </c>
      <c r="X877">
        <v>81</v>
      </c>
      <c r="Y877">
        <v>167</v>
      </c>
      <c r="Z877">
        <v>117</v>
      </c>
      <c r="AA877">
        <v>170</v>
      </c>
      <c r="AB877">
        <v>109</v>
      </c>
      <c r="AC877">
        <v>182</v>
      </c>
      <c r="AD877">
        <v>122</v>
      </c>
      <c r="AE877">
        <v>188</v>
      </c>
      <c r="AF877">
        <v>113</v>
      </c>
      <c r="AG877">
        <v>199</v>
      </c>
      <c r="AH877">
        <v>131</v>
      </c>
      <c r="AI877">
        <v>23680</v>
      </c>
      <c r="AJ877">
        <v>23110</v>
      </c>
      <c r="AK877">
        <v>22430</v>
      </c>
      <c r="AL877">
        <v>21850</v>
      </c>
      <c r="AM877">
        <v>21360</v>
      </c>
      <c r="AN877">
        <v>20790</v>
      </c>
      <c r="AO877">
        <v>20268</v>
      </c>
      <c r="AP877">
        <v>19520</v>
      </c>
      <c r="AQ877">
        <v>2454709</v>
      </c>
      <c r="AR877">
        <v>2417281</v>
      </c>
      <c r="AS877">
        <v>2393824</v>
      </c>
      <c r="AT877">
        <v>2019942</v>
      </c>
      <c r="AU877">
        <v>2545735</v>
      </c>
      <c r="AV877">
        <v>2490418</v>
      </c>
      <c r="AW877">
        <v>2634002</v>
      </c>
      <c r="AX877">
        <v>2241169</v>
      </c>
      <c r="AY877">
        <v>43986493</v>
      </c>
      <c r="AZ877">
        <v>27508942</v>
      </c>
      <c r="BA877">
        <v>43616112</v>
      </c>
      <c r="BB877">
        <v>28161342</v>
      </c>
      <c r="BC877">
        <v>41386792</v>
      </c>
      <c r="BD877">
        <v>28554492</v>
      </c>
      <c r="BE877">
        <v>35416017</v>
      </c>
      <c r="BF877">
        <v>28804923</v>
      </c>
      <c r="BG877">
        <v>35028819</v>
      </c>
      <c r="BH877">
        <v>28385739</v>
      </c>
      <c r="BI877">
        <v>29998683</v>
      </c>
      <c r="BJ877">
        <v>26461498</v>
      </c>
      <c r="BK877">
        <v>23754593</v>
      </c>
      <c r="BL877">
        <v>25492127</v>
      </c>
      <c r="BM877">
        <v>20012935</v>
      </c>
      <c r="BN877">
        <v>24788729</v>
      </c>
    </row>
    <row r="878" spans="1:66" x14ac:dyDescent="0.2">
      <c r="A878">
        <v>209241</v>
      </c>
      <c r="B878" t="s">
        <v>934</v>
      </c>
      <c r="C878">
        <v>6</v>
      </c>
      <c r="D878">
        <v>6</v>
      </c>
      <c r="E878">
        <v>3</v>
      </c>
      <c r="F878">
        <v>3</v>
      </c>
      <c r="G878">
        <v>7</v>
      </c>
      <c r="H878">
        <v>7</v>
      </c>
      <c r="I878">
        <v>2</v>
      </c>
      <c r="J878">
        <v>2</v>
      </c>
      <c r="K878">
        <v>13</v>
      </c>
      <c r="L878">
        <v>13</v>
      </c>
      <c r="M878">
        <v>8</v>
      </c>
      <c r="N878">
        <v>8</v>
      </c>
      <c r="O878">
        <v>15</v>
      </c>
      <c r="P878">
        <v>15</v>
      </c>
      <c r="Q878">
        <v>13</v>
      </c>
      <c r="R878">
        <v>13</v>
      </c>
      <c r="S878">
        <v>3</v>
      </c>
      <c r="T878">
        <v>3</v>
      </c>
      <c r="U878">
        <v>7</v>
      </c>
      <c r="V878">
        <v>5</v>
      </c>
      <c r="W878">
        <v>2</v>
      </c>
      <c r="X878">
        <v>2</v>
      </c>
      <c r="Y878">
        <v>5</v>
      </c>
      <c r="Z878">
        <v>5</v>
      </c>
      <c r="AA878">
        <v>8</v>
      </c>
      <c r="AB878">
        <v>7</v>
      </c>
      <c r="AC878">
        <v>15</v>
      </c>
      <c r="AD878">
        <v>13</v>
      </c>
      <c r="AE878">
        <v>13</v>
      </c>
      <c r="AF878">
        <v>11</v>
      </c>
      <c r="AG878">
        <v>15</v>
      </c>
      <c r="AH878">
        <v>10</v>
      </c>
      <c r="AI878">
        <v>23368</v>
      </c>
      <c r="AJ878">
        <v>22046</v>
      </c>
      <c r="AK878">
        <v>21404</v>
      </c>
      <c r="AL878">
        <v>20784</v>
      </c>
      <c r="AM878">
        <v>20176</v>
      </c>
      <c r="AN878">
        <v>19589</v>
      </c>
      <c r="AO878">
        <v>19018</v>
      </c>
      <c r="AP878">
        <v>18464</v>
      </c>
      <c r="AQ878">
        <v>9144</v>
      </c>
      <c r="AR878">
        <v>1500</v>
      </c>
      <c r="AS878">
        <v>0</v>
      </c>
      <c r="AT878">
        <v>900</v>
      </c>
      <c r="AU878">
        <v>2000</v>
      </c>
      <c r="AV878">
        <v>0</v>
      </c>
      <c r="AW878">
        <v>0</v>
      </c>
      <c r="AX878">
        <v>0</v>
      </c>
      <c r="AY878">
        <v>16224088</v>
      </c>
      <c r="AZ878">
        <v>10901034</v>
      </c>
      <c r="BA878">
        <v>18170051</v>
      </c>
      <c r="BB878">
        <v>10996381</v>
      </c>
      <c r="BC878">
        <v>16814509</v>
      </c>
      <c r="BD878">
        <v>10323945</v>
      </c>
      <c r="BE878">
        <v>16987701</v>
      </c>
      <c r="BF878">
        <v>9722197</v>
      </c>
      <c r="BG878">
        <v>16962701</v>
      </c>
      <c r="BH878">
        <v>9568462</v>
      </c>
      <c r="BI878">
        <v>16685178</v>
      </c>
      <c r="BJ878">
        <v>9040564</v>
      </c>
      <c r="BK878">
        <v>14692515</v>
      </c>
      <c r="BL878">
        <v>9640412</v>
      </c>
      <c r="BM878">
        <v>12700105</v>
      </c>
      <c r="BN878">
        <v>8267132</v>
      </c>
    </row>
    <row r="879" spans="1:66" x14ac:dyDescent="0.2">
      <c r="A879">
        <v>204176</v>
      </c>
      <c r="B879" t="s">
        <v>935</v>
      </c>
      <c r="C879">
        <v>44</v>
      </c>
      <c r="D879">
        <v>37</v>
      </c>
      <c r="E879">
        <v>69</v>
      </c>
      <c r="F879">
        <v>52</v>
      </c>
      <c r="G879">
        <v>95</v>
      </c>
      <c r="H879">
        <v>75</v>
      </c>
      <c r="I879">
        <v>112</v>
      </c>
      <c r="J879">
        <v>99</v>
      </c>
      <c r="K879">
        <v>95</v>
      </c>
      <c r="L879">
        <v>88</v>
      </c>
      <c r="M879">
        <v>83</v>
      </c>
      <c r="N879">
        <v>79</v>
      </c>
      <c r="O879">
        <v>96</v>
      </c>
      <c r="P879">
        <v>86</v>
      </c>
      <c r="Q879">
        <v>85</v>
      </c>
      <c r="R879">
        <v>82</v>
      </c>
      <c r="S879">
        <v>51</v>
      </c>
      <c r="T879">
        <v>31</v>
      </c>
      <c r="U879">
        <v>75</v>
      </c>
      <c r="V879">
        <v>48</v>
      </c>
      <c r="W879">
        <v>99</v>
      </c>
      <c r="X879">
        <v>66</v>
      </c>
      <c r="Y879">
        <v>88</v>
      </c>
      <c r="Z879">
        <v>74</v>
      </c>
      <c r="AA879">
        <v>79</v>
      </c>
      <c r="AB879">
        <v>67</v>
      </c>
      <c r="AC879">
        <v>86</v>
      </c>
      <c r="AD879">
        <v>76</v>
      </c>
      <c r="AE879">
        <v>82</v>
      </c>
      <c r="AF879">
        <v>63</v>
      </c>
      <c r="AG879">
        <v>81</v>
      </c>
      <c r="AH879">
        <v>64</v>
      </c>
      <c r="AI879">
        <v>14372</v>
      </c>
      <c r="AJ879">
        <v>13907</v>
      </c>
      <c r="AK879">
        <v>13442</v>
      </c>
      <c r="AL879">
        <v>12673</v>
      </c>
      <c r="AM879">
        <v>12180</v>
      </c>
      <c r="AN879">
        <v>12016</v>
      </c>
      <c r="AO879">
        <v>11675</v>
      </c>
      <c r="AP879">
        <v>17254</v>
      </c>
      <c r="AQ879">
        <v>13450</v>
      </c>
      <c r="AR879">
        <v>19700</v>
      </c>
      <c r="AS879">
        <v>38250</v>
      </c>
      <c r="AT879">
        <v>70475</v>
      </c>
      <c r="AU879">
        <v>73250</v>
      </c>
      <c r="AV879">
        <v>97375</v>
      </c>
      <c r="AW879">
        <v>73800</v>
      </c>
      <c r="AX879">
        <v>54600</v>
      </c>
      <c r="AY879" s="1"/>
      <c r="AZ879">
        <v>18517262</v>
      </c>
      <c r="BA879" s="1"/>
      <c r="BB879">
        <v>18273102</v>
      </c>
      <c r="BC879" s="1"/>
      <c r="BD879">
        <v>16984624</v>
      </c>
      <c r="BE879" s="1"/>
      <c r="BF879">
        <v>16093403</v>
      </c>
      <c r="BG879" s="1"/>
      <c r="BH879">
        <v>15108961</v>
      </c>
      <c r="BI879" s="1"/>
      <c r="BJ879">
        <v>15058909</v>
      </c>
      <c r="BK879" s="1"/>
      <c r="BL879">
        <v>13682257</v>
      </c>
      <c r="BM879" s="1"/>
      <c r="BN879">
        <v>13169997</v>
      </c>
    </row>
    <row r="880" spans="1:66" x14ac:dyDescent="0.2">
      <c r="A880">
        <v>166939</v>
      </c>
      <c r="B880" t="s">
        <v>936</v>
      </c>
      <c r="C880">
        <v>496</v>
      </c>
      <c r="D880">
        <v>496</v>
      </c>
      <c r="E880">
        <v>628</v>
      </c>
      <c r="F880">
        <v>628</v>
      </c>
      <c r="G880">
        <v>529</v>
      </c>
      <c r="H880">
        <v>529</v>
      </c>
      <c r="I880">
        <v>569</v>
      </c>
      <c r="J880">
        <v>569</v>
      </c>
      <c r="K880">
        <v>513</v>
      </c>
      <c r="L880">
        <v>512</v>
      </c>
      <c r="M880">
        <v>531</v>
      </c>
      <c r="N880">
        <v>530</v>
      </c>
      <c r="O880">
        <v>513</v>
      </c>
      <c r="P880">
        <v>511</v>
      </c>
      <c r="Q880">
        <v>496</v>
      </c>
      <c r="R880">
        <v>496</v>
      </c>
      <c r="S880">
        <v>628</v>
      </c>
      <c r="T880">
        <v>582</v>
      </c>
      <c r="U880">
        <v>529</v>
      </c>
      <c r="V880">
        <v>485</v>
      </c>
      <c r="W880">
        <v>569</v>
      </c>
      <c r="X880">
        <v>520</v>
      </c>
      <c r="Y880">
        <v>512</v>
      </c>
      <c r="Z880">
        <v>464</v>
      </c>
      <c r="AA880">
        <v>530</v>
      </c>
      <c r="AB880">
        <v>477</v>
      </c>
      <c r="AC880">
        <v>511</v>
      </c>
      <c r="AD880">
        <v>463</v>
      </c>
      <c r="AE880">
        <v>496</v>
      </c>
      <c r="AF880">
        <v>441</v>
      </c>
      <c r="AG880">
        <v>592</v>
      </c>
      <c r="AH880">
        <v>544</v>
      </c>
      <c r="AI880">
        <v>52258</v>
      </c>
      <c r="AJ880">
        <v>49998</v>
      </c>
      <c r="AK880">
        <v>47940</v>
      </c>
      <c r="AL880">
        <v>45866</v>
      </c>
      <c r="AM880">
        <v>43886</v>
      </c>
      <c r="AN880">
        <v>42656</v>
      </c>
      <c r="AO880">
        <v>41456</v>
      </c>
      <c r="AP880">
        <v>41456</v>
      </c>
      <c r="AQ880">
        <v>13074670</v>
      </c>
      <c r="AR880">
        <v>15259364</v>
      </c>
      <c r="AS880">
        <v>13298867</v>
      </c>
      <c r="AT880">
        <v>12759462</v>
      </c>
      <c r="AU880">
        <v>12130201</v>
      </c>
      <c r="AV880">
        <v>12587688</v>
      </c>
      <c r="AW880">
        <v>10960628</v>
      </c>
      <c r="AX880">
        <v>9329775</v>
      </c>
      <c r="AY880">
        <v>794203693</v>
      </c>
      <c r="AZ880">
        <v>151780120</v>
      </c>
      <c r="BA880">
        <v>777739103</v>
      </c>
      <c r="BB880">
        <v>147958587</v>
      </c>
      <c r="BC880">
        <v>729438097</v>
      </c>
      <c r="BD880">
        <v>144095874</v>
      </c>
      <c r="BE880">
        <v>667564847</v>
      </c>
      <c r="BF880">
        <v>143205607</v>
      </c>
      <c r="BG880">
        <v>703010972</v>
      </c>
      <c r="BH880">
        <v>137667431</v>
      </c>
      <c r="BI880">
        <v>713514514</v>
      </c>
      <c r="BJ880">
        <v>135127860</v>
      </c>
      <c r="BK880">
        <v>638551662</v>
      </c>
      <c r="BL880">
        <v>132285118</v>
      </c>
      <c r="BM880">
        <v>594045153</v>
      </c>
      <c r="BN880">
        <v>127832471</v>
      </c>
    </row>
    <row r="881" spans="1:66" x14ac:dyDescent="0.2">
      <c r="A881">
        <v>166948</v>
      </c>
      <c r="B881" t="s">
        <v>937</v>
      </c>
      <c r="C881" s="1"/>
      <c r="D881" s="1"/>
      <c r="E881" s="1"/>
      <c r="F881" s="1"/>
      <c r="G881">
        <v>536</v>
      </c>
      <c r="H881">
        <v>536</v>
      </c>
      <c r="I881">
        <v>354</v>
      </c>
      <c r="J881">
        <v>353</v>
      </c>
      <c r="K881">
        <v>433</v>
      </c>
      <c r="L881">
        <v>430</v>
      </c>
      <c r="M881">
        <v>361</v>
      </c>
      <c r="N881">
        <v>358</v>
      </c>
      <c r="O881">
        <v>307</v>
      </c>
      <c r="P881">
        <v>307</v>
      </c>
      <c r="Q881">
        <v>320</v>
      </c>
      <c r="R881">
        <v>316</v>
      </c>
      <c r="S881" s="1"/>
      <c r="T881" s="1"/>
      <c r="U881" s="1"/>
      <c r="V881" s="1"/>
      <c r="W881">
        <v>297</v>
      </c>
      <c r="X881">
        <v>200</v>
      </c>
      <c r="Y881">
        <v>359</v>
      </c>
      <c r="Z881">
        <v>238</v>
      </c>
      <c r="AA881">
        <v>305</v>
      </c>
      <c r="AB881">
        <v>181</v>
      </c>
      <c r="AC881">
        <v>262</v>
      </c>
      <c r="AD881">
        <v>177</v>
      </c>
      <c r="AE881">
        <v>285</v>
      </c>
      <c r="AF881">
        <v>148</v>
      </c>
      <c r="AG881">
        <v>354</v>
      </c>
      <c r="AH881">
        <v>239</v>
      </c>
      <c r="AI881" s="1"/>
      <c r="AJ881" s="1"/>
      <c r="AK881">
        <v>35720</v>
      </c>
      <c r="AL881">
        <v>33820</v>
      </c>
      <c r="AM881">
        <v>32300</v>
      </c>
      <c r="AN881">
        <v>30447</v>
      </c>
      <c r="AO881">
        <v>29377</v>
      </c>
      <c r="AP881">
        <v>26909</v>
      </c>
      <c r="AQ881" s="1"/>
      <c r="AR881" s="1"/>
      <c r="AS881" s="1"/>
      <c r="AT881">
        <v>6237811</v>
      </c>
      <c r="AU881">
        <v>7574764</v>
      </c>
      <c r="AV881">
        <v>5007982</v>
      </c>
      <c r="AW881">
        <v>4043191</v>
      </c>
      <c r="AX881">
        <v>2986246</v>
      </c>
      <c r="AY881" s="1"/>
      <c r="AZ881" s="1"/>
      <c r="BA881" s="1"/>
      <c r="BB881" s="1"/>
      <c r="BC881">
        <v>15662287</v>
      </c>
      <c r="BD881">
        <v>47093868</v>
      </c>
      <c r="BE881">
        <v>23526670</v>
      </c>
      <c r="BF881">
        <v>43231072</v>
      </c>
      <c r="BG881">
        <v>15952578</v>
      </c>
      <c r="BH881">
        <v>39771262</v>
      </c>
      <c r="BI881">
        <v>19691748</v>
      </c>
      <c r="BJ881">
        <v>35883090</v>
      </c>
      <c r="BK881">
        <v>12644913</v>
      </c>
      <c r="BL881">
        <v>34898736</v>
      </c>
      <c r="BM881">
        <v>11732330</v>
      </c>
      <c r="BN881">
        <v>35607136</v>
      </c>
    </row>
    <row r="882" spans="1:66" x14ac:dyDescent="0.2">
      <c r="A882">
        <v>219198</v>
      </c>
      <c r="B882" t="s">
        <v>938</v>
      </c>
      <c r="C882">
        <v>131</v>
      </c>
      <c r="D882">
        <v>116</v>
      </c>
      <c r="E882">
        <v>135</v>
      </c>
      <c r="F882">
        <v>126</v>
      </c>
      <c r="G882">
        <v>121</v>
      </c>
      <c r="H882">
        <v>109</v>
      </c>
      <c r="I882">
        <v>117</v>
      </c>
      <c r="J882">
        <v>104</v>
      </c>
      <c r="K882">
        <v>112</v>
      </c>
      <c r="L882">
        <v>101</v>
      </c>
      <c r="M882">
        <v>122</v>
      </c>
      <c r="N882">
        <v>112</v>
      </c>
      <c r="O882">
        <v>126</v>
      </c>
      <c r="P882">
        <v>107</v>
      </c>
      <c r="Q882">
        <v>131</v>
      </c>
      <c r="R882">
        <v>115</v>
      </c>
      <c r="S882">
        <v>126</v>
      </c>
      <c r="T882">
        <v>91</v>
      </c>
      <c r="U882">
        <v>109</v>
      </c>
      <c r="V882">
        <v>77</v>
      </c>
      <c r="W882">
        <v>103</v>
      </c>
      <c r="X882">
        <v>74</v>
      </c>
      <c r="Y882">
        <v>100</v>
      </c>
      <c r="Z882">
        <v>74</v>
      </c>
      <c r="AA882">
        <v>112</v>
      </c>
      <c r="AB882">
        <v>77</v>
      </c>
      <c r="AC882">
        <v>107</v>
      </c>
      <c r="AD882">
        <v>75</v>
      </c>
      <c r="AE882">
        <v>115</v>
      </c>
      <c r="AF882">
        <v>77</v>
      </c>
      <c r="AG882">
        <v>120</v>
      </c>
      <c r="AH882">
        <v>81</v>
      </c>
      <c r="AI882">
        <v>28126</v>
      </c>
      <c r="AJ882">
        <v>27276</v>
      </c>
      <c r="AK882">
        <v>26310</v>
      </c>
      <c r="AL882">
        <v>25380</v>
      </c>
      <c r="AM882">
        <v>24406</v>
      </c>
      <c r="AN882">
        <v>22892</v>
      </c>
      <c r="AO882">
        <v>22892</v>
      </c>
      <c r="AP882">
        <v>22130</v>
      </c>
      <c r="AQ882">
        <v>2167569</v>
      </c>
      <c r="AR882">
        <v>2269440</v>
      </c>
      <c r="AS882">
        <v>1840279</v>
      </c>
      <c r="AT882">
        <v>1542328</v>
      </c>
      <c r="AU882">
        <v>1295415</v>
      </c>
      <c r="AV882">
        <v>1389802</v>
      </c>
      <c r="AW882">
        <v>1302448</v>
      </c>
      <c r="AX882">
        <v>1262815</v>
      </c>
      <c r="AY882">
        <v>28252427</v>
      </c>
      <c r="AZ882">
        <v>16186084</v>
      </c>
      <c r="BA882">
        <v>26608805</v>
      </c>
      <c r="BB882">
        <v>15812407</v>
      </c>
      <c r="BC882">
        <v>26453771</v>
      </c>
      <c r="BD882">
        <v>16408009</v>
      </c>
      <c r="BE882">
        <v>20366019</v>
      </c>
      <c r="BF882">
        <v>15605757</v>
      </c>
      <c r="BG882">
        <v>20127722</v>
      </c>
      <c r="BH882">
        <v>15086419</v>
      </c>
      <c r="BI882">
        <v>19689207</v>
      </c>
      <c r="BJ882">
        <v>15494984</v>
      </c>
      <c r="BK882">
        <v>17011486</v>
      </c>
      <c r="BL882">
        <v>14574059</v>
      </c>
      <c r="BM882">
        <v>14975505</v>
      </c>
      <c r="BN882">
        <v>13689954</v>
      </c>
    </row>
    <row r="883" spans="1:66" x14ac:dyDescent="0.2">
      <c r="A883">
        <v>239390</v>
      </c>
      <c r="B883" t="s">
        <v>939</v>
      </c>
      <c r="C883">
        <v>126</v>
      </c>
      <c r="D883">
        <v>125</v>
      </c>
      <c r="E883">
        <v>145</v>
      </c>
      <c r="F883">
        <v>142</v>
      </c>
      <c r="G883">
        <v>123</v>
      </c>
      <c r="H883">
        <v>122</v>
      </c>
      <c r="I883">
        <v>118</v>
      </c>
      <c r="J883">
        <v>118</v>
      </c>
      <c r="K883">
        <v>146</v>
      </c>
      <c r="L883">
        <v>146</v>
      </c>
      <c r="M883">
        <v>155</v>
      </c>
      <c r="N883">
        <v>154</v>
      </c>
      <c r="O883">
        <v>114</v>
      </c>
      <c r="P883">
        <v>113</v>
      </c>
      <c r="Q883">
        <v>95</v>
      </c>
      <c r="R883">
        <v>95</v>
      </c>
      <c r="S883">
        <v>142</v>
      </c>
      <c r="T883">
        <v>92</v>
      </c>
      <c r="U883">
        <v>122</v>
      </c>
      <c r="V883">
        <v>88</v>
      </c>
      <c r="W883">
        <v>117</v>
      </c>
      <c r="X883">
        <v>93</v>
      </c>
      <c r="Y883">
        <v>146</v>
      </c>
      <c r="Z883">
        <v>112</v>
      </c>
      <c r="AA883">
        <v>154</v>
      </c>
      <c r="AB883">
        <v>104</v>
      </c>
      <c r="AC883">
        <v>113</v>
      </c>
      <c r="AD883">
        <v>88</v>
      </c>
      <c r="AE883">
        <v>95</v>
      </c>
      <c r="AF883">
        <v>68</v>
      </c>
      <c r="AG883">
        <v>114</v>
      </c>
      <c r="AH883">
        <v>76</v>
      </c>
      <c r="AI883">
        <v>31160</v>
      </c>
      <c r="AJ883">
        <v>30100</v>
      </c>
      <c r="AK883">
        <v>29510</v>
      </c>
      <c r="AL883">
        <v>28380</v>
      </c>
      <c r="AM883">
        <v>26760</v>
      </c>
      <c r="AN883">
        <v>25852</v>
      </c>
      <c r="AO883">
        <v>25098</v>
      </c>
      <c r="AP883">
        <v>24080</v>
      </c>
      <c r="AQ883">
        <v>2058031</v>
      </c>
      <c r="AR883">
        <v>2295633</v>
      </c>
      <c r="AS883">
        <v>2099981</v>
      </c>
      <c r="AT883">
        <v>2096878</v>
      </c>
      <c r="AU883">
        <v>2387113</v>
      </c>
      <c r="AV883">
        <v>2285714</v>
      </c>
      <c r="AW883">
        <v>1706095</v>
      </c>
      <c r="AX883">
        <v>1333565</v>
      </c>
      <c r="AY883">
        <v>22178974</v>
      </c>
      <c r="AZ883">
        <v>23835573</v>
      </c>
      <c r="BA883">
        <v>21615862</v>
      </c>
      <c r="BB883">
        <v>23498221</v>
      </c>
      <c r="BC883">
        <v>19596456</v>
      </c>
      <c r="BD883">
        <v>24013973</v>
      </c>
      <c r="BE883">
        <v>17000564</v>
      </c>
      <c r="BF883">
        <v>24039082</v>
      </c>
      <c r="BG883">
        <v>15873321</v>
      </c>
      <c r="BH883">
        <v>23132993</v>
      </c>
      <c r="BI883">
        <v>14734692</v>
      </c>
      <c r="BJ883">
        <v>23317477</v>
      </c>
      <c r="BK883">
        <v>11451199</v>
      </c>
      <c r="BL883">
        <v>22264072</v>
      </c>
      <c r="BM883">
        <v>10712083</v>
      </c>
      <c r="BN883">
        <v>22495586</v>
      </c>
    </row>
    <row r="884" spans="1:66" x14ac:dyDescent="0.2">
      <c r="A884">
        <v>154013</v>
      </c>
      <c r="B884" t="s">
        <v>940</v>
      </c>
      <c r="C884">
        <v>219</v>
      </c>
      <c r="D884">
        <v>217</v>
      </c>
      <c r="E884">
        <v>240</v>
      </c>
      <c r="F884">
        <v>239</v>
      </c>
      <c r="G884">
        <v>239</v>
      </c>
      <c r="H884">
        <v>238</v>
      </c>
      <c r="I884">
        <v>241</v>
      </c>
      <c r="J884">
        <v>237</v>
      </c>
      <c r="K884">
        <v>235</v>
      </c>
      <c r="L884">
        <v>232</v>
      </c>
      <c r="M884">
        <v>134</v>
      </c>
      <c r="N884">
        <v>134</v>
      </c>
      <c r="O884">
        <v>154</v>
      </c>
      <c r="P884">
        <v>154</v>
      </c>
      <c r="Q884">
        <v>158</v>
      </c>
      <c r="R884">
        <v>158</v>
      </c>
      <c r="S884">
        <v>239</v>
      </c>
      <c r="T884">
        <v>180</v>
      </c>
      <c r="U884">
        <v>238</v>
      </c>
      <c r="V884">
        <v>159</v>
      </c>
      <c r="W884">
        <v>232</v>
      </c>
      <c r="X884">
        <v>174</v>
      </c>
      <c r="Y884">
        <v>232</v>
      </c>
      <c r="Z884">
        <v>166</v>
      </c>
      <c r="AA884">
        <v>134</v>
      </c>
      <c r="AB884">
        <v>104</v>
      </c>
      <c r="AC884">
        <v>154</v>
      </c>
      <c r="AD884">
        <v>124</v>
      </c>
      <c r="AE884">
        <v>158</v>
      </c>
      <c r="AF884">
        <v>130</v>
      </c>
      <c r="AG884">
        <v>150</v>
      </c>
      <c r="AH884">
        <v>112</v>
      </c>
      <c r="AI884">
        <v>33862</v>
      </c>
      <c r="AJ884">
        <v>31998</v>
      </c>
      <c r="AK884">
        <v>30582</v>
      </c>
      <c r="AL884">
        <v>29696</v>
      </c>
      <c r="AM884">
        <v>28226</v>
      </c>
      <c r="AN884">
        <v>27010</v>
      </c>
      <c r="AO884">
        <v>26310</v>
      </c>
      <c r="AP884">
        <v>25400</v>
      </c>
      <c r="AQ884">
        <v>3976268</v>
      </c>
      <c r="AR884">
        <v>4729307</v>
      </c>
      <c r="AS884">
        <v>4577296</v>
      </c>
      <c r="AT884">
        <v>3895292</v>
      </c>
      <c r="AU884">
        <v>3962096</v>
      </c>
      <c r="AV884">
        <v>2051105</v>
      </c>
      <c r="AW884">
        <v>2242861</v>
      </c>
      <c r="AX884">
        <v>1837605</v>
      </c>
      <c r="AY884">
        <v>29774122</v>
      </c>
      <c r="AZ884">
        <v>31706618</v>
      </c>
      <c r="BA884">
        <v>29612897</v>
      </c>
      <c r="BB884">
        <v>31155212</v>
      </c>
      <c r="BC884">
        <v>27154721</v>
      </c>
      <c r="BD884">
        <v>31516202</v>
      </c>
      <c r="BE884">
        <v>25124578</v>
      </c>
      <c r="BF884">
        <v>30504732</v>
      </c>
      <c r="BG884">
        <v>25946589</v>
      </c>
      <c r="BH884">
        <v>30111331</v>
      </c>
      <c r="BI884">
        <v>26784175</v>
      </c>
      <c r="BJ884">
        <v>29735377</v>
      </c>
      <c r="BK884">
        <v>24159789</v>
      </c>
      <c r="BL884">
        <v>29833819</v>
      </c>
      <c r="BM884">
        <v>23086145</v>
      </c>
      <c r="BN884">
        <v>28612315</v>
      </c>
    </row>
    <row r="885" spans="1:66" x14ac:dyDescent="0.2">
      <c r="A885">
        <v>204200</v>
      </c>
      <c r="B885" t="s">
        <v>941</v>
      </c>
      <c r="C885">
        <v>290</v>
      </c>
      <c r="D885">
        <v>288</v>
      </c>
      <c r="E885">
        <v>318</v>
      </c>
      <c r="F885">
        <v>316</v>
      </c>
      <c r="G885">
        <v>277</v>
      </c>
      <c r="H885">
        <v>276</v>
      </c>
      <c r="I885">
        <v>249</v>
      </c>
      <c r="J885">
        <v>242</v>
      </c>
      <c r="K885">
        <v>343</v>
      </c>
      <c r="L885">
        <v>325</v>
      </c>
      <c r="M885">
        <v>297</v>
      </c>
      <c r="N885">
        <v>292</v>
      </c>
      <c r="O885">
        <v>324</v>
      </c>
      <c r="P885">
        <v>312</v>
      </c>
      <c r="Q885">
        <v>282</v>
      </c>
      <c r="R885">
        <v>274</v>
      </c>
      <c r="S885">
        <v>316</v>
      </c>
      <c r="T885">
        <v>229</v>
      </c>
      <c r="U885">
        <v>276</v>
      </c>
      <c r="V885">
        <v>200</v>
      </c>
      <c r="W885">
        <v>242</v>
      </c>
      <c r="X885">
        <v>173</v>
      </c>
      <c r="Y885">
        <v>325</v>
      </c>
      <c r="Z885">
        <v>236</v>
      </c>
      <c r="AA885">
        <v>291</v>
      </c>
      <c r="AB885">
        <v>208</v>
      </c>
      <c r="AC885">
        <v>312</v>
      </c>
      <c r="AD885">
        <v>208</v>
      </c>
      <c r="AE885">
        <v>274</v>
      </c>
      <c r="AF885">
        <v>190</v>
      </c>
      <c r="AG885">
        <v>292</v>
      </c>
      <c r="AH885">
        <v>225</v>
      </c>
      <c r="AI885">
        <v>31200</v>
      </c>
      <c r="AJ885">
        <v>30100</v>
      </c>
      <c r="AK885">
        <v>29100</v>
      </c>
      <c r="AL885">
        <v>28300</v>
      </c>
      <c r="AM885">
        <v>27500</v>
      </c>
      <c r="AN885">
        <v>26850</v>
      </c>
      <c r="AO885">
        <v>25800</v>
      </c>
      <c r="AP885">
        <v>25100</v>
      </c>
      <c r="AQ885">
        <v>5184418</v>
      </c>
      <c r="AR885">
        <v>5543701</v>
      </c>
      <c r="AS885">
        <v>4229764</v>
      </c>
      <c r="AT885">
        <v>3454485</v>
      </c>
      <c r="AU885">
        <v>4532591</v>
      </c>
      <c r="AV885">
        <v>3838815</v>
      </c>
      <c r="AW885">
        <v>3976190</v>
      </c>
      <c r="AX885">
        <v>3431902</v>
      </c>
      <c r="AY885">
        <v>59653614</v>
      </c>
      <c r="AZ885">
        <v>41167041</v>
      </c>
      <c r="BA885">
        <v>39715342</v>
      </c>
      <c r="BB885">
        <v>38411498</v>
      </c>
      <c r="BC885">
        <v>42688952</v>
      </c>
      <c r="BD885">
        <v>37672354</v>
      </c>
      <c r="BE885">
        <v>36217211</v>
      </c>
      <c r="BF885">
        <v>37708153</v>
      </c>
      <c r="BG885">
        <v>38192996</v>
      </c>
      <c r="BH885">
        <v>39174410</v>
      </c>
      <c r="BI885">
        <v>37545547</v>
      </c>
      <c r="BJ885">
        <v>40721442</v>
      </c>
      <c r="BK885">
        <v>32996133</v>
      </c>
      <c r="BL885">
        <v>40002665</v>
      </c>
      <c r="BM885">
        <v>29089627</v>
      </c>
      <c r="BN885">
        <v>38447263</v>
      </c>
    </row>
    <row r="886" spans="1:66" x14ac:dyDescent="0.2">
      <c r="A886">
        <v>193353</v>
      </c>
      <c r="B886" t="s">
        <v>942</v>
      </c>
      <c r="C886">
        <v>339</v>
      </c>
      <c r="D886">
        <v>336</v>
      </c>
      <c r="E886">
        <v>388</v>
      </c>
      <c r="F886">
        <v>388</v>
      </c>
      <c r="G886">
        <v>401</v>
      </c>
      <c r="H886">
        <v>399</v>
      </c>
      <c r="I886">
        <v>387</v>
      </c>
      <c r="J886">
        <v>384</v>
      </c>
      <c r="K886">
        <v>422</v>
      </c>
      <c r="L886">
        <v>422</v>
      </c>
      <c r="M886">
        <v>413</v>
      </c>
      <c r="N886">
        <v>411</v>
      </c>
      <c r="O886">
        <v>449</v>
      </c>
      <c r="P886">
        <v>448</v>
      </c>
      <c r="Q886">
        <v>442</v>
      </c>
      <c r="R886">
        <v>441</v>
      </c>
      <c r="S886">
        <v>388</v>
      </c>
      <c r="T886">
        <v>309</v>
      </c>
      <c r="U886">
        <v>399</v>
      </c>
      <c r="V886">
        <v>339</v>
      </c>
      <c r="W886">
        <v>384</v>
      </c>
      <c r="X886">
        <v>301</v>
      </c>
      <c r="Y886">
        <v>422</v>
      </c>
      <c r="Z886">
        <v>326</v>
      </c>
      <c r="AA886">
        <v>411</v>
      </c>
      <c r="AB886">
        <v>320</v>
      </c>
      <c r="AC886">
        <v>448</v>
      </c>
      <c r="AD886">
        <v>333</v>
      </c>
      <c r="AE886">
        <v>440</v>
      </c>
      <c r="AF886">
        <v>306</v>
      </c>
      <c r="AG886">
        <v>453</v>
      </c>
      <c r="AH886">
        <v>316</v>
      </c>
      <c r="AI886">
        <v>32772</v>
      </c>
      <c r="AJ886">
        <v>31118</v>
      </c>
      <c r="AK886">
        <v>29920</v>
      </c>
      <c r="AL886">
        <v>29048</v>
      </c>
      <c r="AM886">
        <v>28233</v>
      </c>
      <c r="AN886">
        <v>27312</v>
      </c>
      <c r="AO886">
        <v>26250</v>
      </c>
      <c r="AP886">
        <v>25340</v>
      </c>
      <c r="AQ886">
        <v>6099991</v>
      </c>
      <c r="AR886">
        <v>6776455</v>
      </c>
      <c r="AS886">
        <v>6459349</v>
      </c>
      <c r="AT886">
        <v>5780681</v>
      </c>
      <c r="AU886">
        <v>5561926</v>
      </c>
      <c r="AV886">
        <v>4673337</v>
      </c>
      <c r="AW886">
        <v>5364587</v>
      </c>
      <c r="AX886">
        <v>4518116</v>
      </c>
      <c r="AY886">
        <v>5997757</v>
      </c>
      <c r="AZ886">
        <v>59275478</v>
      </c>
      <c r="BA886">
        <v>5700646</v>
      </c>
      <c r="BB886">
        <v>58775684</v>
      </c>
      <c r="BC886">
        <v>5267966</v>
      </c>
      <c r="BD886">
        <v>59279170</v>
      </c>
      <c r="BE886">
        <v>4885881</v>
      </c>
      <c r="BF886">
        <v>58440859</v>
      </c>
      <c r="BG886">
        <v>4858021</v>
      </c>
      <c r="BH886">
        <v>56951858</v>
      </c>
      <c r="BI886">
        <v>6026113</v>
      </c>
      <c r="BJ886">
        <v>55525134</v>
      </c>
      <c r="BK886">
        <v>5960610</v>
      </c>
      <c r="BL886">
        <v>55619405</v>
      </c>
      <c r="BM886">
        <v>6188061</v>
      </c>
      <c r="BN886">
        <v>54231906</v>
      </c>
    </row>
    <row r="887" spans="1:66" x14ac:dyDescent="0.2">
      <c r="A887">
        <v>119173</v>
      </c>
      <c r="B887" t="s">
        <v>943</v>
      </c>
      <c r="C887">
        <v>402</v>
      </c>
      <c r="D887">
        <v>401</v>
      </c>
      <c r="E887">
        <v>405</v>
      </c>
      <c r="F887">
        <v>401</v>
      </c>
      <c r="G887">
        <v>496</v>
      </c>
      <c r="H887">
        <v>484</v>
      </c>
      <c r="I887">
        <v>572</v>
      </c>
      <c r="J887">
        <v>542</v>
      </c>
      <c r="K887">
        <v>550</v>
      </c>
      <c r="L887">
        <v>531</v>
      </c>
      <c r="M887">
        <v>494</v>
      </c>
      <c r="N887">
        <v>463</v>
      </c>
      <c r="O887">
        <v>559</v>
      </c>
      <c r="P887">
        <v>554</v>
      </c>
      <c r="Q887">
        <v>535</v>
      </c>
      <c r="R887">
        <v>530</v>
      </c>
      <c r="S887">
        <v>352</v>
      </c>
      <c r="T887">
        <v>255</v>
      </c>
      <c r="U887">
        <v>303</v>
      </c>
      <c r="V887">
        <v>221</v>
      </c>
      <c r="W887">
        <v>301</v>
      </c>
      <c r="X887">
        <v>229</v>
      </c>
      <c r="Y887">
        <v>290</v>
      </c>
      <c r="Z887">
        <v>229</v>
      </c>
      <c r="AA887">
        <v>262</v>
      </c>
      <c r="AB887">
        <v>206</v>
      </c>
      <c r="AC887">
        <v>312</v>
      </c>
      <c r="AD887">
        <v>241</v>
      </c>
      <c r="AE887">
        <v>284</v>
      </c>
      <c r="AF887">
        <v>225</v>
      </c>
      <c r="AG887">
        <v>204</v>
      </c>
      <c r="AH887">
        <v>166</v>
      </c>
      <c r="AI887">
        <v>42792</v>
      </c>
      <c r="AJ887">
        <v>41170</v>
      </c>
      <c r="AK887">
        <v>39608</v>
      </c>
      <c r="AL887">
        <v>37722</v>
      </c>
      <c r="AM887">
        <v>35944</v>
      </c>
      <c r="AN887">
        <v>34826</v>
      </c>
      <c r="AO887">
        <v>33852</v>
      </c>
      <c r="AP887">
        <v>32894</v>
      </c>
      <c r="AQ887">
        <v>8363436</v>
      </c>
      <c r="AR887">
        <v>7832373</v>
      </c>
      <c r="AS887">
        <v>8719336</v>
      </c>
      <c r="AT887">
        <v>9029965</v>
      </c>
      <c r="AU887">
        <v>8241019</v>
      </c>
      <c r="AV887">
        <v>6600593</v>
      </c>
      <c r="AW887">
        <v>7727361</v>
      </c>
      <c r="AX887">
        <v>7322043</v>
      </c>
      <c r="AY887">
        <v>141808934</v>
      </c>
      <c r="AZ887">
        <v>89150815</v>
      </c>
      <c r="BA887">
        <v>140881454</v>
      </c>
      <c r="BB887">
        <v>88827821</v>
      </c>
      <c r="BC887">
        <v>134766278</v>
      </c>
      <c r="BD887">
        <v>88735213</v>
      </c>
      <c r="BE887">
        <v>122465254</v>
      </c>
      <c r="BF887">
        <v>86200474</v>
      </c>
      <c r="BG887">
        <v>129458028</v>
      </c>
      <c r="BH887">
        <v>81214014</v>
      </c>
      <c r="BI887">
        <v>127590736</v>
      </c>
      <c r="BJ887">
        <v>76512648</v>
      </c>
      <c r="BK887">
        <v>108548818</v>
      </c>
      <c r="BL887">
        <v>66741534</v>
      </c>
      <c r="BM887">
        <v>97710678</v>
      </c>
      <c r="BN887">
        <v>63774059</v>
      </c>
    </row>
    <row r="888" spans="1:66" x14ac:dyDescent="0.2">
      <c r="A888">
        <v>163462</v>
      </c>
      <c r="B888" t="s">
        <v>944</v>
      </c>
      <c r="C888">
        <v>513</v>
      </c>
      <c r="D888">
        <v>513</v>
      </c>
      <c r="E888">
        <v>549</v>
      </c>
      <c r="F888">
        <v>548</v>
      </c>
      <c r="G888">
        <v>524</v>
      </c>
      <c r="H888">
        <v>524</v>
      </c>
      <c r="I888">
        <v>417</v>
      </c>
      <c r="J888">
        <v>417</v>
      </c>
      <c r="K888">
        <v>506</v>
      </c>
      <c r="L888">
        <v>506</v>
      </c>
      <c r="M888">
        <v>510</v>
      </c>
      <c r="N888">
        <v>510</v>
      </c>
      <c r="O888">
        <v>429</v>
      </c>
      <c r="P888">
        <v>429</v>
      </c>
      <c r="Q888">
        <v>447</v>
      </c>
      <c r="R888">
        <v>447</v>
      </c>
      <c r="S888">
        <v>548</v>
      </c>
      <c r="T888">
        <v>435</v>
      </c>
      <c r="U888">
        <v>524</v>
      </c>
      <c r="V888">
        <v>386</v>
      </c>
      <c r="W888">
        <v>417</v>
      </c>
      <c r="X888">
        <v>316</v>
      </c>
      <c r="Y888">
        <v>506</v>
      </c>
      <c r="Z888">
        <v>377</v>
      </c>
      <c r="AA888">
        <v>510</v>
      </c>
      <c r="AB888">
        <v>380</v>
      </c>
      <c r="AC888">
        <v>429</v>
      </c>
      <c r="AD888">
        <v>341</v>
      </c>
      <c r="AE888">
        <v>447</v>
      </c>
      <c r="AF888">
        <v>348</v>
      </c>
      <c r="AG888">
        <v>572</v>
      </c>
      <c r="AH888">
        <v>458</v>
      </c>
      <c r="AI888">
        <v>42590</v>
      </c>
      <c r="AJ888">
        <v>41350</v>
      </c>
      <c r="AK888">
        <v>40550</v>
      </c>
      <c r="AL888">
        <v>39000</v>
      </c>
      <c r="AM888">
        <v>37500</v>
      </c>
      <c r="AN888">
        <v>36021</v>
      </c>
      <c r="AO888">
        <v>34644</v>
      </c>
      <c r="AP888">
        <v>32954</v>
      </c>
      <c r="AQ888">
        <v>13863108</v>
      </c>
      <c r="AR888">
        <v>13731660</v>
      </c>
      <c r="AS888">
        <v>12448298</v>
      </c>
      <c r="AT888">
        <v>9584939</v>
      </c>
      <c r="AU888">
        <v>9977126</v>
      </c>
      <c r="AV888">
        <v>9851925</v>
      </c>
      <c r="AW888">
        <v>7612818</v>
      </c>
      <c r="AX888">
        <v>7646058</v>
      </c>
      <c r="AY888">
        <v>54281563</v>
      </c>
      <c r="AZ888">
        <v>72216691</v>
      </c>
      <c r="BA888">
        <v>52340389</v>
      </c>
      <c r="BB888">
        <v>71533242</v>
      </c>
      <c r="BC888">
        <v>50321692</v>
      </c>
      <c r="BD888">
        <v>67241901</v>
      </c>
      <c r="BE888">
        <v>46177138</v>
      </c>
      <c r="BF888">
        <v>70406519</v>
      </c>
      <c r="BG888">
        <v>48144575</v>
      </c>
      <c r="BH888">
        <v>66921866</v>
      </c>
      <c r="BI888">
        <v>47604515</v>
      </c>
      <c r="BJ888">
        <v>64241997</v>
      </c>
      <c r="BK888">
        <v>44527411</v>
      </c>
      <c r="BL888">
        <v>64918493</v>
      </c>
      <c r="BM888">
        <v>41472918</v>
      </c>
      <c r="BN888">
        <v>64549099</v>
      </c>
    </row>
    <row r="889" spans="1:66" x14ac:dyDescent="0.2">
      <c r="A889">
        <v>204194</v>
      </c>
      <c r="B889" t="s">
        <v>945</v>
      </c>
      <c r="C889">
        <v>324</v>
      </c>
      <c r="D889">
        <v>324</v>
      </c>
      <c r="E889">
        <v>373</v>
      </c>
      <c r="F889">
        <v>372</v>
      </c>
      <c r="G889">
        <v>334</v>
      </c>
      <c r="H889">
        <v>330</v>
      </c>
      <c r="I889">
        <v>452</v>
      </c>
      <c r="J889">
        <v>451</v>
      </c>
      <c r="K889">
        <v>358</v>
      </c>
      <c r="L889">
        <v>356</v>
      </c>
      <c r="M889">
        <v>311</v>
      </c>
      <c r="N889">
        <v>311</v>
      </c>
      <c r="O889">
        <v>302</v>
      </c>
      <c r="P889">
        <v>301</v>
      </c>
      <c r="Q889">
        <v>290</v>
      </c>
      <c r="R889">
        <v>290</v>
      </c>
      <c r="S889">
        <v>371</v>
      </c>
      <c r="T889">
        <v>292</v>
      </c>
      <c r="U889">
        <v>330</v>
      </c>
      <c r="V889">
        <v>261</v>
      </c>
      <c r="W889">
        <v>359</v>
      </c>
      <c r="X889">
        <v>285</v>
      </c>
      <c r="Y889">
        <v>353</v>
      </c>
      <c r="Z889">
        <v>275</v>
      </c>
      <c r="AA889">
        <v>311</v>
      </c>
      <c r="AB889">
        <v>249</v>
      </c>
      <c r="AC889">
        <v>301</v>
      </c>
      <c r="AD889">
        <v>248</v>
      </c>
      <c r="AE889">
        <v>290</v>
      </c>
      <c r="AF889">
        <v>211</v>
      </c>
      <c r="AG889">
        <v>354</v>
      </c>
      <c r="AH889">
        <v>269</v>
      </c>
      <c r="AI889">
        <v>30404</v>
      </c>
      <c r="AJ889">
        <v>29244</v>
      </c>
      <c r="AK889">
        <v>28090</v>
      </c>
      <c r="AL889">
        <v>26950</v>
      </c>
      <c r="AM889">
        <v>25748</v>
      </c>
      <c r="AN889">
        <v>24650</v>
      </c>
      <c r="AO889">
        <v>23690</v>
      </c>
      <c r="AP889">
        <v>22890</v>
      </c>
      <c r="AQ889">
        <v>6059222</v>
      </c>
      <c r="AR889">
        <v>6912391</v>
      </c>
      <c r="AS889">
        <v>5873177</v>
      </c>
      <c r="AT889">
        <v>6138464</v>
      </c>
      <c r="AU889">
        <v>5578655</v>
      </c>
      <c r="AV889">
        <v>4430990</v>
      </c>
      <c r="AW889">
        <v>3850493</v>
      </c>
      <c r="AX889">
        <v>3091676</v>
      </c>
      <c r="AY889">
        <v>22636480</v>
      </c>
      <c r="AZ889">
        <v>38679795</v>
      </c>
      <c r="BA889">
        <v>21188471</v>
      </c>
      <c r="BB889">
        <v>35385336</v>
      </c>
      <c r="BC889">
        <v>19672176</v>
      </c>
      <c r="BD889">
        <v>35155922</v>
      </c>
      <c r="BE889">
        <v>17316016</v>
      </c>
      <c r="BF889">
        <v>34031771</v>
      </c>
      <c r="BG889">
        <v>16345843</v>
      </c>
      <c r="BH889">
        <v>35450286</v>
      </c>
      <c r="BI889">
        <v>15080954</v>
      </c>
      <c r="BJ889">
        <v>36825851</v>
      </c>
      <c r="BK889">
        <v>13853661</v>
      </c>
      <c r="BL889">
        <v>37557402</v>
      </c>
      <c r="BM889">
        <v>14714866</v>
      </c>
      <c r="BN889">
        <v>38939011</v>
      </c>
    </row>
    <row r="890" spans="1:66" x14ac:dyDescent="0.2">
      <c r="A890">
        <v>237154</v>
      </c>
      <c r="B890" t="s">
        <v>946</v>
      </c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>
        <v>7680</v>
      </c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</row>
    <row r="891" spans="1:66" x14ac:dyDescent="0.2">
      <c r="A891">
        <v>214175</v>
      </c>
      <c r="B891" t="s">
        <v>947</v>
      </c>
      <c r="C891">
        <v>538</v>
      </c>
      <c r="D891">
        <v>538</v>
      </c>
      <c r="E891">
        <v>548</v>
      </c>
      <c r="F891">
        <v>548</v>
      </c>
      <c r="G891">
        <v>564</v>
      </c>
      <c r="H891">
        <v>564</v>
      </c>
      <c r="I891">
        <v>593</v>
      </c>
      <c r="J891">
        <v>593</v>
      </c>
      <c r="K891">
        <v>582</v>
      </c>
      <c r="L891">
        <v>582</v>
      </c>
      <c r="M891">
        <v>589</v>
      </c>
      <c r="N891">
        <v>589</v>
      </c>
      <c r="O891">
        <v>579</v>
      </c>
      <c r="P891">
        <v>579</v>
      </c>
      <c r="Q891">
        <v>581</v>
      </c>
      <c r="R891">
        <v>581</v>
      </c>
      <c r="S891">
        <v>548</v>
      </c>
      <c r="T891">
        <v>491</v>
      </c>
      <c r="U891">
        <v>564</v>
      </c>
      <c r="V891">
        <v>496</v>
      </c>
      <c r="W891">
        <v>593</v>
      </c>
      <c r="X891">
        <v>539</v>
      </c>
      <c r="Y891">
        <v>582</v>
      </c>
      <c r="Z891">
        <v>525</v>
      </c>
      <c r="AA891">
        <v>589</v>
      </c>
      <c r="AB891">
        <v>549</v>
      </c>
      <c r="AC891">
        <v>579</v>
      </c>
      <c r="AD891">
        <v>528</v>
      </c>
      <c r="AE891">
        <v>581</v>
      </c>
      <c r="AF891">
        <v>527</v>
      </c>
      <c r="AG891">
        <v>584</v>
      </c>
      <c r="AH891">
        <v>547</v>
      </c>
      <c r="AI891">
        <v>54600</v>
      </c>
      <c r="AJ891">
        <v>52595</v>
      </c>
      <c r="AK891">
        <v>50830</v>
      </c>
      <c r="AL891">
        <v>48310</v>
      </c>
      <c r="AM891">
        <v>45875</v>
      </c>
      <c r="AN891">
        <v>44145</v>
      </c>
      <c r="AO891">
        <v>42755</v>
      </c>
      <c r="AP891">
        <v>41510</v>
      </c>
      <c r="AQ891">
        <v>16657599</v>
      </c>
      <c r="AR891">
        <v>16208420</v>
      </c>
      <c r="AS891">
        <v>13520476</v>
      </c>
      <c r="AT891">
        <v>12334902</v>
      </c>
      <c r="AU891">
        <v>11261458</v>
      </c>
      <c r="AV891">
        <v>10867997</v>
      </c>
      <c r="AW891">
        <v>9593527</v>
      </c>
      <c r="AX891">
        <v>8413468</v>
      </c>
      <c r="AY891">
        <v>288973791</v>
      </c>
      <c r="AZ891">
        <v>105382037</v>
      </c>
      <c r="BA891">
        <v>285926691</v>
      </c>
      <c r="BB891">
        <v>102898602</v>
      </c>
      <c r="BC891">
        <v>272864962</v>
      </c>
      <c r="BD891">
        <v>101648703</v>
      </c>
      <c r="BE891">
        <v>246967162</v>
      </c>
      <c r="BF891">
        <v>97579160</v>
      </c>
      <c r="BG891">
        <v>256685858</v>
      </c>
      <c r="BH891">
        <v>94001606</v>
      </c>
      <c r="BI891">
        <v>257186607</v>
      </c>
      <c r="BJ891">
        <v>90616185</v>
      </c>
      <c r="BK891">
        <v>197593274</v>
      </c>
      <c r="BL891">
        <v>89252053</v>
      </c>
      <c r="BM891">
        <v>149466765</v>
      </c>
      <c r="BN891">
        <v>86693390</v>
      </c>
    </row>
    <row r="892" spans="1:66" x14ac:dyDescent="0.2">
      <c r="A892">
        <v>209287</v>
      </c>
      <c r="B892" t="s">
        <v>948</v>
      </c>
      <c r="C892">
        <v>64</v>
      </c>
      <c r="D892">
        <v>62</v>
      </c>
      <c r="E892">
        <v>71</v>
      </c>
      <c r="F892">
        <v>68</v>
      </c>
      <c r="G892">
        <v>67</v>
      </c>
      <c r="H892">
        <v>62</v>
      </c>
      <c r="I892">
        <v>72</v>
      </c>
      <c r="J892">
        <v>71</v>
      </c>
      <c r="K892">
        <v>57</v>
      </c>
      <c r="L892">
        <v>56</v>
      </c>
      <c r="M892">
        <v>48</v>
      </c>
      <c r="N892">
        <v>44</v>
      </c>
      <c r="O892">
        <v>55</v>
      </c>
      <c r="P892">
        <v>51</v>
      </c>
      <c r="Q892">
        <v>32</v>
      </c>
      <c r="R892">
        <v>30</v>
      </c>
      <c r="S892">
        <v>61</v>
      </c>
      <c r="T892">
        <v>32</v>
      </c>
      <c r="U892">
        <v>62</v>
      </c>
      <c r="V892">
        <v>35</v>
      </c>
      <c r="W892">
        <v>70</v>
      </c>
      <c r="X892">
        <v>40</v>
      </c>
      <c r="Y892">
        <v>56</v>
      </c>
      <c r="Z892">
        <v>38</v>
      </c>
      <c r="AA892">
        <v>44</v>
      </c>
      <c r="AB892">
        <v>31</v>
      </c>
      <c r="AC892">
        <v>51</v>
      </c>
      <c r="AD892">
        <v>38</v>
      </c>
      <c r="AE892">
        <v>30</v>
      </c>
      <c r="AF892">
        <v>20</v>
      </c>
      <c r="AG892">
        <v>60</v>
      </c>
      <c r="AH892">
        <v>36</v>
      </c>
      <c r="AI892">
        <v>27050</v>
      </c>
      <c r="AJ892">
        <v>25900</v>
      </c>
      <c r="AK892">
        <v>24680</v>
      </c>
      <c r="AL892">
        <v>23680</v>
      </c>
      <c r="AM892">
        <v>22760</v>
      </c>
      <c r="AN892">
        <v>22100</v>
      </c>
      <c r="AO892">
        <v>21850</v>
      </c>
      <c r="AP892">
        <v>21240</v>
      </c>
      <c r="AQ892">
        <v>591472</v>
      </c>
      <c r="AR892">
        <v>557270</v>
      </c>
      <c r="AS892">
        <v>658805</v>
      </c>
      <c r="AT892">
        <v>709341</v>
      </c>
      <c r="AU892">
        <v>738465</v>
      </c>
      <c r="AV892">
        <v>431150</v>
      </c>
      <c r="AW892">
        <v>536513</v>
      </c>
      <c r="AX892">
        <v>178190</v>
      </c>
      <c r="AY892">
        <v>7850000</v>
      </c>
      <c r="AZ892">
        <v>15520000</v>
      </c>
      <c r="BA892">
        <v>7005000</v>
      </c>
      <c r="BB892">
        <v>12371000</v>
      </c>
      <c r="BC892">
        <v>7165000</v>
      </c>
      <c r="BD892">
        <v>13939000</v>
      </c>
      <c r="BE892">
        <v>7160000</v>
      </c>
      <c r="BF892">
        <v>13210000</v>
      </c>
      <c r="BG892">
        <v>7147000</v>
      </c>
      <c r="BH892">
        <v>12081000</v>
      </c>
      <c r="BI892">
        <v>7141000</v>
      </c>
      <c r="BJ892">
        <v>11863000</v>
      </c>
      <c r="BK892">
        <v>7124000</v>
      </c>
      <c r="BL892">
        <v>13692000</v>
      </c>
      <c r="BM892">
        <v>7106000</v>
      </c>
      <c r="BN892">
        <v>13964000</v>
      </c>
    </row>
    <row r="893" spans="1:66" x14ac:dyDescent="0.2">
      <c r="A893">
        <v>204264</v>
      </c>
      <c r="B893" t="s">
        <v>949</v>
      </c>
      <c r="C893">
        <v>388</v>
      </c>
      <c r="D893">
        <v>387</v>
      </c>
      <c r="E893">
        <v>369</v>
      </c>
      <c r="F893">
        <v>369</v>
      </c>
      <c r="G893">
        <v>384</v>
      </c>
      <c r="H893">
        <v>383</v>
      </c>
      <c r="I893">
        <v>319</v>
      </c>
      <c r="J893">
        <v>319</v>
      </c>
      <c r="K893">
        <v>360</v>
      </c>
      <c r="L893">
        <v>360</v>
      </c>
      <c r="M893">
        <v>384</v>
      </c>
      <c r="N893">
        <v>384</v>
      </c>
      <c r="O893">
        <v>404</v>
      </c>
      <c r="P893">
        <v>403</v>
      </c>
      <c r="Q893">
        <v>410</v>
      </c>
      <c r="R893">
        <v>404</v>
      </c>
      <c r="S893">
        <v>369</v>
      </c>
      <c r="T893">
        <v>267</v>
      </c>
      <c r="U893">
        <v>383</v>
      </c>
      <c r="V893">
        <v>290</v>
      </c>
      <c r="W893">
        <v>319</v>
      </c>
      <c r="X893">
        <v>240</v>
      </c>
      <c r="Y893">
        <v>359</v>
      </c>
      <c r="Z893">
        <v>238</v>
      </c>
      <c r="AA893">
        <v>384</v>
      </c>
      <c r="AB893">
        <v>284</v>
      </c>
      <c r="AC893">
        <v>403</v>
      </c>
      <c r="AD893">
        <v>285</v>
      </c>
      <c r="AE893">
        <v>404</v>
      </c>
      <c r="AF893">
        <v>276</v>
      </c>
      <c r="AG893">
        <v>423</v>
      </c>
      <c r="AH893">
        <v>278</v>
      </c>
      <c r="AI893">
        <v>28878</v>
      </c>
      <c r="AJ893">
        <v>28266</v>
      </c>
      <c r="AK893">
        <v>27646</v>
      </c>
      <c r="AL893">
        <v>26928</v>
      </c>
      <c r="AM893">
        <v>25776</v>
      </c>
      <c r="AN893">
        <v>24676</v>
      </c>
      <c r="AO893">
        <v>23662</v>
      </c>
      <c r="AP893">
        <v>22628</v>
      </c>
      <c r="AQ893">
        <v>6818188</v>
      </c>
      <c r="AR893">
        <v>6412034</v>
      </c>
      <c r="AS893">
        <v>6661674</v>
      </c>
      <c r="AT893">
        <v>5170936</v>
      </c>
      <c r="AU893">
        <v>5435351</v>
      </c>
      <c r="AV893">
        <v>5314126</v>
      </c>
      <c r="AW893">
        <v>5195661</v>
      </c>
      <c r="AX893">
        <v>5014805</v>
      </c>
      <c r="AY893">
        <v>76327508</v>
      </c>
      <c r="AZ893">
        <v>39170607</v>
      </c>
      <c r="BA893">
        <v>74253000</v>
      </c>
      <c r="BB893">
        <v>38866324</v>
      </c>
      <c r="BC893">
        <v>73644000</v>
      </c>
      <c r="BD893">
        <v>38087368</v>
      </c>
      <c r="BE893">
        <v>70134000</v>
      </c>
      <c r="BF893">
        <v>39049102</v>
      </c>
      <c r="BG893">
        <v>74492000</v>
      </c>
      <c r="BH893">
        <v>36924353</v>
      </c>
      <c r="BI893">
        <v>75210000</v>
      </c>
      <c r="BJ893">
        <v>35874389</v>
      </c>
      <c r="BK893">
        <v>65367000</v>
      </c>
      <c r="BL893">
        <v>35945837</v>
      </c>
      <c r="BM893">
        <v>59664000</v>
      </c>
      <c r="BN893">
        <v>37803761</v>
      </c>
    </row>
    <row r="894" spans="1:66" x14ac:dyDescent="0.2">
      <c r="A894">
        <v>127653</v>
      </c>
      <c r="B894" t="s">
        <v>950</v>
      </c>
      <c r="C894">
        <v>30</v>
      </c>
      <c r="D894">
        <v>27</v>
      </c>
      <c r="E894">
        <v>30</v>
      </c>
      <c r="F894">
        <v>30</v>
      </c>
      <c r="G894">
        <v>40</v>
      </c>
      <c r="H894">
        <v>37</v>
      </c>
      <c r="I894">
        <v>32</v>
      </c>
      <c r="J894">
        <v>29</v>
      </c>
      <c r="K894">
        <v>40</v>
      </c>
      <c r="L894">
        <v>38</v>
      </c>
      <c r="M894">
        <v>63</v>
      </c>
      <c r="N894">
        <v>61</v>
      </c>
      <c r="O894">
        <v>37</v>
      </c>
      <c r="P894">
        <v>37</v>
      </c>
      <c r="Q894">
        <v>27</v>
      </c>
      <c r="R894">
        <v>24</v>
      </c>
      <c r="S894">
        <v>30</v>
      </c>
      <c r="T894">
        <v>21</v>
      </c>
      <c r="U894">
        <v>37</v>
      </c>
      <c r="V894">
        <v>27</v>
      </c>
      <c r="W894">
        <v>29</v>
      </c>
      <c r="X894">
        <v>18</v>
      </c>
      <c r="Y894">
        <v>38</v>
      </c>
      <c r="Z894">
        <v>20</v>
      </c>
      <c r="AA894">
        <v>40</v>
      </c>
      <c r="AB894">
        <v>31</v>
      </c>
      <c r="AC894">
        <v>37</v>
      </c>
      <c r="AD894">
        <v>26</v>
      </c>
      <c r="AE894">
        <v>24</v>
      </c>
      <c r="AF894">
        <v>14</v>
      </c>
      <c r="AG894">
        <v>47</v>
      </c>
      <c r="AH894">
        <v>24</v>
      </c>
      <c r="AI894">
        <v>33070</v>
      </c>
      <c r="AJ894">
        <v>31790</v>
      </c>
      <c r="AK894">
        <v>31790</v>
      </c>
      <c r="AL894">
        <v>31170</v>
      </c>
      <c r="AM894">
        <v>30580</v>
      </c>
      <c r="AN894">
        <v>29970</v>
      </c>
      <c r="AO894">
        <v>28790</v>
      </c>
      <c r="AP894">
        <v>27670</v>
      </c>
      <c r="AQ894">
        <v>462721</v>
      </c>
      <c r="AR894">
        <v>501475</v>
      </c>
      <c r="AS894">
        <v>606330</v>
      </c>
      <c r="AT894">
        <v>456890</v>
      </c>
      <c r="AU894">
        <v>469381</v>
      </c>
      <c r="AV894">
        <v>391573</v>
      </c>
      <c r="AW894">
        <v>312871</v>
      </c>
      <c r="AX894">
        <v>195746</v>
      </c>
      <c r="AY894">
        <v>8343504</v>
      </c>
      <c r="AZ894">
        <v>23140907</v>
      </c>
      <c r="BA894">
        <v>7971345</v>
      </c>
      <c r="BB894">
        <v>23485208</v>
      </c>
      <c r="BC894">
        <v>7637297</v>
      </c>
      <c r="BD894">
        <v>23484783</v>
      </c>
      <c r="BE894">
        <v>7038183</v>
      </c>
      <c r="BF894">
        <v>24076027</v>
      </c>
      <c r="BG894">
        <v>6999641</v>
      </c>
      <c r="BH894">
        <v>23924943</v>
      </c>
      <c r="BI894">
        <v>6792014</v>
      </c>
      <c r="BJ894">
        <v>21531713</v>
      </c>
      <c r="BK894">
        <v>5957688</v>
      </c>
      <c r="BL894">
        <v>19915394</v>
      </c>
      <c r="BM894">
        <v>5551693</v>
      </c>
      <c r="BN894">
        <v>19358415</v>
      </c>
    </row>
    <row r="895" spans="1:66" x14ac:dyDescent="0.2">
      <c r="A895">
        <v>239424</v>
      </c>
      <c r="B895" t="s">
        <v>951</v>
      </c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>
        <v>8683778</v>
      </c>
      <c r="AZ895">
        <v>3863579</v>
      </c>
      <c r="BA895">
        <v>9535736</v>
      </c>
      <c r="BB895">
        <v>3808382</v>
      </c>
      <c r="BC895">
        <v>10754517</v>
      </c>
      <c r="BD895">
        <v>3958003</v>
      </c>
      <c r="BE895">
        <v>7387600</v>
      </c>
      <c r="BF895">
        <v>4318010</v>
      </c>
      <c r="BG895">
        <v>6487219</v>
      </c>
      <c r="BH895">
        <v>4633302</v>
      </c>
      <c r="BI895">
        <v>8057835</v>
      </c>
      <c r="BJ895">
        <v>4773007</v>
      </c>
      <c r="BK895">
        <v>7638944</v>
      </c>
      <c r="BL895">
        <v>5189263</v>
      </c>
      <c r="BM895">
        <v>14034773</v>
      </c>
      <c r="BN895">
        <v>4328393</v>
      </c>
    </row>
    <row r="896" spans="1:66" x14ac:dyDescent="0.2">
      <c r="A896">
        <v>441478</v>
      </c>
      <c r="B896" t="s">
        <v>952</v>
      </c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>
        <v>2641257</v>
      </c>
      <c r="BE896" s="1"/>
      <c r="BF896">
        <v>2697235</v>
      </c>
      <c r="BG896" s="1"/>
      <c r="BH896">
        <v>2429843</v>
      </c>
      <c r="BI896" s="1"/>
      <c r="BJ896">
        <v>3545755</v>
      </c>
      <c r="BK896" s="1"/>
      <c r="BL896">
        <v>5692488</v>
      </c>
      <c r="BM896" s="1"/>
      <c r="BN896">
        <v>5457717</v>
      </c>
    </row>
    <row r="897" spans="1:66" x14ac:dyDescent="0.2">
      <c r="A897">
        <v>434034</v>
      </c>
      <c r="B897" t="s">
        <v>953</v>
      </c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>
        <v>10</v>
      </c>
      <c r="P897">
        <v>1</v>
      </c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>
        <v>0</v>
      </c>
      <c r="AF897">
        <v>0</v>
      </c>
      <c r="AG897" s="1"/>
      <c r="AH897" s="1"/>
      <c r="AI897" s="1"/>
      <c r="AJ897" s="1"/>
      <c r="AK897" s="1"/>
      <c r="AL897" s="1"/>
      <c r="AM897" s="1"/>
      <c r="AN897" s="1"/>
      <c r="AO897">
        <v>9528</v>
      </c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>
        <v>26565</v>
      </c>
      <c r="BL897">
        <v>15180683</v>
      </c>
      <c r="BM897">
        <v>26565</v>
      </c>
      <c r="BN897">
        <v>18295399</v>
      </c>
    </row>
    <row r="898" spans="1:66" x14ac:dyDescent="0.2">
      <c r="A898">
        <v>147536</v>
      </c>
      <c r="B898" t="s">
        <v>954</v>
      </c>
      <c r="C898">
        <v>688</v>
      </c>
      <c r="D898">
        <v>657</v>
      </c>
      <c r="E898">
        <v>605</v>
      </c>
      <c r="F898">
        <v>584</v>
      </c>
      <c r="G898">
        <v>506</v>
      </c>
      <c r="H898">
        <v>499</v>
      </c>
      <c r="I898">
        <v>315</v>
      </c>
      <c r="J898">
        <v>313</v>
      </c>
      <c r="K898">
        <v>81</v>
      </c>
      <c r="L898">
        <v>80</v>
      </c>
      <c r="M898">
        <v>16</v>
      </c>
      <c r="N898">
        <v>13</v>
      </c>
      <c r="O898">
        <v>28</v>
      </c>
      <c r="P898">
        <v>27</v>
      </c>
      <c r="Q898">
        <v>30</v>
      </c>
      <c r="R898">
        <v>21</v>
      </c>
      <c r="S898">
        <v>584</v>
      </c>
      <c r="T898">
        <v>336</v>
      </c>
      <c r="U898">
        <v>499</v>
      </c>
      <c r="V898">
        <v>302</v>
      </c>
      <c r="W898">
        <v>313</v>
      </c>
      <c r="X898">
        <v>214</v>
      </c>
      <c r="Y898">
        <v>80</v>
      </c>
      <c r="Z898">
        <v>59</v>
      </c>
      <c r="AA898">
        <v>12</v>
      </c>
      <c r="AB898">
        <v>5</v>
      </c>
      <c r="AC898">
        <v>27</v>
      </c>
      <c r="AD898">
        <v>14</v>
      </c>
      <c r="AE898">
        <v>18</v>
      </c>
      <c r="AF898">
        <v>13</v>
      </c>
      <c r="AG898">
        <v>24</v>
      </c>
      <c r="AH898">
        <v>19</v>
      </c>
      <c r="AI898">
        <v>11010</v>
      </c>
      <c r="AJ898">
        <v>10710</v>
      </c>
      <c r="AK898">
        <v>10440</v>
      </c>
      <c r="AL898">
        <v>10380</v>
      </c>
      <c r="AM898">
        <v>10617</v>
      </c>
      <c r="AN898">
        <v>12867</v>
      </c>
      <c r="AO898">
        <v>15915</v>
      </c>
      <c r="AP898">
        <v>18930</v>
      </c>
      <c r="AQ898">
        <v>197282</v>
      </c>
      <c r="AR898">
        <v>104765</v>
      </c>
      <c r="AS898">
        <v>13355</v>
      </c>
      <c r="AT898">
        <v>58135</v>
      </c>
      <c r="AU898">
        <v>35073</v>
      </c>
      <c r="AV898">
        <v>70542</v>
      </c>
      <c r="AW898">
        <v>119294</v>
      </c>
      <c r="AX898">
        <v>136849</v>
      </c>
      <c r="AY898">
        <v>36099479</v>
      </c>
      <c r="AZ898">
        <v>92910644</v>
      </c>
      <c r="BA898">
        <v>36458085</v>
      </c>
      <c r="BB898">
        <v>72306234</v>
      </c>
      <c r="BC898">
        <v>36561402</v>
      </c>
      <c r="BD898">
        <v>67850522</v>
      </c>
      <c r="BE898">
        <v>31506613</v>
      </c>
      <c r="BF898">
        <v>68335913</v>
      </c>
      <c r="BG898">
        <v>32694522</v>
      </c>
      <c r="BH898">
        <v>69038605</v>
      </c>
      <c r="BI898">
        <v>32302322</v>
      </c>
      <c r="BJ898">
        <v>69463738</v>
      </c>
      <c r="BK898">
        <v>29844250</v>
      </c>
      <c r="BL898">
        <v>69359023</v>
      </c>
      <c r="BM898">
        <v>28217727</v>
      </c>
      <c r="BN898">
        <v>77822989</v>
      </c>
    </row>
    <row r="899" spans="1:66" x14ac:dyDescent="0.2">
      <c r="A899">
        <v>119605</v>
      </c>
      <c r="B899" t="s">
        <v>955</v>
      </c>
      <c r="C899">
        <v>24</v>
      </c>
      <c r="D899">
        <v>11</v>
      </c>
      <c r="E899">
        <v>18</v>
      </c>
      <c r="F899">
        <v>3</v>
      </c>
      <c r="G899">
        <v>146</v>
      </c>
      <c r="H899">
        <v>2</v>
      </c>
      <c r="I899">
        <v>117</v>
      </c>
      <c r="J899">
        <v>23</v>
      </c>
      <c r="K899">
        <v>285</v>
      </c>
      <c r="L899">
        <v>70</v>
      </c>
      <c r="M899">
        <v>223</v>
      </c>
      <c r="N899">
        <v>69</v>
      </c>
      <c r="O899">
        <v>809</v>
      </c>
      <c r="P899">
        <v>143</v>
      </c>
      <c r="Q899">
        <v>893</v>
      </c>
      <c r="R899">
        <v>250</v>
      </c>
      <c r="S899">
        <v>2</v>
      </c>
      <c r="T899">
        <v>1</v>
      </c>
      <c r="U899">
        <v>2</v>
      </c>
      <c r="V899">
        <v>1</v>
      </c>
      <c r="W899">
        <v>23</v>
      </c>
      <c r="X899">
        <v>13</v>
      </c>
      <c r="Y899">
        <v>55</v>
      </c>
      <c r="Z899">
        <v>41</v>
      </c>
      <c r="AA899">
        <v>56</v>
      </c>
      <c r="AB899">
        <v>36</v>
      </c>
      <c r="AC899">
        <v>110</v>
      </c>
      <c r="AD899">
        <v>66</v>
      </c>
      <c r="AE899">
        <v>231</v>
      </c>
      <c r="AF899">
        <v>177</v>
      </c>
      <c r="AG899">
        <v>197</v>
      </c>
      <c r="AH899">
        <v>114</v>
      </c>
      <c r="AI899">
        <v>13320</v>
      </c>
      <c r="AJ899">
        <v>13320</v>
      </c>
      <c r="AK899">
        <v>13016</v>
      </c>
      <c r="AL899">
        <v>13016</v>
      </c>
      <c r="AM899">
        <v>12744</v>
      </c>
      <c r="AN899">
        <v>12384</v>
      </c>
      <c r="AO899">
        <v>12096</v>
      </c>
      <c r="AP899">
        <v>11736</v>
      </c>
      <c r="AQ899">
        <v>1000</v>
      </c>
      <c r="AR899">
        <v>1666</v>
      </c>
      <c r="AS899">
        <v>0</v>
      </c>
      <c r="AT899">
        <v>3800</v>
      </c>
      <c r="AU899">
        <v>13992</v>
      </c>
      <c r="AV899">
        <v>2413</v>
      </c>
      <c r="AW899">
        <v>33174</v>
      </c>
      <c r="AX899">
        <v>500</v>
      </c>
      <c r="AY899">
        <v>780839065</v>
      </c>
      <c r="AZ899">
        <v>227292295</v>
      </c>
      <c r="BA899">
        <v>720196866</v>
      </c>
      <c r="BB899">
        <v>231810057</v>
      </c>
      <c r="BC899">
        <v>645465070</v>
      </c>
      <c r="BD899">
        <v>227645178</v>
      </c>
      <c r="BE899">
        <v>573827688</v>
      </c>
      <c r="BF899">
        <v>217856714</v>
      </c>
      <c r="BG899">
        <v>595884453</v>
      </c>
      <c r="BH899">
        <v>218156264</v>
      </c>
      <c r="BI899">
        <v>581250875</v>
      </c>
      <c r="BJ899">
        <v>210030847</v>
      </c>
      <c r="BK899">
        <v>479699171</v>
      </c>
      <c r="BL899">
        <v>204458744</v>
      </c>
      <c r="BM899">
        <v>408140254</v>
      </c>
      <c r="BN899">
        <v>191698607</v>
      </c>
    </row>
    <row r="900" spans="1:66" x14ac:dyDescent="0.2">
      <c r="A900">
        <v>147590</v>
      </c>
      <c r="B900" t="s">
        <v>956</v>
      </c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>
        <v>3839730</v>
      </c>
      <c r="AZ900">
        <v>21752523</v>
      </c>
      <c r="BA900">
        <v>3797180</v>
      </c>
      <c r="BB900">
        <v>21369356</v>
      </c>
      <c r="BC900">
        <v>3791180</v>
      </c>
      <c r="BD900">
        <v>20458827</v>
      </c>
      <c r="BE900">
        <v>3785730</v>
      </c>
      <c r="BF900">
        <v>19794123</v>
      </c>
      <c r="BG900">
        <v>3780430</v>
      </c>
      <c r="BH900">
        <v>20092787</v>
      </c>
      <c r="BI900">
        <v>3600836</v>
      </c>
      <c r="BJ900">
        <v>20748062</v>
      </c>
      <c r="BK900">
        <v>3594371</v>
      </c>
      <c r="BL900">
        <v>22229339</v>
      </c>
      <c r="BM900">
        <v>3557891</v>
      </c>
      <c r="BN900">
        <v>21336529</v>
      </c>
    </row>
    <row r="901" spans="1:66" x14ac:dyDescent="0.2">
      <c r="A901">
        <v>209296</v>
      </c>
      <c r="B901" t="s">
        <v>957</v>
      </c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>
        <v>1339643</v>
      </c>
      <c r="AZ901">
        <v>21015141</v>
      </c>
      <c r="BA901">
        <v>1339143</v>
      </c>
      <c r="BB901">
        <v>21099748</v>
      </c>
      <c r="BC901">
        <v>1338653</v>
      </c>
      <c r="BD901">
        <v>22309503</v>
      </c>
      <c r="BE901">
        <v>1338143</v>
      </c>
      <c r="BF901">
        <v>23258790</v>
      </c>
      <c r="BG901">
        <v>1365866</v>
      </c>
      <c r="BH901">
        <v>21536443</v>
      </c>
      <c r="BI901">
        <v>1365246</v>
      </c>
      <c r="BJ901">
        <v>19875521</v>
      </c>
      <c r="BK901">
        <v>406714</v>
      </c>
      <c r="BL901">
        <v>18769427</v>
      </c>
      <c r="BM901">
        <v>406289</v>
      </c>
      <c r="BN901">
        <v>18766940</v>
      </c>
    </row>
    <row r="902" spans="1:66" x14ac:dyDescent="0.2">
      <c r="A902">
        <v>127714</v>
      </c>
      <c r="B902" t="s">
        <v>958</v>
      </c>
      <c r="C902">
        <v>14</v>
      </c>
      <c r="D902" s="1"/>
      <c r="E902">
        <v>14</v>
      </c>
      <c r="F902" s="1"/>
      <c r="G902">
        <v>17</v>
      </c>
      <c r="H902" s="1"/>
      <c r="I902">
        <v>18</v>
      </c>
      <c r="J902">
        <v>3</v>
      </c>
      <c r="K902">
        <v>18</v>
      </c>
      <c r="L902">
        <v>1</v>
      </c>
      <c r="M902">
        <v>28</v>
      </c>
      <c r="N902">
        <v>9</v>
      </c>
      <c r="O902">
        <v>39</v>
      </c>
      <c r="P902">
        <v>14</v>
      </c>
      <c r="Q902">
        <v>18</v>
      </c>
      <c r="R902">
        <v>1</v>
      </c>
      <c r="S902">
        <v>0</v>
      </c>
      <c r="T902">
        <v>0</v>
      </c>
      <c r="U902">
        <v>0</v>
      </c>
      <c r="V902">
        <v>0</v>
      </c>
      <c r="W902">
        <v>3</v>
      </c>
      <c r="X902">
        <v>2</v>
      </c>
      <c r="Y902">
        <v>1</v>
      </c>
      <c r="Z902">
        <v>0</v>
      </c>
      <c r="AA902">
        <v>1</v>
      </c>
      <c r="AB902">
        <v>1</v>
      </c>
      <c r="AC902">
        <v>3</v>
      </c>
      <c r="AD902">
        <v>2</v>
      </c>
      <c r="AE902">
        <v>1</v>
      </c>
      <c r="AF902">
        <v>0</v>
      </c>
      <c r="AG902">
        <v>2</v>
      </c>
      <c r="AH902">
        <v>1</v>
      </c>
      <c r="AI902">
        <v>10080</v>
      </c>
      <c r="AJ902">
        <v>11760</v>
      </c>
      <c r="AK902">
        <v>11760</v>
      </c>
      <c r="AL902">
        <v>11520</v>
      </c>
      <c r="AM902">
        <v>11400</v>
      </c>
      <c r="AN902">
        <v>11400</v>
      </c>
      <c r="AO902">
        <v>10800</v>
      </c>
      <c r="AP902">
        <v>11250</v>
      </c>
      <c r="AQ902" s="1"/>
      <c r="AR902" s="1"/>
      <c r="AS902" s="1"/>
      <c r="AT902">
        <v>0</v>
      </c>
      <c r="AU902">
        <v>0</v>
      </c>
      <c r="AV902">
        <v>0</v>
      </c>
      <c r="AW902">
        <v>0</v>
      </c>
      <c r="AX902">
        <v>0</v>
      </c>
      <c r="AY902">
        <v>2772847</v>
      </c>
      <c r="AZ902">
        <v>4546132</v>
      </c>
      <c r="BA902">
        <v>2709756</v>
      </c>
      <c r="BB902">
        <v>4674259</v>
      </c>
      <c r="BC902">
        <v>2736663</v>
      </c>
      <c r="BD902">
        <v>5649180</v>
      </c>
      <c r="BE902">
        <v>2233388</v>
      </c>
      <c r="BF902">
        <v>6778028</v>
      </c>
      <c r="BG902">
        <v>1917775</v>
      </c>
      <c r="BH902">
        <v>5739083</v>
      </c>
      <c r="BI902">
        <v>2170756</v>
      </c>
      <c r="BJ902">
        <v>5997745</v>
      </c>
      <c r="BK902">
        <v>1982691</v>
      </c>
      <c r="BL902">
        <v>5762588</v>
      </c>
      <c r="BM902">
        <v>1830071</v>
      </c>
      <c r="BN902">
        <v>6785200</v>
      </c>
    </row>
    <row r="903" spans="1:66" x14ac:dyDescent="0.2">
      <c r="A903">
        <v>178518</v>
      </c>
      <c r="B903" t="s">
        <v>959</v>
      </c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>
        <v>11425421</v>
      </c>
      <c r="AZ903">
        <v>3987271</v>
      </c>
      <c r="BA903">
        <v>10957202</v>
      </c>
      <c r="BB903">
        <v>4194069</v>
      </c>
      <c r="BC903">
        <v>10968218</v>
      </c>
      <c r="BD903">
        <v>4593484</v>
      </c>
      <c r="BE903">
        <v>9248659</v>
      </c>
      <c r="BF903">
        <v>5035929</v>
      </c>
      <c r="BG903">
        <v>10101630</v>
      </c>
      <c r="BH903">
        <v>4800175</v>
      </c>
      <c r="BI903">
        <v>10354284</v>
      </c>
      <c r="BJ903">
        <v>4236972</v>
      </c>
      <c r="BK903">
        <v>9293527</v>
      </c>
      <c r="BL903">
        <v>4113508</v>
      </c>
      <c r="BM903">
        <v>9165866</v>
      </c>
      <c r="BN903">
        <v>3938777</v>
      </c>
    </row>
    <row r="904" spans="1:66" x14ac:dyDescent="0.2">
      <c r="A904">
        <v>193584</v>
      </c>
      <c r="B904" t="s">
        <v>960</v>
      </c>
      <c r="C904">
        <v>516</v>
      </c>
      <c r="D904">
        <v>516</v>
      </c>
      <c r="E904">
        <v>544</v>
      </c>
      <c r="F904">
        <v>544</v>
      </c>
      <c r="G904">
        <v>550</v>
      </c>
      <c r="H904">
        <v>550</v>
      </c>
      <c r="I904">
        <v>517</v>
      </c>
      <c r="J904">
        <v>517</v>
      </c>
      <c r="K904">
        <v>521</v>
      </c>
      <c r="L904">
        <v>519</v>
      </c>
      <c r="M904">
        <v>476</v>
      </c>
      <c r="N904">
        <v>476</v>
      </c>
      <c r="O904">
        <v>423</v>
      </c>
      <c r="P904">
        <v>423</v>
      </c>
      <c r="Q904">
        <v>472</v>
      </c>
      <c r="R904">
        <v>472</v>
      </c>
      <c r="S904">
        <v>544</v>
      </c>
      <c r="T904">
        <v>455</v>
      </c>
      <c r="U904">
        <v>550</v>
      </c>
      <c r="V904">
        <v>469</v>
      </c>
      <c r="W904">
        <v>517</v>
      </c>
      <c r="X904">
        <v>409</v>
      </c>
      <c r="Y904">
        <v>519</v>
      </c>
      <c r="Z904">
        <v>439</v>
      </c>
      <c r="AA904">
        <v>476</v>
      </c>
      <c r="AB904">
        <v>398</v>
      </c>
      <c r="AC904">
        <v>423</v>
      </c>
      <c r="AD904">
        <v>353</v>
      </c>
      <c r="AE904">
        <v>472</v>
      </c>
      <c r="AF904">
        <v>371</v>
      </c>
      <c r="AG904">
        <v>439</v>
      </c>
      <c r="AH904">
        <v>359</v>
      </c>
      <c r="AI904">
        <v>35641</v>
      </c>
      <c r="AJ904">
        <v>34505</v>
      </c>
      <c r="AK904">
        <v>33549</v>
      </c>
      <c r="AL904">
        <v>32649</v>
      </c>
      <c r="AM904">
        <v>31745</v>
      </c>
      <c r="AN904">
        <v>30762</v>
      </c>
      <c r="AO904">
        <v>29624</v>
      </c>
      <c r="AP904">
        <v>28330</v>
      </c>
      <c r="AQ904">
        <v>8810599</v>
      </c>
      <c r="AR904">
        <v>9075013</v>
      </c>
      <c r="AS904">
        <v>8714695</v>
      </c>
      <c r="AT904">
        <v>7979457</v>
      </c>
      <c r="AU904">
        <v>7556309</v>
      </c>
      <c r="AV904">
        <v>6766770</v>
      </c>
      <c r="AW904">
        <v>5953665</v>
      </c>
      <c r="AX904">
        <v>5971901</v>
      </c>
      <c r="AY904">
        <v>71326126</v>
      </c>
      <c r="AZ904">
        <v>87423761</v>
      </c>
      <c r="BA904">
        <v>69127326</v>
      </c>
      <c r="BB904">
        <v>81465162</v>
      </c>
      <c r="BC904">
        <v>65719955</v>
      </c>
      <c r="BD904">
        <v>79359881</v>
      </c>
      <c r="BE904">
        <v>59596542</v>
      </c>
      <c r="BF904">
        <v>76454653</v>
      </c>
      <c r="BG904">
        <v>65163785</v>
      </c>
      <c r="BH904">
        <v>72558919</v>
      </c>
      <c r="BI904">
        <v>67836655</v>
      </c>
      <c r="BJ904">
        <v>71115609</v>
      </c>
      <c r="BK904">
        <v>59858988</v>
      </c>
      <c r="BL904">
        <v>72709282</v>
      </c>
      <c r="BM904">
        <v>53947671</v>
      </c>
      <c r="BN904">
        <v>72317188</v>
      </c>
    </row>
    <row r="905" spans="1:66" x14ac:dyDescent="0.2">
      <c r="A905">
        <v>181376</v>
      </c>
      <c r="B905" t="s">
        <v>961</v>
      </c>
      <c r="C905">
        <v>25</v>
      </c>
      <c r="D905">
        <v>25</v>
      </c>
      <c r="E905">
        <v>32</v>
      </c>
      <c r="F905">
        <v>31</v>
      </c>
      <c r="G905">
        <v>46</v>
      </c>
      <c r="H905">
        <v>46</v>
      </c>
      <c r="I905">
        <v>22</v>
      </c>
      <c r="J905">
        <v>22</v>
      </c>
      <c r="K905">
        <v>31</v>
      </c>
      <c r="L905">
        <v>28</v>
      </c>
      <c r="M905">
        <v>28</v>
      </c>
      <c r="N905">
        <v>27</v>
      </c>
      <c r="O905">
        <v>56</v>
      </c>
      <c r="P905">
        <v>52</v>
      </c>
      <c r="Q905">
        <v>45</v>
      </c>
      <c r="R905">
        <v>44</v>
      </c>
      <c r="S905">
        <v>31</v>
      </c>
      <c r="T905">
        <v>17</v>
      </c>
      <c r="U905">
        <v>46</v>
      </c>
      <c r="V905">
        <v>23</v>
      </c>
      <c r="W905">
        <v>16</v>
      </c>
      <c r="X905">
        <v>13</v>
      </c>
      <c r="Y905">
        <v>23</v>
      </c>
      <c r="Z905">
        <v>19</v>
      </c>
      <c r="AA905">
        <v>27</v>
      </c>
      <c r="AB905">
        <v>20</v>
      </c>
      <c r="AC905">
        <v>47</v>
      </c>
      <c r="AD905">
        <v>38</v>
      </c>
      <c r="AE905">
        <v>35</v>
      </c>
      <c r="AF905">
        <v>20</v>
      </c>
      <c r="AG905">
        <v>35</v>
      </c>
      <c r="AH905">
        <v>20</v>
      </c>
      <c r="AI905">
        <v>18000</v>
      </c>
      <c r="AJ905">
        <v>17665</v>
      </c>
      <c r="AK905">
        <v>16830</v>
      </c>
      <c r="AL905">
        <v>16200</v>
      </c>
      <c r="AM905">
        <v>15000</v>
      </c>
      <c r="AN905">
        <v>13200</v>
      </c>
      <c r="AO905">
        <v>11300</v>
      </c>
      <c r="AP905">
        <v>12600</v>
      </c>
      <c r="AQ905" s="1"/>
      <c r="AR905">
        <v>228380</v>
      </c>
      <c r="AS905">
        <v>324500</v>
      </c>
      <c r="AT905">
        <v>135300</v>
      </c>
      <c r="AU905">
        <v>109638</v>
      </c>
      <c r="AV905">
        <v>116593</v>
      </c>
      <c r="AW905">
        <v>162200</v>
      </c>
      <c r="AX905">
        <v>148595</v>
      </c>
      <c r="AY905">
        <v>124873</v>
      </c>
      <c r="AZ905">
        <v>3610174</v>
      </c>
      <c r="BA905">
        <v>132078</v>
      </c>
      <c r="BB905">
        <v>3664729</v>
      </c>
      <c r="BC905">
        <v>1302934</v>
      </c>
      <c r="BD905">
        <v>3163820</v>
      </c>
      <c r="BE905">
        <v>1201150</v>
      </c>
      <c r="BF905">
        <v>2858923</v>
      </c>
      <c r="BG905">
        <v>1255197</v>
      </c>
      <c r="BH905">
        <v>3677911</v>
      </c>
      <c r="BI905">
        <v>1216627</v>
      </c>
      <c r="BJ905">
        <v>3714824</v>
      </c>
      <c r="BK905">
        <v>672083</v>
      </c>
      <c r="BL905">
        <v>3283597</v>
      </c>
      <c r="BM905">
        <v>698669</v>
      </c>
      <c r="BN905">
        <v>3083681</v>
      </c>
    </row>
    <row r="906" spans="1:66" x14ac:dyDescent="0.2">
      <c r="A906">
        <v>181297</v>
      </c>
      <c r="B906" t="s">
        <v>962</v>
      </c>
      <c r="C906">
        <v>48</v>
      </c>
      <c r="D906">
        <v>41</v>
      </c>
      <c r="E906">
        <v>51</v>
      </c>
      <c r="F906">
        <v>41</v>
      </c>
      <c r="G906">
        <v>45</v>
      </c>
      <c r="H906">
        <v>39</v>
      </c>
      <c r="I906">
        <v>44</v>
      </c>
      <c r="J906">
        <v>43</v>
      </c>
      <c r="K906">
        <v>33</v>
      </c>
      <c r="L906">
        <v>32</v>
      </c>
      <c r="M906">
        <v>38</v>
      </c>
      <c r="N906">
        <v>37</v>
      </c>
      <c r="O906">
        <v>44</v>
      </c>
      <c r="P906">
        <v>37</v>
      </c>
      <c r="Q906">
        <v>29</v>
      </c>
      <c r="R906">
        <v>29</v>
      </c>
      <c r="S906">
        <v>37</v>
      </c>
      <c r="T906">
        <v>25</v>
      </c>
      <c r="U906">
        <v>35</v>
      </c>
      <c r="V906">
        <v>29</v>
      </c>
      <c r="W906">
        <v>31</v>
      </c>
      <c r="X906">
        <v>24</v>
      </c>
      <c r="Y906">
        <v>24</v>
      </c>
      <c r="Z906">
        <v>18</v>
      </c>
      <c r="AA906">
        <v>27</v>
      </c>
      <c r="AB906">
        <v>22</v>
      </c>
      <c r="AC906">
        <v>27</v>
      </c>
      <c r="AD906">
        <v>19</v>
      </c>
      <c r="AE906">
        <v>28</v>
      </c>
      <c r="AF906">
        <v>22</v>
      </c>
      <c r="AG906">
        <v>29</v>
      </c>
      <c r="AH906">
        <v>23</v>
      </c>
      <c r="AI906">
        <v>16284</v>
      </c>
      <c r="AJ906">
        <v>16308</v>
      </c>
      <c r="AK906">
        <v>15980</v>
      </c>
      <c r="AL906">
        <v>13802</v>
      </c>
      <c r="AM906">
        <v>13418</v>
      </c>
      <c r="AN906">
        <v>13614</v>
      </c>
      <c r="AO906">
        <v>13302</v>
      </c>
      <c r="AP906">
        <v>12510</v>
      </c>
      <c r="AQ906">
        <v>224600</v>
      </c>
      <c r="AR906">
        <v>170844</v>
      </c>
      <c r="AS906">
        <v>163880</v>
      </c>
      <c r="AT906">
        <v>195545</v>
      </c>
      <c r="AU906">
        <v>122255</v>
      </c>
      <c r="AV906">
        <v>160028</v>
      </c>
      <c r="AW906">
        <v>147173</v>
      </c>
      <c r="AX906">
        <v>119311</v>
      </c>
      <c r="AY906">
        <v>11106296</v>
      </c>
      <c r="AZ906">
        <v>21534805</v>
      </c>
      <c r="BA906">
        <v>11023174</v>
      </c>
      <c r="BB906">
        <v>20911929</v>
      </c>
      <c r="BC906">
        <v>8841202</v>
      </c>
      <c r="BD906">
        <v>19548815</v>
      </c>
      <c r="BE906">
        <v>6914790</v>
      </c>
      <c r="BF906">
        <v>18969295</v>
      </c>
      <c r="BG906">
        <v>6697537</v>
      </c>
      <c r="BH906">
        <v>18126030</v>
      </c>
      <c r="BI906">
        <v>6576589</v>
      </c>
      <c r="BJ906">
        <v>17669807</v>
      </c>
      <c r="BK906">
        <v>5841018</v>
      </c>
      <c r="BL906">
        <v>16669474</v>
      </c>
      <c r="BM906">
        <v>5411355</v>
      </c>
      <c r="BN906">
        <v>15994995</v>
      </c>
    </row>
    <row r="907" spans="1:66" x14ac:dyDescent="0.2">
      <c r="A907">
        <v>181446</v>
      </c>
      <c r="B907" t="s">
        <v>963</v>
      </c>
      <c r="C907">
        <v>487</v>
      </c>
      <c r="D907">
        <v>487</v>
      </c>
      <c r="E907">
        <v>487</v>
      </c>
      <c r="F907">
        <v>487</v>
      </c>
      <c r="G907">
        <v>406</v>
      </c>
      <c r="H907">
        <v>406</v>
      </c>
      <c r="I907">
        <v>420</v>
      </c>
      <c r="J907">
        <v>420</v>
      </c>
      <c r="K907">
        <v>439</v>
      </c>
      <c r="L907">
        <v>439</v>
      </c>
      <c r="M907">
        <v>368</v>
      </c>
      <c r="N907">
        <v>368</v>
      </c>
      <c r="O907">
        <v>379</v>
      </c>
      <c r="P907">
        <v>379</v>
      </c>
      <c r="Q907">
        <v>356</v>
      </c>
      <c r="R907">
        <v>356</v>
      </c>
      <c r="S907">
        <v>487</v>
      </c>
      <c r="T907">
        <v>404</v>
      </c>
      <c r="U907">
        <v>406</v>
      </c>
      <c r="V907">
        <v>339</v>
      </c>
      <c r="W907">
        <v>420</v>
      </c>
      <c r="X907">
        <v>313</v>
      </c>
      <c r="Y907">
        <v>439</v>
      </c>
      <c r="Z907">
        <v>344</v>
      </c>
      <c r="AA907">
        <v>368</v>
      </c>
      <c r="AB907">
        <v>291</v>
      </c>
      <c r="AC907">
        <v>378</v>
      </c>
      <c r="AD907">
        <v>307</v>
      </c>
      <c r="AE907">
        <v>356</v>
      </c>
      <c r="AF907">
        <v>276</v>
      </c>
      <c r="AG907">
        <v>360</v>
      </c>
      <c r="AH907">
        <v>270</v>
      </c>
      <c r="AI907">
        <v>35564</v>
      </c>
      <c r="AJ907">
        <v>34202</v>
      </c>
      <c r="AK907">
        <v>32894</v>
      </c>
      <c r="AL907">
        <v>31394</v>
      </c>
      <c r="AM907">
        <v>29800</v>
      </c>
      <c r="AN907">
        <v>28500</v>
      </c>
      <c r="AO907">
        <v>27242</v>
      </c>
      <c r="AP907">
        <v>25918</v>
      </c>
      <c r="AQ907">
        <v>10111958</v>
      </c>
      <c r="AR907">
        <v>10168085</v>
      </c>
      <c r="AS907">
        <v>7714852</v>
      </c>
      <c r="AT907">
        <v>7328183</v>
      </c>
      <c r="AU907">
        <v>7363950</v>
      </c>
      <c r="AV907">
        <v>5769623</v>
      </c>
      <c r="AW907">
        <v>6193998</v>
      </c>
      <c r="AX907">
        <v>4152577</v>
      </c>
      <c r="AY907">
        <v>58444000</v>
      </c>
      <c r="AZ907">
        <v>42578000</v>
      </c>
      <c r="BA907">
        <v>59403000</v>
      </c>
      <c r="BB907">
        <v>41094000</v>
      </c>
      <c r="BC907">
        <v>56087000</v>
      </c>
      <c r="BD907">
        <v>39950000</v>
      </c>
      <c r="BE907">
        <v>50915956</v>
      </c>
      <c r="BF907">
        <v>38928000</v>
      </c>
      <c r="BG907">
        <v>55725877</v>
      </c>
      <c r="BH907">
        <v>38260000</v>
      </c>
      <c r="BI907">
        <v>55801392</v>
      </c>
      <c r="BJ907">
        <v>36661000</v>
      </c>
      <c r="BK907">
        <v>50856462</v>
      </c>
      <c r="BL907">
        <v>36401000</v>
      </c>
      <c r="BM907">
        <v>45890356</v>
      </c>
      <c r="BN907">
        <v>37131000</v>
      </c>
    </row>
    <row r="908" spans="1:66" x14ac:dyDescent="0.2">
      <c r="A908">
        <v>163532</v>
      </c>
      <c r="B908" t="s">
        <v>964</v>
      </c>
      <c r="C908">
        <v>31</v>
      </c>
      <c r="D908">
        <v>31</v>
      </c>
      <c r="E908">
        <v>34</v>
      </c>
      <c r="F908">
        <v>34</v>
      </c>
      <c r="G908">
        <v>42</v>
      </c>
      <c r="H908">
        <v>42</v>
      </c>
      <c r="I908">
        <v>35</v>
      </c>
      <c r="J908">
        <v>35</v>
      </c>
      <c r="K908">
        <v>34</v>
      </c>
      <c r="L908">
        <v>34</v>
      </c>
      <c r="M908">
        <v>42</v>
      </c>
      <c r="N908">
        <v>42</v>
      </c>
      <c r="O908">
        <v>41</v>
      </c>
      <c r="P908">
        <v>41</v>
      </c>
      <c r="Q908">
        <v>34</v>
      </c>
      <c r="R908">
        <v>34</v>
      </c>
      <c r="S908">
        <v>34</v>
      </c>
      <c r="T908">
        <v>29</v>
      </c>
      <c r="U908">
        <v>36</v>
      </c>
      <c r="V908">
        <v>32</v>
      </c>
      <c r="W908">
        <v>34</v>
      </c>
      <c r="X908">
        <v>26</v>
      </c>
      <c r="Y908">
        <v>34</v>
      </c>
      <c r="Z908">
        <v>29</v>
      </c>
      <c r="AA908">
        <v>42</v>
      </c>
      <c r="AB908">
        <v>34</v>
      </c>
      <c r="AC908">
        <v>40</v>
      </c>
      <c r="AD908">
        <v>34</v>
      </c>
      <c r="AE908">
        <v>34</v>
      </c>
      <c r="AF908">
        <v>27</v>
      </c>
      <c r="AG908">
        <v>45</v>
      </c>
      <c r="AH908">
        <v>35</v>
      </c>
      <c r="AI908">
        <v>12400</v>
      </c>
      <c r="AJ908">
        <v>12400</v>
      </c>
      <c r="AK908">
        <v>11900</v>
      </c>
      <c r="AL908">
        <v>11400</v>
      </c>
      <c r="AM908">
        <v>10900</v>
      </c>
      <c r="AN908">
        <v>10300</v>
      </c>
      <c r="AO908">
        <v>10000</v>
      </c>
      <c r="AP908">
        <v>9700</v>
      </c>
      <c r="AQ908">
        <v>214414</v>
      </c>
      <c r="AR908">
        <v>235672</v>
      </c>
      <c r="AS908">
        <v>270368</v>
      </c>
      <c r="AT908">
        <v>173497</v>
      </c>
      <c r="AU908">
        <v>207114</v>
      </c>
      <c r="AV908">
        <v>286742</v>
      </c>
      <c r="AW908">
        <v>236855</v>
      </c>
      <c r="AX908">
        <v>205830</v>
      </c>
      <c r="AY908" s="1"/>
      <c r="AZ908">
        <v>11595311</v>
      </c>
      <c r="BA908" s="1"/>
      <c r="BB908">
        <v>12103122</v>
      </c>
      <c r="BC908" s="1"/>
      <c r="BD908">
        <v>12059253</v>
      </c>
      <c r="BE908" s="1"/>
      <c r="BF908">
        <v>11357108</v>
      </c>
      <c r="BG908" s="1"/>
      <c r="BH908">
        <v>12082848</v>
      </c>
      <c r="BI908">
        <v>43840901</v>
      </c>
      <c r="BJ908">
        <v>11278311</v>
      </c>
      <c r="BK908">
        <v>43938760</v>
      </c>
      <c r="BL908">
        <v>10764826</v>
      </c>
      <c r="BM908">
        <v>45486826</v>
      </c>
      <c r="BN908">
        <v>10410367</v>
      </c>
    </row>
    <row r="909" spans="1:66" x14ac:dyDescent="0.2">
      <c r="A909">
        <v>214272</v>
      </c>
      <c r="B909" t="s">
        <v>965</v>
      </c>
      <c r="C909">
        <v>418</v>
      </c>
      <c r="D909">
        <v>416</v>
      </c>
      <c r="E909">
        <v>421</v>
      </c>
      <c r="F909">
        <v>421</v>
      </c>
      <c r="G909">
        <v>360</v>
      </c>
      <c r="H909">
        <v>360</v>
      </c>
      <c r="I909">
        <v>375</v>
      </c>
      <c r="J909">
        <v>375</v>
      </c>
      <c r="K909">
        <v>401</v>
      </c>
      <c r="L909">
        <v>401</v>
      </c>
      <c r="M909">
        <v>416</v>
      </c>
      <c r="N909">
        <v>415</v>
      </c>
      <c r="O909">
        <v>503</v>
      </c>
      <c r="P909">
        <v>501</v>
      </c>
      <c r="Q909">
        <v>574</v>
      </c>
      <c r="R909">
        <v>574</v>
      </c>
      <c r="S909">
        <v>421</v>
      </c>
      <c r="T909">
        <v>318</v>
      </c>
      <c r="U909">
        <v>360</v>
      </c>
      <c r="V909">
        <v>254</v>
      </c>
      <c r="W909">
        <v>375</v>
      </c>
      <c r="X909">
        <v>290</v>
      </c>
      <c r="Y909">
        <v>400</v>
      </c>
      <c r="Z909">
        <v>275</v>
      </c>
      <c r="AA909">
        <v>415</v>
      </c>
      <c r="AB909">
        <v>291</v>
      </c>
      <c r="AC909">
        <v>500</v>
      </c>
      <c r="AD909">
        <v>366</v>
      </c>
      <c r="AE909">
        <v>574</v>
      </c>
      <c r="AF909">
        <v>378</v>
      </c>
      <c r="AG909">
        <v>571</v>
      </c>
      <c r="AH909">
        <v>423</v>
      </c>
      <c r="AI909">
        <v>32960</v>
      </c>
      <c r="AJ909">
        <v>31400</v>
      </c>
      <c r="AK909">
        <v>30050</v>
      </c>
      <c r="AL909">
        <v>28580</v>
      </c>
      <c r="AM909">
        <v>26918</v>
      </c>
      <c r="AN909">
        <v>25860</v>
      </c>
      <c r="AO909">
        <v>24948</v>
      </c>
      <c r="AP909">
        <v>24232</v>
      </c>
      <c r="AQ909">
        <v>7114197</v>
      </c>
      <c r="AR909">
        <v>7352228</v>
      </c>
      <c r="AS909">
        <v>5750518</v>
      </c>
      <c r="AT909">
        <v>5364124</v>
      </c>
      <c r="AU909">
        <v>5120543</v>
      </c>
      <c r="AV909">
        <v>4442868</v>
      </c>
      <c r="AW909">
        <v>5197104</v>
      </c>
      <c r="AX909">
        <v>4760950</v>
      </c>
      <c r="AY909">
        <v>33851929</v>
      </c>
      <c r="AZ909">
        <v>51940937</v>
      </c>
      <c r="BA909">
        <v>32252277</v>
      </c>
      <c r="BB909">
        <v>49729750</v>
      </c>
      <c r="BC909">
        <v>30752163</v>
      </c>
      <c r="BD909">
        <v>52512467</v>
      </c>
      <c r="BE909">
        <v>28018213</v>
      </c>
      <c r="BF909">
        <v>55134097</v>
      </c>
      <c r="BG909">
        <v>28205381</v>
      </c>
      <c r="BH909">
        <v>54206345</v>
      </c>
      <c r="BI909">
        <v>27614546</v>
      </c>
      <c r="BJ909">
        <v>53450529</v>
      </c>
      <c r="BK909">
        <v>24238106</v>
      </c>
      <c r="BL909">
        <v>50934994</v>
      </c>
      <c r="BM909">
        <v>22292818</v>
      </c>
      <c r="BN909">
        <v>49140641</v>
      </c>
    </row>
    <row r="910" spans="1:66" x14ac:dyDescent="0.2">
      <c r="A910">
        <v>185758</v>
      </c>
      <c r="B910" t="s">
        <v>966</v>
      </c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>
        <v>9787993</v>
      </c>
      <c r="AZ910">
        <v>4992364</v>
      </c>
      <c r="BA910">
        <v>9564138</v>
      </c>
      <c r="BB910">
        <v>4683606</v>
      </c>
      <c r="BC910">
        <v>9434277</v>
      </c>
      <c r="BD910">
        <v>4446060</v>
      </c>
      <c r="BE910">
        <v>9331371</v>
      </c>
      <c r="BF910">
        <v>4261887</v>
      </c>
      <c r="BG910">
        <v>7668662</v>
      </c>
      <c r="BH910">
        <v>4104510</v>
      </c>
      <c r="BI910">
        <v>7065067</v>
      </c>
      <c r="BJ910">
        <v>3607722</v>
      </c>
      <c r="BK910">
        <v>6266551</v>
      </c>
      <c r="BL910">
        <v>3515497</v>
      </c>
      <c r="BM910">
        <v>6895656</v>
      </c>
      <c r="BN910">
        <v>3741270</v>
      </c>
    </row>
    <row r="911" spans="1:66" x14ac:dyDescent="0.2">
      <c r="A911">
        <v>182980</v>
      </c>
      <c r="B911" t="s">
        <v>967</v>
      </c>
      <c r="C911">
        <v>472</v>
      </c>
      <c r="D911">
        <v>456</v>
      </c>
      <c r="E911">
        <v>409</v>
      </c>
      <c r="F911">
        <v>397</v>
      </c>
      <c r="G911">
        <v>480</v>
      </c>
      <c r="H911">
        <v>478</v>
      </c>
      <c r="I911">
        <v>345</v>
      </c>
      <c r="J911">
        <v>341</v>
      </c>
      <c r="K911">
        <v>429</v>
      </c>
      <c r="L911">
        <v>426</v>
      </c>
      <c r="M911">
        <v>363</v>
      </c>
      <c r="N911">
        <v>354</v>
      </c>
      <c r="O911">
        <v>383</v>
      </c>
      <c r="P911">
        <v>375</v>
      </c>
      <c r="Q911">
        <v>328</v>
      </c>
      <c r="R911">
        <v>322</v>
      </c>
      <c r="S911">
        <v>457</v>
      </c>
      <c r="T911">
        <v>265</v>
      </c>
      <c r="U911">
        <v>477</v>
      </c>
      <c r="V911">
        <v>265</v>
      </c>
      <c r="W911">
        <v>339</v>
      </c>
      <c r="X911">
        <v>171</v>
      </c>
      <c r="Y911">
        <v>379</v>
      </c>
      <c r="Z911">
        <v>227</v>
      </c>
      <c r="AA911">
        <v>328</v>
      </c>
      <c r="AB911">
        <v>188</v>
      </c>
      <c r="AC911">
        <v>323</v>
      </c>
      <c r="AD911">
        <v>196</v>
      </c>
      <c r="AE911">
        <v>250</v>
      </c>
      <c r="AF911">
        <v>154</v>
      </c>
      <c r="AG911">
        <v>265</v>
      </c>
      <c r="AH911">
        <v>166</v>
      </c>
      <c r="AI911">
        <v>38670</v>
      </c>
      <c r="AJ911">
        <v>37914</v>
      </c>
      <c r="AK911">
        <v>36954</v>
      </c>
      <c r="AL911">
        <v>35952</v>
      </c>
      <c r="AM911">
        <v>34606</v>
      </c>
      <c r="AN911">
        <v>33900</v>
      </c>
      <c r="AO911">
        <v>33000</v>
      </c>
      <c r="AP911">
        <v>31744</v>
      </c>
      <c r="AQ911">
        <v>10145245</v>
      </c>
      <c r="AR911">
        <v>9911461</v>
      </c>
      <c r="AS911">
        <v>9563419</v>
      </c>
      <c r="AT911">
        <v>6216851</v>
      </c>
      <c r="AU911">
        <v>6925968</v>
      </c>
      <c r="AV911">
        <v>4481632</v>
      </c>
      <c r="AW911">
        <v>5249357</v>
      </c>
      <c r="AX911">
        <v>4382930</v>
      </c>
      <c r="AY911">
        <v>257136910</v>
      </c>
      <c r="AZ911">
        <v>50311414</v>
      </c>
      <c r="BA911">
        <v>14047930</v>
      </c>
      <c r="BB911">
        <v>38366390</v>
      </c>
      <c r="BC911">
        <v>13095457</v>
      </c>
      <c r="BD911">
        <v>35325384</v>
      </c>
      <c r="BE911">
        <v>11650232</v>
      </c>
      <c r="BF911">
        <v>31685070</v>
      </c>
      <c r="BG911">
        <v>11869486</v>
      </c>
      <c r="BH911">
        <v>29715300</v>
      </c>
      <c r="BI911">
        <v>11915333</v>
      </c>
      <c r="BJ911">
        <v>29222475</v>
      </c>
      <c r="BK911">
        <v>9274821</v>
      </c>
      <c r="BL911">
        <v>28876501</v>
      </c>
      <c r="BM911">
        <v>8145908</v>
      </c>
      <c r="BN911">
        <v>28316332</v>
      </c>
    </row>
    <row r="912" spans="1:66" x14ac:dyDescent="0.2">
      <c r="A912">
        <v>167093</v>
      </c>
      <c r="B912" t="s">
        <v>968</v>
      </c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>
        <v>26696620</v>
      </c>
      <c r="AZ912">
        <v>24527589</v>
      </c>
      <c r="BA912">
        <v>25560850</v>
      </c>
      <c r="BB912">
        <v>24518453</v>
      </c>
      <c r="BC912">
        <v>21929339</v>
      </c>
      <c r="BD912">
        <v>25404657</v>
      </c>
      <c r="BE912">
        <v>16852301</v>
      </c>
      <c r="BF912">
        <v>24331543</v>
      </c>
      <c r="BG912">
        <v>15297745</v>
      </c>
      <c r="BH912">
        <v>23471880</v>
      </c>
      <c r="BI912">
        <v>14843249</v>
      </c>
      <c r="BJ912">
        <v>24012464</v>
      </c>
      <c r="BK912">
        <v>12984976</v>
      </c>
      <c r="BL912">
        <v>23744978</v>
      </c>
      <c r="BM912">
        <v>12153112</v>
      </c>
      <c r="BN912">
        <v>23504935</v>
      </c>
    </row>
    <row r="913" spans="1:66" x14ac:dyDescent="0.2">
      <c r="A913">
        <v>217305</v>
      </c>
      <c r="B913" t="s">
        <v>969</v>
      </c>
      <c r="C913">
        <v>481</v>
      </c>
      <c r="D913">
        <v>481</v>
      </c>
      <c r="E913">
        <v>525</v>
      </c>
      <c r="F913">
        <v>525</v>
      </c>
      <c r="G913">
        <v>523</v>
      </c>
      <c r="H913">
        <v>523</v>
      </c>
      <c r="I913">
        <v>444</v>
      </c>
      <c r="J913">
        <v>444</v>
      </c>
      <c r="K913">
        <v>417</v>
      </c>
      <c r="L913">
        <v>417</v>
      </c>
      <c r="M913">
        <v>490</v>
      </c>
      <c r="N913">
        <v>490</v>
      </c>
      <c r="O913">
        <v>498</v>
      </c>
      <c r="P913">
        <v>498</v>
      </c>
      <c r="Q913">
        <v>444</v>
      </c>
      <c r="R913">
        <v>444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30840</v>
      </c>
      <c r="AJ913">
        <v>29856</v>
      </c>
      <c r="AK913">
        <v>28656</v>
      </c>
      <c r="AL913">
        <v>26151</v>
      </c>
      <c r="AM913">
        <v>23031</v>
      </c>
      <c r="AN913">
        <v>22371</v>
      </c>
      <c r="AO913">
        <v>21285</v>
      </c>
      <c r="AP913">
        <v>20685</v>
      </c>
      <c r="AQ913">
        <v>2956929</v>
      </c>
      <c r="AR913">
        <v>3849070</v>
      </c>
      <c r="AS913">
        <v>3206185</v>
      </c>
      <c r="AT913">
        <v>708093</v>
      </c>
      <c r="AU913">
        <v>438671</v>
      </c>
      <c r="AV913">
        <v>1405833</v>
      </c>
      <c r="AW913">
        <v>1564445</v>
      </c>
      <c r="AX913">
        <v>369374</v>
      </c>
      <c r="AY913">
        <v>220924484</v>
      </c>
      <c r="AZ913">
        <v>70821498</v>
      </c>
      <c r="BA913">
        <v>205841772</v>
      </c>
      <c r="BB913">
        <v>68934876</v>
      </c>
      <c r="BC913">
        <v>200077155</v>
      </c>
      <c r="BD913">
        <v>68786107</v>
      </c>
      <c r="BE913">
        <v>183579194</v>
      </c>
      <c r="BF913">
        <v>64661270</v>
      </c>
      <c r="BG913">
        <v>175090039</v>
      </c>
      <c r="BH913">
        <v>59328051</v>
      </c>
      <c r="BI913">
        <v>164956174</v>
      </c>
      <c r="BJ913">
        <v>56085217</v>
      </c>
      <c r="BK913">
        <v>147349212</v>
      </c>
      <c r="BL913">
        <v>53856547</v>
      </c>
      <c r="BM913">
        <v>134265003</v>
      </c>
      <c r="BN913">
        <v>53824401</v>
      </c>
    </row>
    <row r="914" spans="1:66" x14ac:dyDescent="0.2">
      <c r="A914">
        <v>167215</v>
      </c>
      <c r="B914" t="s">
        <v>970</v>
      </c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>
        <v>86132885</v>
      </c>
      <c r="AZ914">
        <v>19965706</v>
      </c>
      <c r="BA914">
        <v>87341477</v>
      </c>
      <c r="BB914">
        <v>24142453</v>
      </c>
      <c r="BC914">
        <v>90069190</v>
      </c>
      <c r="BD914">
        <v>20273580</v>
      </c>
      <c r="BE914">
        <v>89350742</v>
      </c>
      <c r="BF914">
        <v>20663190</v>
      </c>
      <c r="BG914">
        <v>87831588</v>
      </c>
      <c r="BH914">
        <v>20741441</v>
      </c>
      <c r="BI914">
        <v>242397</v>
      </c>
      <c r="BJ914">
        <v>29306289</v>
      </c>
      <c r="BK914">
        <v>253099</v>
      </c>
      <c r="BL914">
        <v>26315491</v>
      </c>
      <c r="BM914">
        <v>252599</v>
      </c>
      <c r="BN914">
        <v>25786924</v>
      </c>
    </row>
    <row r="915" spans="1:66" x14ac:dyDescent="0.2">
      <c r="A915">
        <v>167181</v>
      </c>
      <c r="B915" t="s">
        <v>971</v>
      </c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>
        <v>4261731</v>
      </c>
      <c r="BI915" s="1"/>
      <c r="BJ915">
        <v>4229524</v>
      </c>
      <c r="BK915" s="1"/>
      <c r="BL915">
        <v>4599743</v>
      </c>
      <c r="BM915" s="1"/>
      <c r="BN915">
        <v>4515940</v>
      </c>
    </row>
    <row r="916" spans="1:66" x14ac:dyDescent="0.2">
      <c r="A916">
        <v>373827</v>
      </c>
      <c r="B916" t="s">
        <v>972</v>
      </c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>
        <v>94</v>
      </c>
      <c r="P916">
        <v>93</v>
      </c>
      <c r="Q916">
        <v>108</v>
      </c>
      <c r="R916">
        <v>107</v>
      </c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>
        <v>107</v>
      </c>
      <c r="AF916">
        <v>73</v>
      </c>
      <c r="AG916">
        <v>115</v>
      </c>
      <c r="AH916">
        <v>72</v>
      </c>
      <c r="AI916" s="1"/>
      <c r="AJ916" s="1"/>
      <c r="AK916" s="1"/>
      <c r="AL916" s="1"/>
      <c r="AM916" s="1"/>
      <c r="AN916">
        <v>16847</v>
      </c>
      <c r="AO916">
        <v>14104</v>
      </c>
      <c r="AP916">
        <v>13482</v>
      </c>
      <c r="AQ916" s="1"/>
      <c r="AR916" s="1"/>
      <c r="AS916" s="1"/>
      <c r="AT916" s="1"/>
      <c r="AU916" s="1"/>
      <c r="AV916" s="1"/>
      <c r="AW916" s="1"/>
      <c r="AX916">
        <v>36550</v>
      </c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>
        <v>7558634</v>
      </c>
      <c r="BM916" s="1"/>
      <c r="BN916">
        <v>7029490</v>
      </c>
    </row>
    <row r="917" spans="1:66" x14ac:dyDescent="0.2">
      <c r="A917">
        <v>430810</v>
      </c>
      <c r="B917" t="s">
        <v>973</v>
      </c>
      <c r="C917" s="1"/>
      <c r="D917" s="1"/>
      <c r="E917">
        <v>66</v>
      </c>
      <c r="F917">
        <v>66</v>
      </c>
      <c r="G917">
        <v>62</v>
      </c>
      <c r="H917">
        <v>62</v>
      </c>
      <c r="I917">
        <v>65</v>
      </c>
      <c r="J917">
        <v>64</v>
      </c>
      <c r="K917">
        <v>98</v>
      </c>
      <c r="L917">
        <v>97</v>
      </c>
      <c r="M917">
        <v>88</v>
      </c>
      <c r="N917">
        <v>85</v>
      </c>
      <c r="O917">
        <v>107</v>
      </c>
      <c r="P917">
        <v>95</v>
      </c>
      <c r="Q917">
        <v>104</v>
      </c>
      <c r="R917">
        <v>96</v>
      </c>
      <c r="S917" s="1"/>
      <c r="T917" s="1"/>
      <c r="U917">
        <v>62</v>
      </c>
      <c r="V917">
        <v>40</v>
      </c>
      <c r="W917">
        <v>64</v>
      </c>
      <c r="X917">
        <v>43</v>
      </c>
      <c r="Y917">
        <v>93</v>
      </c>
      <c r="Z917">
        <v>70</v>
      </c>
      <c r="AA917">
        <v>84</v>
      </c>
      <c r="AB917">
        <v>61</v>
      </c>
      <c r="AC917">
        <v>81</v>
      </c>
      <c r="AD917">
        <v>69</v>
      </c>
      <c r="AE917">
        <v>96</v>
      </c>
      <c r="AF917">
        <v>78</v>
      </c>
      <c r="AG917">
        <v>122</v>
      </c>
      <c r="AH917">
        <v>90</v>
      </c>
      <c r="AI917" s="1"/>
      <c r="AJ917">
        <v>28080</v>
      </c>
      <c r="AK917">
        <v>26880</v>
      </c>
      <c r="AL917">
        <v>25780</v>
      </c>
      <c r="AM917">
        <v>24690</v>
      </c>
      <c r="AN917">
        <v>24010</v>
      </c>
      <c r="AO917">
        <v>22410</v>
      </c>
      <c r="AP917">
        <v>21450</v>
      </c>
      <c r="AQ917" s="1"/>
      <c r="AR917" s="1"/>
      <c r="AS917">
        <v>556354</v>
      </c>
      <c r="AT917">
        <v>456582</v>
      </c>
      <c r="AU917">
        <v>1245833</v>
      </c>
      <c r="AV917">
        <v>783613</v>
      </c>
      <c r="AW917">
        <v>576232</v>
      </c>
      <c r="AX917">
        <v>618974</v>
      </c>
      <c r="AY917" s="1"/>
      <c r="AZ917" s="1"/>
      <c r="BA917">
        <v>15290728</v>
      </c>
      <c r="BB917">
        <v>16379141</v>
      </c>
      <c r="BC917">
        <v>17958924</v>
      </c>
      <c r="BD917">
        <v>13439760</v>
      </c>
      <c r="BE917">
        <v>19265257</v>
      </c>
      <c r="BF917">
        <v>13618538</v>
      </c>
      <c r="BG917">
        <v>23581034</v>
      </c>
      <c r="BH917">
        <v>14149041</v>
      </c>
      <c r="BI917">
        <v>24917963</v>
      </c>
      <c r="BJ917">
        <v>13237768</v>
      </c>
      <c r="BK917">
        <v>23789194</v>
      </c>
      <c r="BL917">
        <v>13274125</v>
      </c>
      <c r="BM917">
        <v>23347061</v>
      </c>
      <c r="BN917">
        <v>11256489</v>
      </c>
    </row>
    <row r="918" spans="1:66" x14ac:dyDescent="0.2">
      <c r="A918">
        <v>208725</v>
      </c>
      <c r="B918" t="s">
        <v>974</v>
      </c>
      <c r="C918">
        <v>23</v>
      </c>
      <c r="D918">
        <v>23</v>
      </c>
      <c r="E918">
        <v>21</v>
      </c>
      <c r="F918">
        <v>21</v>
      </c>
      <c r="G918">
        <v>14</v>
      </c>
      <c r="H918">
        <v>12</v>
      </c>
      <c r="I918">
        <v>23</v>
      </c>
      <c r="J918">
        <v>23</v>
      </c>
      <c r="K918">
        <v>27</v>
      </c>
      <c r="L918">
        <v>24</v>
      </c>
      <c r="M918">
        <v>31</v>
      </c>
      <c r="N918">
        <v>26</v>
      </c>
      <c r="O918">
        <v>34</v>
      </c>
      <c r="P918">
        <v>31</v>
      </c>
      <c r="Q918">
        <v>58</v>
      </c>
      <c r="R918">
        <v>56</v>
      </c>
      <c r="S918">
        <v>20</v>
      </c>
      <c r="T918">
        <v>13</v>
      </c>
      <c r="U918">
        <v>11</v>
      </c>
      <c r="V918">
        <v>7</v>
      </c>
      <c r="W918">
        <v>19</v>
      </c>
      <c r="X918">
        <v>10</v>
      </c>
      <c r="Y918">
        <v>20</v>
      </c>
      <c r="Z918">
        <v>11</v>
      </c>
      <c r="AA918">
        <v>26</v>
      </c>
      <c r="AB918">
        <v>13</v>
      </c>
      <c r="AC918">
        <v>30</v>
      </c>
      <c r="AD918">
        <v>19</v>
      </c>
      <c r="AE918">
        <v>45</v>
      </c>
      <c r="AF918">
        <v>21</v>
      </c>
      <c r="AG918">
        <v>35</v>
      </c>
      <c r="AH918">
        <v>19</v>
      </c>
      <c r="AI918">
        <v>15700</v>
      </c>
      <c r="AJ918">
        <v>14830</v>
      </c>
      <c r="AK918">
        <v>14830</v>
      </c>
      <c r="AL918">
        <v>14230</v>
      </c>
      <c r="AM918">
        <v>14230</v>
      </c>
      <c r="AN918">
        <v>15950</v>
      </c>
      <c r="AO918">
        <v>14750</v>
      </c>
      <c r="AP918">
        <v>13590</v>
      </c>
      <c r="AQ918">
        <v>150880</v>
      </c>
      <c r="AR918">
        <v>135002</v>
      </c>
      <c r="AS918">
        <v>75115</v>
      </c>
      <c r="AT918">
        <v>65683</v>
      </c>
      <c r="AU918">
        <v>102000</v>
      </c>
      <c r="AV918">
        <v>142045</v>
      </c>
      <c r="AW918">
        <v>155725</v>
      </c>
      <c r="AX918">
        <v>185495</v>
      </c>
      <c r="AY918">
        <v>959196</v>
      </c>
      <c r="AZ918">
        <v>2460220</v>
      </c>
      <c r="BA918">
        <v>1847668</v>
      </c>
      <c r="BB918">
        <v>2311335</v>
      </c>
      <c r="BC918">
        <v>2014355</v>
      </c>
      <c r="BD918">
        <v>2626545</v>
      </c>
      <c r="BE918">
        <v>1949724</v>
      </c>
      <c r="BF918">
        <v>3162857</v>
      </c>
      <c r="BG918">
        <v>2057808</v>
      </c>
      <c r="BH918">
        <v>5256698</v>
      </c>
      <c r="BI918">
        <v>2735768</v>
      </c>
      <c r="BJ918">
        <v>5108379</v>
      </c>
      <c r="BK918">
        <v>1967094</v>
      </c>
      <c r="BL918">
        <v>5309427</v>
      </c>
      <c r="BM918">
        <v>2601740</v>
      </c>
      <c r="BN918">
        <v>3931161</v>
      </c>
    </row>
    <row r="919" spans="1:66" x14ac:dyDescent="0.2">
      <c r="A919">
        <v>159948</v>
      </c>
      <c r="B919" t="s">
        <v>975</v>
      </c>
      <c r="C919">
        <v>177</v>
      </c>
      <c r="D919">
        <v>18</v>
      </c>
      <c r="E919">
        <v>82</v>
      </c>
      <c r="F919">
        <v>28</v>
      </c>
      <c r="G919" s="1"/>
      <c r="H919" s="1"/>
      <c r="I919">
        <v>239</v>
      </c>
      <c r="J919">
        <v>70</v>
      </c>
      <c r="K919">
        <v>312</v>
      </c>
      <c r="L919">
        <v>68</v>
      </c>
      <c r="M919">
        <v>282</v>
      </c>
      <c r="N919">
        <v>52</v>
      </c>
      <c r="O919">
        <v>189</v>
      </c>
      <c r="P919">
        <v>36</v>
      </c>
      <c r="Q919">
        <v>257</v>
      </c>
      <c r="R919">
        <v>49</v>
      </c>
      <c r="S919">
        <v>20</v>
      </c>
      <c r="T919">
        <v>11</v>
      </c>
      <c r="U919">
        <v>26</v>
      </c>
      <c r="V919">
        <v>15</v>
      </c>
      <c r="W919" s="1"/>
      <c r="X919" s="1"/>
      <c r="Y919">
        <v>42</v>
      </c>
      <c r="Z919">
        <v>26</v>
      </c>
      <c r="AA919">
        <v>27</v>
      </c>
      <c r="AB919">
        <v>24</v>
      </c>
      <c r="AC919">
        <v>30</v>
      </c>
      <c r="AD919">
        <v>27</v>
      </c>
      <c r="AE919">
        <v>38</v>
      </c>
      <c r="AF919">
        <v>28</v>
      </c>
      <c r="AG919">
        <v>35</v>
      </c>
      <c r="AH919">
        <v>24</v>
      </c>
      <c r="AI919">
        <v>9100</v>
      </c>
      <c r="AJ919">
        <v>8620</v>
      </c>
      <c r="AK919">
        <v>8040</v>
      </c>
      <c r="AL919">
        <v>7380</v>
      </c>
      <c r="AM919">
        <v>6900</v>
      </c>
      <c r="AN919">
        <v>6660</v>
      </c>
      <c r="AO919">
        <v>6540</v>
      </c>
      <c r="AP919">
        <v>6270</v>
      </c>
      <c r="AQ919">
        <v>3600</v>
      </c>
      <c r="AR919">
        <v>3880</v>
      </c>
      <c r="AS919">
        <v>5550</v>
      </c>
      <c r="AT919">
        <v>4700</v>
      </c>
      <c r="AU919">
        <v>2500</v>
      </c>
      <c r="AV919">
        <v>1000</v>
      </c>
      <c r="AW919">
        <v>4280</v>
      </c>
      <c r="AX919">
        <v>11853</v>
      </c>
      <c r="AY919">
        <v>67868448</v>
      </c>
      <c r="AZ919">
        <v>27110090</v>
      </c>
      <c r="BA919">
        <v>64030574</v>
      </c>
      <c r="BB919">
        <v>26809603</v>
      </c>
      <c r="BC919">
        <v>62644914</v>
      </c>
      <c r="BD919">
        <v>28027006</v>
      </c>
      <c r="BE919">
        <v>61221262</v>
      </c>
      <c r="BF919">
        <v>27449348</v>
      </c>
      <c r="BG919">
        <v>59939474</v>
      </c>
      <c r="BH919">
        <v>26447726</v>
      </c>
      <c r="BI919">
        <v>60186595</v>
      </c>
      <c r="BJ919">
        <v>24020242</v>
      </c>
      <c r="BK919">
        <v>59226440</v>
      </c>
      <c r="BL919">
        <v>22708359</v>
      </c>
      <c r="BM919">
        <v>58884346</v>
      </c>
      <c r="BN919">
        <v>21416250</v>
      </c>
    </row>
    <row r="920" spans="1:66" x14ac:dyDescent="0.2">
      <c r="A920">
        <v>440396</v>
      </c>
      <c r="B920" t="s">
        <v>976</v>
      </c>
      <c r="C920">
        <v>34</v>
      </c>
      <c r="D920">
        <v>33</v>
      </c>
      <c r="E920">
        <v>47</v>
      </c>
      <c r="F920">
        <v>46</v>
      </c>
      <c r="G920">
        <v>33</v>
      </c>
      <c r="H920">
        <v>32</v>
      </c>
      <c r="I920">
        <v>37</v>
      </c>
      <c r="J920">
        <v>37</v>
      </c>
      <c r="K920">
        <v>42</v>
      </c>
      <c r="L920">
        <v>42</v>
      </c>
      <c r="M920" s="1"/>
      <c r="N920" s="1"/>
      <c r="O920">
        <v>44</v>
      </c>
      <c r="P920">
        <v>42</v>
      </c>
      <c r="Q920">
        <v>45</v>
      </c>
      <c r="R920">
        <v>44</v>
      </c>
      <c r="S920">
        <v>37</v>
      </c>
      <c r="T920">
        <v>33</v>
      </c>
      <c r="U920">
        <v>29</v>
      </c>
      <c r="V920">
        <v>25</v>
      </c>
      <c r="W920">
        <v>34</v>
      </c>
      <c r="X920">
        <v>32</v>
      </c>
      <c r="Y920">
        <v>32</v>
      </c>
      <c r="Z920">
        <v>30</v>
      </c>
      <c r="AA920">
        <v>24</v>
      </c>
      <c r="AB920">
        <v>20</v>
      </c>
      <c r="AC920" s="1"/>
      <c r="AD920" s="1"/>
      <c r="AE920">
        <v>40</v>
      </c>
      <c r="AF920">
        <v>38</v>
      </c>
      <c r="AG920">
        <v>38</v>
      </c>
      <c r="AH920">
        <v>33</v>
      </c>
      <c r="AI920">
        <v>13150</v>
      </c>
      <c r="AJ920">
        <v>12800</v>
      </c>
      <c r="AK920">
        <v>12450</v>
      </c>
      <c r="AL920">
        <v>12100</v>
      </c>
      <c r="AM920">
        <v>11800</v>
      </c>
      <c r="AN920">
        <v>11500</v>
      </c>
      <c r="AO920">
        <v>11200</v>
      </c>
      <c r="AP920">
        <v>10750</v>
      </c>
      <c r="AQ920">
        <v>142250</v>
      </c>
      <c r="AR920" s="1"/>
      <c r="AS920">
        <v>0</v>
      </c>
      <c r="AT920" s="1"/>
      <c r="AU920">
        <v>370310</v>
      </c>
      <c r="AV920" s="1"/>
      <c r="AW920" s="1"/>
      <c r="AX920">
        <v>36000</v>
      </c>
      <c r="AY920" s="1"/>
      <c r="AZ920">
        <v>2308099</v>
      </c>
      <c r="BA920" s="1"/>
      <c r="BB920" s="1"/>
      <c r="BC920" s="1"/>
      <c r="BD920" s="1"/>
      <c r="BE920" s="1"/>
      <c r="BF920" s="1"/>
      <c r="BG920" s="1"/>
      <c r="BH920" s="1"/>
      <c r="BI920" s="1"/>
      <c r="BJ920">
        <v>1611072</v>
      </c>
      <c r="BK920" s="1"/>
      <c r="BL920">
        <v>1545890</v>
      </c>
      <c r="BM920" s="1"/>
      <c r="BN920">
        <v>1410526</v>
      </c>
    </row>
    <row r="921" spans="1:66" x14ac:dyDescent="0.2">
      <c r="A921">
        <v>366368</v>
      </c>
      <c r="B921" t="s">
        <v>977</v>
      </c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>
        <v>430379</v>
      </c>
      <c r="AZ921">
        <v>6906163</v>
      </c>
      <c r="BA921">
        <v>419895</v>
      </c>
      <c r="BB921">
        <v>6271661</v>
      </c>
      <c r="BC921">
        <v>438474</v>
      </c>
      <c r="BD921">
        <v>5591190</v>
      </c>
      <c r="BE921">
        <v>390164</v>
      </c>
      <c r="BF921">
        <v>5580254</v>
      </c>
      <c r="BG921">
        <v>395555</v>
      </c>
      <c r="BH921">
        <v>4964019</v>
      </c>
      <c r="BI921">
        <v>393001</v>
      </c>
      <c r="BJ921">
        <v>4594823</v>
      </c>
      <c r="BK921">
        <v>341532</v>
      </c>
      <c r="BL921">
        <v>4220502</v>
      </c>
      <c r="BM921">
        <v>339373</v>
      </c>
      <c r="BN921">
        <v>4358797</v>
      </c>
    </row>
    <row r="922" spans="1:66" x14ac:dyDescent="0.2">
      <c r="A922">
        <v>193751</v>
      </c>
      <c r="B922" t="s">
        <v>978</v>
      </c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>
        <v>57331841</v>
      </c>
      <c r="AZ922">
        <v>27386650</v>
      </c>
      <c r="BA922">
        <v>58909298</v>
      </c>
      <c r="BB922">
        <v>27669271</v>
      </c>
      <c r="BC922">
        <v>55949119</v>
      </c>
      <c r="BD922">
        <v>27479956</v>
      </c>
      <c r="BE922">
        <v>50901785</v>
      </c>
      <c r="BF922">
        <v>28804017</v>
      </c>
      <c r="BG922">
        <v>147342</v>
      </c>
      <c r="BH922">
        <v>27787299</v>
      </c>
      <c r="BI922">
        <v>149941</v>
      </c>
      <c r="BJ922">
        <v>26919503</v>
      </c>
      <c r="BK922">
        <v>161850</v>
      </c>
      <c r="BL922">
        <v>26495530</v>
      </c>
      <c r="BM922">
        <v>179010</v>
      </c>
      <c r="BN922">
        <v>24797418</v>
      </c>
    </row>
    <row r="923" spans="1:66" x14ac:dyDescent="0.2">
      <c r="A923">
        <v>418126</v>
      </c>
      <c r="B923" t="s">
        <v>979</v>
      </c>
      <c r="C923">
        <v>31</v>
      </c>
      <c r="D923">
        <v>21</v>
      </c>
      <c r="E923">
        <v>41</v>
      </c>
      <c r="F923">
        <v>32</v>
      </c>
      <c r="G923">
        <v>29</v>
      </c>
      <c r="H923">
        <v>23</v>
      </c>
      <c r="I923">
        <v>41</v>
      </c>
      <c r="J923">
        <v>28</v>
      </c>
      <c r="K923">
        <v>24</v>
      </c>
      <c r="L923">
        <v>18</v>
      </c>
      <c r="M923">
        <v>48</v>
      </c>
      <c r="N923">
        <v>32</v>
      </c>
      <c r="O923">
        <v>64</v>
      </c>
      <c r="P923">
        <v>43</v>
      </c>
      <c r="Q923">
        <v>127</v>
      </c>
      <c r="R923">
        <v>92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14226</v>
      </c>
      <c r="AJ923">
        <v>14226</v>
      </c>
      <c r="AK923">
        <v>14226</v>
      </c>
      <c r="AL923">
        <v>14226</v>
      </c>
      <c r="AM923">
        <v>14226</v>
      </c>
      <c r="AN923">
        <v>13830</v>
      </c>
      <c r="AO923">
        <v>13434</v>
      </c>
      <c r="AP923">
        <v>12066</v>
      </c>
      <c r="AQ923">
        <v>0</v>
      </c>
      <c r="AR923">
        <v>0</v>
      </c>
      <c r="AS923">
        <v>0</v>
      </c>
      <c r="AT923">
        <v>0</v>
      </c>
      <c r="AU923">
        <v>500</v>
      </c>
      <c r="AV923">
        <v>500</v>
      </c>
      <c r="AW923">
        <v>500</v>
      </c>
      <c r="AX923">
        <v>3000</v>
      </c>
      <c r="AY923" s="1"/>
      <c r="AZ923">
        <v>45412163</v>
      </c>
      <c r="BA923" s="1"/>
      <c r="BB923">
        <v>7714433</v>
      </c>
      <c r="BC923" s="1"/>
      <c r="BD923">
        <v>10650585</v>
      </c>
      <c r="BE923" s="1"/>
      <c r="BF923">
        <v>10904830</v>
      </c>
      <c r="BG923" s="1"/>
      <c r="BH923">
        <v>12446122</v>
      </c>
      <c r="BI923" s="1"/>
      <c r="BJ923">
        <v>11514084</v>
      </c>
      <c r="BK923" s="1"/>
      <c r="BL923">
        <v>10680593</v>
      </c>
      <c r="BM923" s="1"/>
      <c r="BN923">
        <v>8264384</v>
      </c>
    </row>
    <row r="924" spans="1:66" x14ac:dyDescent="0.2">
      <c r="A924">
        <v>194073</v>
      </c>
      <c r="B924" t="s">
        <v>980</v>
      </c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>
        <v>946562</v>
      </c>
      <c r="AZ924">
        <v>19225016</v>
      </c>
      <c r="BA924">
        <v>844755</v>
      </c>
      <c r="BB924">
        <v>18294476</v>
      </c>
      <c r="BC924">
        <v>814976</v>
      </c>
      <c r="BD924">
        <v>17567530</v>
      </c>
      <c r="BE924">
        <v>765290</v>
      </c>
      <c r="BF924">
        <v>17417895</v>
      </c>
      <c r="BG924">
        <v>743670</v>
      </c>
      <c r="BH924">
        <v>17589299</v>
      </c>
      <c r="BI924">
        <v>730766</v>
      </c>
      <c r="BJ924">
        <v>16712053</v>
      </c>
      <c r="BK924">
        <v>664034</v>
      </c>
      <c r="BL924">
        <v>15731952</v>
      </c>
      <c r="BM924">
        <v>625105</v>
      </c>
      <c r="BN924">
        <v>15897965</v>
      </c>
    </row>
    <row r="925" spans="1:66" x14ac:dyDescent="0.2">
      <c r="A925">
        <v>439783</v>
      </c>
      <c r="B925" t="s">
        <v>981</v>
      </c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>
        <v>2740454</v>
      </c>
      <c r="BA925" s="1"/>
      <c r="BB925">
        <v>2542543</v>
      </c>
      <c r="BC925" s="1"/>
      <c r="BD925">
        <v>2666970</v>
      </c>
      <c r="BE925" s="1"/>
      <c r="BF925">
        <v>2170524</v>
      </c>
      <c r="BG925" s="1"/>
      <c r="BH925">
        <v>2121388</v>
      </c>
      <c r="BI925" s="1"/>
      <c r="BJ925">
        <v>2037089</v>
      </c>
      <c r="BK925" s="1"/>
      <c r="BL925">
        <v>2063688</v>
      </c>
      <c r="BM925" s="1"/>
      <c r="BN925">
        <v>2122243</v>
      </c>
    </row>
    <row r="926" spans="1:66" x14ac:dyDescent="0.2">
      <c r="A926">
        <v>194091</v>
      </c>
      <c r="B926" t="s">
        <v>982</v>
      </c>
      <c r="C926">
        <v>849</v>
      </c>
      <c r="D926">
        <v>816</v>
      </c>
      <c r="E926">
        <v>889</v>
      </c>
      <c r="F926">
        <v>844</v>
      </c>
      <c r="G926">
        <v>894</v>
      </c>
      <c r="H926">
        <v>857</v>
      </c>
      <c r="I926">
        <v>713</v>
      </c>
      <c r="J926">
        <v>681</v>
      </c>
      <c r="K926">
        <v>742</v>
      </c>
      <c r="L926">
        <v>699</v>
      </c>
      <c r="M926">
        <v>712</v>
      </c>
      <c r="N926">
        <v>679</v>
      </c>
      <c r="O926">
        <v>832</v>
      </c>
      <c r="P926">
        <v>775</v>
      </c>
      <c r="Q926">
        <v>898</v>
      </c>
      <c r="R926">
        <v>850</v>
      </c>
      <c r="S926">
        <v>844</v>
      </c>
      <c r="T926">
        <v>687</v>
      </c>
      <c r="U926">
        <v>851</v>
      </c>
      <c r="V926">
        <v>609</v>
      </c>
      <c r="W926">
        <v>679</v>
      </c>
      <c r="X926">
        <v>497</v>
      </c>
      <c r="Y926">
        <v>698</v>
      </c>
      <c r="Z926">
        <v>536</v>
      </c>
      <c r="AA926">
        <v>672</v>
      </c>
      <c r="AB926">
        <v>500</v>
      </c>
      <c r="AC926">
        <v>771</v>
      </c>
      <c r="AD926">
        <v>582</v>
      </c>
      <c r="AE926">
        <v>849</v>
      </c>
      <c r="AF926">
        <v>612</v>
      </c>
      <c r="AG926">
        <v>821</v>
      </c>
      <c r="AH926">
        <v>578</v>
      </c>
      <c r="AI926">
        <v>38010</v>
      </c>
      <c r="AJ926">
        <v>36890</v>
      </c>
      <c r="AK926">
        <v>35870</v>
      </c>
      <c r="AL926">
        <v>35160</v>
      </c>
      <c r="AM926">
        <v>33480</v>
      </c>
      <c r="AN926">
        <v>32180</v>
      </c>
      <c r="AO926">
        <v>30780</v>
      </c>
      <c r="AP926">
        <v>28940</v>
      </c>
      <c r="AQ926">
        <v>18740120</v>
      </c>
      <c r="AR926">
        <v>18887867</v>
      </c>
      <c r="AS926">
        <v>18484476</v>
      </c>
      <c r="AT926">
        <v>12896736</v>
      </c>
      <c r="AU926">
        <v>11297054</v>
      </c>
      <c r="AV926">
        <v>9416080</v>
      </c>
      <c r="AW926">
        <v>9756581</v>
      </c>
      <c r="AX926">
        <v>9691800</v>
      </c>
      <c r="AY926">
        <v>87908924</v>
      </c>
      <c r="AZ926">
        <v>267257044</v>
      </c>
      <c r="BA926">
        <v>111256324</v>
      </c>
      <c r="BB926">
        <v>259996653</v>
      </c>
      <c r="BC926">
        <v>110508940</v>
      </c>
      <c r="BD926">
        <v>262585224</v>
      </c>
      <c r="BE926">
        <v>103378802</v>
      </c>
      <c r="BF926">
        <v>249645095</v>
      </c>
      <c r="BG926">
        <v>101128133</v>
      </c>
      <c r="BH926">
        <v>234658357</v>
      </c>
      <c r="BI926">
        <v>113259931</v>
      </c>
      <c r="BJ926">
        <v>223285923</v>
      </c>
      <c r="BK926">
        <v>109089990</v>
      </c>
      <c r="BL926">
        <v>224423616</v>
      </c>
      <c r="BM926">
        <v>54784240</v>
      </c>
      <c r="BN926">
        <v>224464187</v>
      </c>
    </row>
    <row r="927" spans="1:66" x14ac:dyDescent="0.2">
      <c r="A927">
        <v>193821</v>
      </c>
      <c r="B927" t="s">
        <v>983</v>
      </c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>
        <v>33511106</v>
      </c>
      <c r="AZ927">
        <v>59426607</v>
      </c>
      <c r="BA927">
        <v>33357846</v>
      </c>
      <c r="BB927">
        <v>56644118</v>
      </c>
      <c r="BC927">
        <v>33426900</v>
      </c>
      <c r="BD927">
        <v>58083324</v>
      </c>
      <c r="BE927">
        <v>33325841</v>
      </c>
      <c r="BF927">
        <v>63493859</v>
      </c>
      <c r="BG927">
        <v>32950491</v>
      </c>
      <c r="BH927">
        <v>70293025</v>
      </c>
      <c r="BI927">
        <v>32634270</v>
      </c>
      <c r="BJ927">
        <v>75143896</v>
      </c>
      <c r="BK927">
        <v>32307224</v>
      </c>
      <c r="BL927">
        <v>79369958</v>
      </c>
      <c r="BM927">
        <v>32619141</v>
      </c>
      <c r="BN927">
        <v>86287748</v>
      </c>
    </row>
    <row r="928" spans="1:66" x14ac:dyDescent="0.2">
      <c r="A928">
        <v>193830</v>
      </c>
      <c r="B928" t="s">
        <v>984</v>
      </c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>
        <v>70675872</v>
      </c>
      <c r="AZ928">
        <v>120191974</v>
      </c>
      <c r="BA928">
        <v>70344644</v>
      </c>
      <c r="BB928">
        <v>123530220</v>
      </c>
      <c r="BC928">
        <v>85574912</v>
      </c>
      <c r="BD928">
        <v>124063191</v>
      </c>
      <c r="BE928">
        <v>81729690</v>
      </c>
      <c r="BF928">
        <v>128487172</v>
      </c>
      <c r="BG928">
        <v>87739389</v>
      </c>
      <c r="BH928">
        <v>135665911</v>
      </c>
      <c r="BI928">
        <v>77522555</v>
      </c>
      <c r="BJ928">
        <v>145141401</v>
      </c>
      <c r="BK928">
        <v>68358112</v>
      </c>
      <c r="BL928">
        <v>142457376</v>
      </c>
      <c r="BM928">
        <v>61932436</v>
      </c>
      <c r="BN928">
        <v>144315811</v>
      </c>
    </row>
    <row r="929" spans="1:66" x14ac:dyDescent="0.2">
      <c r="A929">
        <v>194116</v>
      </c>
      <c r="B929" t="s">
        <v>985</v>
      </c>
      <c r="C929">
        <v>22</v>
      </c>
      <c r="D929">
        <v>15</v>
      </c>
      <c r="E929">
        <v>18</v>
      </c>
      <c r="F929">
        <v>13</v>
      </c>
      <c r="G929">
        <v>25</v>
      </c>
      <c r="H929">
        <v>13</v>
      </c>
      <c r="I929">
        <v>17</v>
      </c>
      <c r="J929">
        <v>10</v>
      </c>
      <c r="K929">
        <v>12</v>
      </c>
      <c r="L929">
        <v>4</v>
      </c>
      <c r="M929">
        <v>21</v>
      </c>
      <c r="N929">
        <v>13</v>
      </c>
      <c r="O929">
        <v>32</v>
      </c>
      <c r="P929">
        <v>21</v>
      </c>
      <c r="Q929">
        <v>23</v>
      </c>
      <c r="R929">
        <v>16</v>
      </c>
      <c r="S929">
        <v>7</v>
      </c>
      <c r="T929">
        <v>5</v>
      </c>
      <c r="U929">
        <v>5</v>
      </c>
      <c r="V929">
        <v>5</v>
      </c>
      <c r="W929">
        <v>6</v>
      </c>
      <c r="X929">
        <v>6</v>
      </c>
      <c r="Y929">
        <v>1</v>
      </c>
      <c r="Z929">
        <v>1</v>
      </c>
      <c r="AA929">
        <v>5</v>
      </c>
      <c r="AB929">
        <v>4</v>
      </c>
      <c r="AC929">
        <v>9</v>
      </c>
      <c r="AD929">
        <v>8</v>
      </c>
      <c r="AE929">
        <v>7</v>
      </c>
      <c r="AF929">
        <v>5</v>
      </c>
      <c r="AG929">
        <v>11</v>
      </c>
      <c r="AH929">
        <v>6</v>
      </c>
      <c r="AI929">
        <v>26322</v>
      </c>
      <c r="AJ929">
        <v>24834</v>
      </c>
      <c r="AK929">
        <v>23590</v>
      </c>
      <c r="AL929">
        <v>22710</v>
      </c>
      <c r="AM929">
        <v>22670</v>
      </c>
      <c r="AN929">
        <v>26540</v>
      </c>
      <c r="AO929">
        <v>26540</v>
      </c>
      <c r="AP929">
        <v>23026</v>
      </c>
      <c r="AQ929">
        <v>17825</v>
      </c>
      <c r="AR929">
        <v>5000</v>
      </c>
      <c r="AS929">
        <v>44000</v>
      </c>
      <c r="AT929">
        <v>31200</v>
      </c>
      <c r="AU929">
        <v>2500</v>
      </c>
      <c r="AV929">
        <v>50000</v>
      </c>
      <c r="AW929">
        <v>92000</v>
      </c>
      <c r="AX929">
        <v>92000</v>
      </c>
      <c r="AY929">
        <v>5494169</v>
      </c>
      <c r="AZ929">
        <v>14974900</v>
      </c>
      <c r="BA929">
        <v>5406722</v>
      </c>
      <c r="BB929">
        <v>14762766</v>
      </c>
      <c r="BC929">
        <v>4873246</v>
      </c>
      <c r="BD929">
        <v>14650184</v>
      </c>
      <c r="BE929">
        <v>4551712</v>
      </c>
      <c r="BF929">
        <v>14368144</v>
      </c>
      <c r="BG929">
        <v>4563686</v>
      </c>
      <c r="BH929">
        <v>14287466</v>
      </c>
      <c r="BI929">
        <v>4348198</v>
      </c>
      <c r="BJ929">
        <v>14347430</v>
      </c>
      <c r="BK929">
        <v>3683815</v>
      </c>
      <c r="BL929">
        <v>14291591</v>
      </c>
      <c r="BM929">
        <v>3071378</v>
      </c>
      <c r="BN929">
        <v>14084870</v>
      </c>
    </row>
    <row r="930" spans="1:66" x14ac:dyDescent="0.2">
      <c r="A930">
        <v>193894</v>
      </c>
      <c r="B930" t="s">
        <v>986</v>
      </c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>
        <v>1001487</v>
      </c>
      <c r="AZ930">
        <v>5296924</v>
      </c>
      <c r="BA930">
        <v>2010990</v>
      </c>
      <c r="BB930">
        <v>4858925</v>
      </c>
      <c r="BC930">
        <v>2013100</v>
      </c>
      <c r="BD930">
        <v>4773422</v>
      </c>
      <c r="BE930">
        <v>2102584</v>
      </c>
      <c r="BF930">
        <v>5055987</v>
      </c>
      <c r="BG930">
        <v>2475247</v>
      </c>
      <c r="BH930">
        <v>5295825</v>
      </c>
      <c r="BI930">
        <v>1686606</v>
      </c>
      <c r="BJ930">
        <v>5449670</v>
      </c>
      <c r="BK930">
        <v>2038245</v>
      </c>
      <c r="BL930">
        <v>5360748</v>
      </c>
      <c r="BM930">
        <v>1987612</v>
      </c>
      <c r="BN930">
        <v>5448958</v>
      </c>
    </row>
    <row r="931" spans="1:66" x14ac:dyDescent="0.2">
      <c r="A931">
        <v>193900</v>
      </c>
      <c r="B931" t="s">
        <v>987</v>
      </c>
      <c r="C931">
        <v>5752</v>
      </c>
      <c r="D931">
        <v>5739</v>
      </c>
      <c r="E931">
        <v>6174</v>
      </c>
      <c r="F931">
        <v>6160</v>
      </c>
      <c r="G931">
        <v>6022</v>
      </c>
      <c r="H931">
        <v>6004</v>
      </c>
      <c r="I931">
        <v>6133</v>
      </c>
      <c r="J931">
        <v>6078</v>
      </c>
      <c r="K931">
        <v>5917</v>
      </c>
      <c r="L931">
        <v>5886</v>
      </c>
      <c r="M931">
        <v>5913</v>
      </c>
      <c r="N931">
        <v>5860</v>
      </c>
      <c r="O931">
        <v>5207</v>
      </c>
      <c r="P931">
        <v>5168</v>
      </c>
      <c r="Q931">
        <v>5140</v>
      </c>
      <c r="R931">
        <v>5124</v>
      </c>
      <c r="S931">
        <v>6090</v>
      </c>
      <c r="T931">
        <v>5750</v>
      </c>
      <c r="U931">
        <v>5975</v>
      </c>
      <c r="V931">
        <v>5618</v>
      </c>
      <c r="W931">
        <v>6061</v>
      </c>
      <c r="X931">
        <v>5666</v>
      </c>
      <c r="Y931">
        <v>5875</v>
      </c>
      <c r="Z931">
        <v>5482</v>
      </c>
      <c r="AA931">
        <v>5573</v>
      </c>
      <c r="AB931">
        <v>5194</v>
      </c>
      <c r="AC931">
        <v>5593</v>
      </c>
      <c r="AD931">
        <v>5145</v>
      </c>
      <c r="AE931">
        <v>5119</v>
      </c>
      <c r="AF931">
        <v>4735</v>
      </c>
      <c r="AG931">
        <v>3845</v>
      </c>
      <c r="AH931">
        <v>3520</v>
      </c>
      <c r="AI931">
        <v>53308</v>
      </c>
      <c r="AJ931">
        <v>51828</v>
      </c>
      <c r="AK931">
        <v>50464</v>
      </c>
      <c r="AL931">
        <v>49062</v>
      </c>
      <c r="AM931">
        <v>47750</v>
      </c>
      <c r="AN931">
        <v>46170</v>
      </c>
      <c r="AO931">
        <v>44848</v>
      </c>
      <c r="AP931">
        <v>43204</v>
      </c>
      <c r="AQ931">
        <v>90241573</v>
      </c>
      <c r="AR931">
        <v>87095058</v>
      </c>
      <c r="AS931">
        <v>72108260</v>
      </c>
      <c r="AT931">
        <v>77918481</v>
      </c>
      <c r="AU931">
        <v>87456325</v>
      </c>
      <c r="AV931">
        <v>84621009</v>
      </c>
      <c r="AW931">
        <v>70384388</v>
      </c>
      <c r="AX931">
        <v>56038892</v>
      </c>
      <c r="AY931">
        <v>4219660090</v>
      </c>
      <c r="AZ931">
        <v>7391789000</v>
      </c>
      <c r="BA931">
        <v>4222210163</v>
      </c>
      <c r="BB931">
        <v>6455176000</v>
      </c>
      <c r="BC931">
        <v>4076048275</v>
      </c>
      <c r="BD931">
        <v>5924093000</v>
      </c>
      <c r="BE931">
        <v>3587113000</v>
      </c>
      <c r="BF931">
        <v>5548777000</v>
      </c>
      <c r="BG931">
        <v>3475939000</v>
      </c>
      <c r="BH931">
        <v>5026117000</v>
      </c>
      <c r="BI931">
        <v>3435034000</v>
      </c>
      <c r="BJ931">
        <v>4607555000</v>
      </c>
      <c r="BK931">
        <v>2980027000</v>
      </c>
      <c r="BL931">
        <v>3953776000</v>
      </c>
      <c r="BM931">
        <v>2800399000</v>
      </c>
      <c r="BN931">
        <v>3830879000</v>
      </c>
    </row>
    <row r="932" spans="1:66" x14ac:dyDescent="0.2">
      <c r="A932">
        <v>218414</v>
      </c>
      <c r="B932" t="s">
        <v>988</v>
      </c>
      <c r="C932">
        <v>340</v>
      </c>
      <c r="D932">
        <v>340</v>
      </c>
      <c r="E932">
        <v>374</v>
      </c>
      <c r="F932">
        <v>374</v>
      </c>
      <c r="G932">
        <v>353</v>
      </c>
      <c r="H932">
        <v>353</v>
      </c>
      <c r="I932">
        <v>285</v>
      </c>
      <c r="J932">
        <v>285</v>
      </c>
      <c r="K932">
        <v>267</v>
      </c>
      <c r="L932">
        <v>267</v>
      </c>
      <c r="M932">
        <v>277</v>
      </c>
      <c r="N932">
        <v>277</v>
      </c>
      <c r="O932">
        <v>237</v>
      </c>
      <c r="P932">
        <v>237</v>
      </c>
      <c r="Q932">
        <v>220</v>
      </c>
      <c r="R932">
        <v>220</v>
      </c>
      <c r="S932">
        <v>374</v>
      </c>
      <c r="T932">
        <v>250</v>
      </c>
      <c r="U932">
        <v>353</v>
      </c>
      <c r="V932">
        <v>215</v>
      </c>
      <c r="W932">
        <v>285</v>
      </c>
      <c r="X932">
        <v>183</v>
      </c>
      <c r="Y932">
        <v>267</v>
      </c>
      <c r="Z932">
        <v>175</v>
      </c>
      <c r="AA932">
        <v>277</v>
      </c>
      <c r="AB932">
        <v>196</v>
      </c>
      <c r="AC932">
        <v>237</v>
      </c>
      <c r="AD932">
        <v>170</v>
      </c>
      <c r="AE932">
        <v>220</v>
      </c>
      <c r="AF932">
        <v>151</v>
      </c>
      <c r="AG932">
        <v>282</v>
      </c>
      <c r="AH932">
        <v>192</v>
      </c>
      <c r="AI932">
        <v>27400</v>
      </c>
      <c r="AJ932">
        <v>26424</v>
      </c>
      <c r="AK932">
        <v>25900</v>
      </c>
      <c r="AL932">
        <v>25600</v>
      </c>
      <c r="AM932">
        <v>25000</v>
      </c>
      <c r="AN932">
        <v>24300</v>
      </c>
      <c r="AO932">
        <v>23800</v>
      </c>
      <c r="AP932">
        <v>23575</v>
      </c>
      <c r="AQ932">
        <v>5369445</v>
      </c>
      <c r="AR932">
        <v>5270942</v>
      </c>
      <c r="AS932">
        <v>4836689</v>
      </c>
      <c r="AT932">
        <v>3698532</v>
      </c>
      <c r="AU932">
        <v>3952537</v>
      </c>
      <c r="AV932">
        <v>3826268</v>
      </c>
      <c r="AW932">
        <v>3245131</v>
      </c>
      <c r="AX932">
        <v>2589146</v>
      </c>
      <c r="AY932">
        <v>17988360</v>
      </c>
      <c r="AZ932">
        <v>30637040</v>
      </c>
      <c r="BA932">
        <v>17328268</v>
      </c>
      <c r="BB932">
        <v>28045967</v>
      </c>
      <c r="BC932">
        <v>16483153</v>
      </c>
      <c r="BD932">
        <v>26218989</v>
      </c>
      <c r="BE932">
        <v>14730637</v>
      </c>
      <c r="BF932">
        <v>26772361</v>
      </c>
      <c r="BG932">
        <v>14473941</v>
      </c>
      <c r="BH932">
        <v>27770708</v>
      </c>
      <c r="BI932">
        <v>16116536</v>
      </c>
      <c r="BJ932">
        <v>24960682</v>
      </c>
      <c r="BK932">
        <v>21526707</v>
      </c>
      <c r="BL932">
        <v>24252005</v>
      </c>
      <c r="BM932">
        <v>23755623</v>
      </c>
      <c r="BN932">
        <v>25949599</v>
      </c>
    </row>
    <row r="933" spans="1:66" x14ac:dyDescent="0.2">
      <c r="A933">
        <v>167251</v>
      </c>
      <c r="B933" t="s">
        <v>989</v>
      </c>
      <c r="C933" s="1"/>
      <c r="D933" s="1"/>
      <c r="E933">
        <v>205</v>
      </c>
      <c r="F933">
        <v>200</v>
      </c>
      <c r="G933">
        <v>172</v>
      </c>
      <c r="H933">
        <v>170</v>
      </c>
      <c r="I933">
        <v>225</v>
      </c>
      <c r="J933">
        <v>223</v>
      </c>
      <c r="K933">
        <v>263</v>
      </c>
      <c r="L933">
        <v>260</v>
      </c>
      <c r="M933">
        <v>268</v>
      </c>
      <c r="N933">
        <v>264</v>
      </c>
      <c r="O933">
        <v>268</v>
      </c>
      <c r="P933">
        <v>267</v>
      </c>
      <c r="Q933">
        <v>283</v>
      </c>
      <c r="R933">
        <v>278</v>
      </c>
      <c r="S933" s="1"/>
      <c r="T933" s="1"/>
      <c r="U933">
        <v>170</v>
      </c>
      <c r="V933">
        <v>98</v>
      </c>
      <c r="W933">
        <v>216</v>
      </c>
      <c r="X933">
        <v>124</v>
      </c>
      <c r="Y933">
        <v>227</v>
      </c>
      <c r="Z933">
        <v>95</v>
      </c>
      <c r="AA933">
        <v>237</v>
      </c>
      <c r="AB933">
        <v>152</v>
      </c>
      <c r="AC933">
        <v>254</v>
      </c>
      <c r="AD933">
        <v>151</v>
      </c>
      <c r="AE933">
        <v>268</v>
      </c>
      <c r="AF933">
        <v>150</v>
      </c>
      <c r="AG933">
        <v>290</v>
      </c>
      <c r="AH933">
        <v>172</v>
      </c>
      <c r="AI933" s="1"/>
      <c r="AJ933">
        <v>35540</v>
      </c>
      <c r="AK933">
        <v>34470</v>
      </c>
      <c r="AL933">
        <v>33510</v>
      </c>
      <c r="AM933">
        <v>31408</v>
      </c>
      <c r="AN933">
        <v>29930</v>
      </c>
      <c r="AO933">
        <v>28950</v>
      </c>
      <c r="AP933">
        <v>27850</v>
      </c>
      <c r="AQ933" s="1"/>
      <c r="AR933" s="1"/>
      <c r="AS933">
        <v>3827325</v>
      </c>
      <c r="AT933">
        <v>4240396</v>
      </c>
      <c r="AU933">
        <v>4432888</v>
      </c>
      <c r="AV933">
        <v>4233822</v>
      </c>
      <c r="AW933">
        <v>3681172</v>
      </c>
      <c r="AX933">
        <v>3547989</v>
      </c>
      <c r="AY933" s="1"/>
      <c r="AZ933" s="1"/>
      <c r="BA933">
        <v>500000</v>
      </c>
      <c r="BB933">
        <v>20300181</v>
      </c>
      <c r="BC933">
        <v>500000</v>
      </c>
      <c r="BD933">
        <v>18962849</v>
      </c>
      <c r="BE933">
        <v>2100000</v>
      </c>
      <c r="BF933">
        <v>19622488</v>
      </c>
      <c r="BG933">
        <v>2100000</v>
      </c>
      <c r="BH933">
        <v>18770433</v>
      </c>
      <c r="BI933">
        <v>2100000</v>
      </c>
      <c r="BJ933">
        <v>19296271</v>
      </c>
      <c r="BK933">
        <v>1600000</v>
      </c>
      <c r="BL933">
        <v>19101268</v>
      </c>
      <c r="BM933">
        <v>1600000</v>
      </c>
      <c r="BN933">
        <v>18355388</v>
      </c>
    </row>
    <row r="934" spans="1:66" x14ac:dyDescent="0.2">
      <c r="A934">
        <v>155335</v>
      </c>
      <c r="B934" t="s">
        <v>990</v>
      </c>
      <c r="C934">
        <v>184</v>
      </c>
      <c r="D934">
        <v>182</v>
      </c>
      <c r="E934">
        <v>183</v>
      </c>
      <c r="F934">
        <v>180</v>
      </c>
      <c r="G934">
        <v>212</v>
      </c>
      <c r="H934">
        <v>212</v>
      </c>
      <c r="I934">
        <v>180</v>
      </c>
      <c r="J934">
        <v>180</v>
      </c>
      <c r="K934">
        <v>163</v>
      </c>
      <c r="L934">
        <v>162</v>
      </c>
      <c r="M934">
        <v>174</v>
      </c>
      <c r="N934">
        <v>174</v>
      </c>
      <c r="O934">
        <v>165</v>
      </c>
      <c r="P934">
        <v>164</v>
      </c>
      <c r="Q934">
        <v>192</v>
      </c>
      <c r="R934">
        <v>190</v>
      </c>
      <c r="S934">
        <v>180</v>
      </c>
      <c r="T934">
        <v>130</v>
      </c>
      <c r="U934">
        <v>201</v>
      </c>
      <c r="V934">
        <v>156</v>
      </c>
      <c r="W934">
        <v>171</v>
      </c>
      <c r="X934">
        <v>137</v>
      </c>
      <c r="Y934">
        <v>157</v>
      </c>
      <c r="Z934">
        <v>116</v>
      </c>
      <c r="AA934">
        <v>174</v>
      </c>
      <c r="AB934">
        <v>123</v>
      </c>
      <c r="AC934">
        <v>164</v>
      </c>
      <c r="AD934">
        <v>118</v>
      </c>
      <c r="AE934">
        <v>190</v>
      </c>
      <c r="AF934">
        <v>138</v>
      </c>
      <c r="AG934">
        <v>170</v>
      </c>
      <c r="AH934">
        <v>119</v>
      </c>
      <c r="AI934">
        <v>31906</v>
      </c>
      <c r="AJ934">
        <v>30750</v>
      </c>
      <c r="AK934">
        <v>29200</v>
      </c>
      <c r="AL934">
        <v>27556</v>
      </c>
      <c r="AM934">
        <v>26030</v>
      </c>
      <c r="AN934">
        <v>24800</v>
      </c>
      <c r="AO934">
        <v>23650</v>
      </c>
      <c r="AP934">
        <v>22238</v>
      </c>
      <c r="AQ934">
        <v>3478876</v>
      </c>
      <c r="AR934">
        <v>3394979</v>
      </c>
      <c r="AS934">
        <v>4162251</v>
      </c>
      <c r="AT934">
        <v>3255449</v>
      </c>
      <c r="AU934">
        <v>2742410</v>
      </c>
      <c r="AV934">
        <v>2842337</v>
      </c>
      <c r="AW934">
        <v>2483105</v>
      </c>
      <c r="AX934">
        <v>2660335</v>
      </c>
      <c r="AY934">
        <v>22136587</v>
      </c>
      <c r="AZ934">
        <v>26837614</v>
      </c>
      <c r="BA934">
        <v>18237876</v>
      </c>
      <c r="BB934">
        <v>27344994</v>
      </c>
      <c r="BC934">
        <v>18939838</v>
      </c>
      <c r="BD934">
        <v>26304247</v>
      </c>
      <c r="BE934">
        <v>17784687</v>
      </c>
      <c r="BF934">
        <v>26011408</v>
      </c>
      <c r="BG934">
        <v>22618722</v>
      </c>
      <c r="BH934">
        <v>25531455</v>
      </c>
      <c r="BI934">
        <v>23334217</v>
      </c>
      <c r="BJ934">
        <v>25416170</v>
      </c>
      <c r="BK934">
        <v>21276577</v>
      </c>
      <c r="BL934">
        <v>24348839</v>
      </c>
      <c r="BM934">
        <v>16644220</v>
      </c>
      <c r="BN934">
        <v>23243314</v>
      </c>
    </row>
    <row r="935" spans="1:66" x14ac:dyDescent="0.2">
      <c r="A935">
        <v>193973</v>
      </c>
      <c r="B935" t="s">
        <v>991</v>
      </c>
      <c r="C935">
        <v>626</v>
      </c>
      <c r="D935">
        <v>626</v>
      </c>
      <c r="E935">
        <v>515</v>
      </c>
      <c r="F935">
        <v>513</v>
      </c>
      <c r="G935">
        <v>590</v>
      </c>
      <c r="H935">
        <v>590</v>
      </c>
      <c r="I935">
        <v>625</v>
      </c>
      <c r="J935">
        <v>622</v>
      </c>
      <c r="K935">
        <v>643</v>
      </c>
      <c r="L935">
        <v>642</v>
      </c>
      <c r="M935">
        <v>618</v>
      </c>
      <c r="N935">
        <v>616</v>
      </c>
      <c r="O935">
        <v>700</v>
      </c>
      <c r="P935">
        <v>698</v>
      </c>
      <c r="Q935">
        <v>641</v>
      </c>
      <c r="R935">
        <v>641</v>
      </c>
      <c r="S935">
        <v>511</v>
      </c>
      <c r="T935">
        <v>447</v>
      </c>
      <c r="U935">
        <v>588</v>
      </c>
      <c r="V935">
        <v>491</v>
      </c>
      <c r="W935">
        <v>619</v>
      </c>
      <c r="X935">
        <v>516</v>
      </c>
      <c r="Y935">
        <v>640</v>
      </c>
      <c r="Z935">
        <v>520</v>
      </c>
      <c r="AA935">
        <v>614</v>
      </c>
      <c r="AB935">
        <v>539</v>
      </c>
      <c r="AC935">
        <v>698</v>
      </c>
      <c r="AD935">
        <v>583</v>
      </c>
      <c r="AE935">
        <v>638</v>
      </c>
      <c r="AF935">
        <v>515</v>
      </c>
      <c r="AG935">
        <v>630</v>
      </c>
      <c r="AH935">
        <v>508</v>
      </c>
      <c r="AI935">
        <v>34510</v>
      </c>
      <c r="AJ935">
        <v>33180</v>
      </c>
      <c r="AK935">
        <v>31950</v>
      </c>
      <c r="AL935">
        <v>30950</v>
      </c>
      <c r="AM935">
        <v>29900</v>
      </c>
      <c r="AN935">
        <v>29060</v>
      </c>
      <c r="AO935">
        <v>28200</v>
      </c>
      <c r="AP935">
        <v>27230</v>
      </c>
      <c r="AQ935">
        <v>14858674</v>
      </c>
      <c r="AR935">
        <v>12724468</v>
      </c>
      <c r="AS935">
        <v>12884356</v>
      </c>
      <c r="AT935">
        <v>13152739</v>
      </c>
      <c r="AU935">
        <v>12733728</v>
      </c>
      <c r="AV935">
        <v>11625419</v>
      </c>
      <c r="AW935">
        <v>12405806</v>
      </c>
      <c r="AX935">
        <v>10964205</v>
      </c>
      <c r="AY935">
        <v>97242018</v>
      </c>
      <c r="AZ935">
        <v>88944389</v>
      </c>
      <c r="BA935">
        <v>102391601</v>
      </c>
      <c r="BB935">
        <v>86543668</v>
      </c>
      <c r="BC935">
        <v>98007638</v>
      </c>
      <c r="BD935">
        <v>86756010</v>
      </c>
      <c r="BE935">
        <v>87282708</v>
      </c>
      <c r="BF935">
        <v>81444557</v>
      </c>
      <c r="BG935">
        <v>95197456</v>
      </c>
      <c r="BH935">
        <v>79084971</v>
      </c>
      <c r="BI935">
        <v>93067094</v>
      </c>
      <c r="BJ935">
        <v>77191936</v>
      </c>
      <c r="BK935">
        <v>80898426</v>
      </c>
      <c r="BL935">
        <v>75802451</v>
      </c>
      <c r="BM935">
        <v>72151838</v>
      </c>
      <c r="BN935">
        <v>77137521</v>
      </c>
    </row>
    <row r="936" spans="1:66" x14ac:dyDescent="0.2">
      <c r="A936">
        <v>167260</v>
      </c>
      <c r="B936" t="s">
        <v>992</v>
      </c>
      <c r="C936">
        <v>343</v>
      </c>
      <c r="D936">
        <v>342</v>
      </c>
      <c r="E936">
        <v>355</v>
      </c>
      <c r="F936">
        <v>354</v>
      </c>
      <c r="G936">
        <v>375</v>
      </c>
      <c r="H936">
        <v>374</v>
      </c>
      <c r="I936">
        <v>351</v>
      </c>
      <c r="J936">
        <v>351</v>
      </c>
      <c r="K936">
        <v>327</v>
      </c>
      <c r="L936">
        <v>325</v>
      </c>
      <c r="M936">
        <v>400</v>
      </c>
      <c r="N936">
        <v>399</v>
      </c>
      <c r="O936">
        <v>380</v>
      </c>
      <c r="P936">
        <v>379</v>
      </c>
      <c r="Q936">
        <v>331</v>
      </c>
      <c r="R936">
        <v>330</v>
      </c>
      <c r="S936">
        <v>352</v>
      </c>
      <c r="T936">
        <v>269</v>
      </c>
      <c r="U936">
        <v>374</v>
      </c>
      <c r="V936">
        <v>279</v>
      </c>
      <c r="W936">
        <v>350</v>
      </c>
      <c r="X936">
        <v>268</v>
      </c>
      <c r="Y936">
        <v>325</v>
      </c>
      <c r="Z936">
        <v>230</v>
      </c>
      <c r="AA936">
        <v>399</v>
      </c>
      <c r="AB936">
        <v>283</v>
      </c>
      <c r="AC936">
        <v>377</v>
      </c>
      <c r="AD936">
        <v>267</v>
      </c>
      <c r="AE936">
        <v>330</v>
      </c>
      <c r="AF936">
        <v>229</v>
      </c>
      <c r="AG936">
        <v>393</v>
      </c>
      <c r="AH936">
        <v>243</v>
      </c>
      <c r="AI936">
        <v>35940</v>
      </c>
      <c r="AJ936">
        <v>35000</v>
      </c>
      <c r="AK936">
        <v>34000</v>
      </c>
      <c r="AL936">
        <v>33400</v>
      </c>
      <c r="AM936">
        <v>33300</v>
      </c>
      <c r="AN936">
        <v>32370</v>
      </c>
      <c r="AO936">
        <v>32370</v>
      </c>
      <c r="AP936">
        <v>31700</v>
      </c>
      <c r="AQ936">
        <v>6989784</v>
      </c>
      <c r="AR936">
        <v>7312100</v>
      </c>
      <c r="AS936">
        <v>7091938</v>
      </c>
      <c r="AT936">
        <v>6032374</v>
      </c>
      <c r="AU936">
        <v>5161656</v>
      </c>
      <c r="AV936">
        <v>6390926</v>
      </c>
      <c r="AW936">
        <v>6055781</v>
      </c>
      <c r="AX936">
        <v>4651067</v>
      </c>
      <c r="AY936">
        <v>17344974</v>
      </c>
      <c r="AZ936">
        <v>38675262</v>
      </c>
      <c r="BA936">
        <v>15417314</v>
      </c>
      <c r="BB936">
        <v>38299199</v>
      </c>
      <c r="BC936">
        <v>13682006</v>
      </c>
      <c r="BD936">
        <v>37279521</v>
      </c>
      <c r="BE936">
        <v>11343196</v>
      </c>
      <c r="BF936">
        <v>36370033</v>
      </c>
      <c r="BG936">
        <v>9700533</v>
      </c>
      <c r="BH936">
        <v>35095945</v>
      </c>
      <c r="BI936">
        <v>8837894</v>
      </c>
      <c r="BJ936">
        <v>32296488</v>
      </c>
      <c r="BK936">
        <v>7457894</v>
      </c>
      <c r="BL936">
        <v>29863452</v>
      </c>
      <c r="BM936" s="1"/>
      <c r="BN936">
        <v>28625742</v>
      </c>
    </row>
    <row r="937" spans="1:66" x14ac:dyDescent="0.2">
      <c r="A937">
        <v>461795</v>
      </c>
      <c r="B937" t="s">
        <v>993</v>
      </c>
      <c r="C937">
        <v>56</v>
      </c>
      <c r="D937">
        <v>49</v>
      </c>
      <c r="E937">
        <v>60</v>
      </c>
      <c r="F937">
        <v>57</v>
      </c>
      <c r="G937">
        <v>50</v>
      </c>
      <c r="H937">
        <v>50</v>
      </c>
      <c r="I937">
        <v>95</v>
      </c>
      <c r="J937">
        <v>94</v>
      </c>
      <c r="K937">
        <v>111</v>
      </c>
      <c r="L937">
        <v>111</v>
      </c>
      <c r="M937">
        <v>87</v>
      </c>
      <c r="N937">
        <v>87</v>
      </c>
      <c r="O937">
        <v>80</v>
      </c>
      <c r="P937">
        <v>80</v>
      </c>
      <c r="Q937">
        <v>126</v>
      </c>
      <c r="R937">
        <v>124</v>
      </c>
      <c r="S937">
        <v>57</v>
      </c>
      <c r="T937">
        <v>30</v>
      </c>
      <c r="U937">
        <v>50</v>
      </c>
      <c r="V937">
        <v>30</v>
      </c>
      <c r="W937">
        <v>94</v>
      </c>
      <c r="X937">
        <v>43</v>
      </c>
      <c r="Y937">
        <v>111</v>
      </c>
      <c r="Z937">
        <v>64</v>
      </c>
      <c r="AA937">
        <v>87</v>
      </c>
      <c r="AB937">
        <v>60</v>
      </c>
      <c r="AC937">
        <v>80</v>
      </c>
      <c r="AD937">
        <v>41</v>
      </c>
      <c r="AE937">
        <v>124</v>
      </c>
      <c r="AF937">
        <v>70</v>
      </c>
      <c r="AG937">
        <v>118</v>
      </c>
      <c r="AH937">
        <v>65</v>
      </c>
      <c r="AI937">
        <v>9900</v>
      </c>
      <c r="AJ937">
        <v>9900</v>
      </c>
      <c r="AK937">
        <v>9900</v>
      </c>
      <c r="AL937">
        <v>11900</v>
      </c>
      <c r="AM937">
        <v>11900</v>
      </c>
      <c r="AN937">
        <v>11900</v>
      </c>
      <c r="AO937">
        <v>11700</v>
      </c>
      <c r="AP937">
        <v>11700</v>
      </c>
      <c r="AQ937">
        <v>428800</v>
      </c>
      <c r="AR937">
        <v>275000</v>
      </c>
      <c r="AS937">
        <v>218000</v>
      </c>
      <c r="AT937">
        <v>659167</v>
      </c>
      <c r="AU937">
        <v>884250</v>
      </c>
      <c r="AV937">
        <v>533252</v>
      </c>
      <c r="AW937">
        <v>564288</v>
      </c>
      <c r="AX937">
        <v>727905</v>
      </c>
      <c r="AY937" s="1"/>
      <c r="AZ937">
        <v>9550571</v>
      </c>
      <c r="BA937" s="1"/>
      <c r="BB937">
        <v>9054146</v>
      </c>
      <c r="BC937" s="1"/>
      <c r="BD937">
        <v>9904483</v>
      </c>
      <c r="BE937" s="1"/>
      <c r="BF937">
        <v>10720339</v>
      </c>
      <c r="BG937" s="1"/>
      <c r="BH937">
        <v>9607199</v>
      </c>
      <c r="BI937" s="1"/>
      <c r="BJ937">
        <v>8910595</v>
      </c>
      <c r="BK937" s="1"/>
      <c r="BL937">
        <v>7958955</v>
      </c>
      <c r="BM937" s="1"/>
      <c r="BN937">
        <v>6661723</v>
      </c>
    </row>
    <row r="938" spans="1:66" x14ac:dyDescent="0.2">
      <c r="A938">
        <v>199209</v>
      </c>
      <c r="B938" t="s">
        <v>994</v>
      </c>
      <c r="C938">
        <v>286</v>
      </c>
      <c r="D938">
        <v>280</v>
      </c>
      <c r="E938">
        <v>390</v>
      </c>
      <c r="F938">
        <v>386</v>
      </c>
      <c r="G938">
        <v>355</v>
      </c>
      <c r="H938">
        <v>329</v>
      </c>
      <c r="I938">
        <v>318</v>
      </c>
      <c r="J938">
        <v>318</v>
      </c>
      <c r="K938">
        <v>320</v>
      </c>
      <c r="L938">
        <v>320</v>
      </c>
      <c r="M938">
        <v>322</v>
      </c>
      <c r="N938">
        <v>319</v>
      </c>
      <c r="O938">
        <v>231</v>
      </c>
      <c r="P938">
        <v>228</v>
      </c>
      <c r="Q938">
        <v>222</v>
      </c>
      <c r="R938">
        <v>221</v>
      </c>
      <c r="S938">
        <v>386</v>
      </c>
      <c r="T938">
        <v>259</v>
      </c>
      <c r="U938">
        <v>329</v>
      </c>
      <c r="V938">
        <v>208</v>
      </c>
      <c r="W938">
        <v>318</v>
      </c>
      <c r="X938">
        <v>195</v>
      </c>
      <c r="Y938">
        <v>318</v>
      </c>
      <c r="Z938">
        <v>177</v>
      </c>
      <c r="AA938">
        <v>314</v>
      </c>
      <c r="AB938">
        <v>163</v>
      </c>
      <c r="AC938">
        <v>218</v>
      </c>
      <c r="AD938">
        <v>121</v>
      </c>
      <c r="AE938">
        <v>221</v>
      </c>
      <c r="AF938">
        <v>108</v>
      </c>
      <c r="AG938">
        <v>191</v>
      </c>
      <c r="AH938">
        <v>107</v>
      </c>
      <c r="AI938">
        <v>31650</v>
      </c>
      <c r="AJ938">
        <v>30750</v>
      </c>
      <c r="AK938">
        <v>29900</v>
      </c>
      <c r="AL938">
        <v>29150</v>
      </c>
      <c r="AM938">
        <v>28150</v>
      </c>
      <c r="AN938">
        <v>27400</v>
      </c>
      <c r="AO938">
        <v>26632</v>
      </c>
      <c r="AP938">
        <v>25760</v>
      </c>
      <c r="AQ938">
        <v>6073166</v>
      </c>
      <c r="AR938">
        <v>8582328</v>
      </c>
      <c r="AS938">
        <v>6599675</v>
      </c>
      <c r="AT938">
        <v>5805947</v>
      </c>
      <c r="AU938">
        <v>5651668</v>
      </c>
      <c r="AV938">
        <v>5084897</v>
      </c>
      <c r="AW938">
        <v>2931997</v>
      </c>
      <c r="AX938">
        <v>2012138</v>
      </c>
      <c r="AY938">
        <v>10266037</v>
      </c>
      <c r="AZ938">
        <v>32539795</v>
      </c>
      <c r="BA938">
        <v>10809681</v>
      </c>
      <c r="BB938">
        <v>32527642</v>
      </c>
      <c r="BC938">
        <v>10618137</v>
      </c>
      <c r="BD938">
        <v>30297043</v>
      </c>
      <c r="BE938">
        <v>10078237</v>
      </c>
      <c r="BF938">
        <v>29221666</v>
      </c>
      <c r="BG938">
        <v>10674736</v>
      </c>
      <c r="BH938">
        <v>27806018</v>
      </c>
      <c r="BI938">
        <v>10779968</v>
      </c>
      <c r="BJ938">
        <v>23130996</v>
      </c>
      <c r="BK938">
        <v>10433138</v>
      </c>
      <c r="BL938">
        <v>21220083</v>
      </c>
      <c r="BM938">
        <v>9355397</v>
      </c>
      <c r="BN938">
        <v>20814569</v>
      </c>
    </row>
    <row r="939" spans="1:66" x14ac:dyDescent="0.2">
      <c r="A939">
        <v>147660</v>
      </c>
      <c r="B939" t="s">
        <v>995</v>
      </c>
      <c r="C939">
        <v>557</v>
      </c>
      <c r="D939">
        <v>557</v>
      </c>
      <c r="E939">
        <v>550</v>
      </c>
      <c r="F939">
        <v>550</v>
      </c>
      <c r="G939">
        <v>603</v>
      </c>
      <c r="H939">
        <v>603</v>
      </c>
      <c r="I939">
        <v>589</v>
      </c>
      <c r="J939">
        <v>589</v>
      </c>
      <c r="K939">
        <v>599</v>
      </c>
      <c r="L939">
        <v>599</v>
      </c>
      <c r="M939">
        <v>576</v>
      </c>
      <c r="N939">
        <v>576</v>
      </c>
      <c r="O939">
        <v>529</v>
      </c>
      <c r="P939">
        <v>529</v>
      </c>
      <c r="Q939">
        <v>552</v>
      </c>
      <c r="R939">
        <v>552</v>
      </c>
      <c r="S939">
        <v>550</v>
      </c>
      <c r="T939">
        <v>428</v>
      </c>
      <c r="U939">
        <v>603</v>
      </c>
      <c r="V939">
        <v>491</v>
      </c>
      <c r="W939">
        <v>589</v>
      </c>
      <c r="X939">
        <v>467</v>
      </c>
      <c r="Y939">
        <v>599</v>
      </c>
      <c r="Z939">
        <v>466</v>
      </c>
      <c r="AA939">
        <v>576</v>
      </c>
      <c r="AB939">
        <v>462</v>
      </c>
      <c r="AC939">
        <v>529</v>
      </c>
      <c r="AD939">
        <v>414</v>
      </c>
      <c r="AE939">
        <v>552</v>
      </c>
      <c r="AF939">
        <v>435</v>
      </c>
      <c r="AG939">
        <v>571</v>
      </c>
      <c r="AH939">
        <v>444</v>
      </c>
      <c r="AI939">
        <v>40040</v>
      </c>
      <c r="AJ939">
        <v>38880</v>
      </c>
      <c r="AK939">
        <v>37749</v>
      </c>
      <c r="AL939">
        <v>36654</v>
      </c>
      <c r="AM939">
        <v>35421</v>
      </c>
      <c r="AN939">
        <v>34230</v>
      </c>
      <c r="AO939">
        <v>32613</v>
      </c>
      <c r="AP939">
        <v>31071</v>
      </c>
      <c r="AQ939">
        <v>13413666</v>
      </c>
      <c r="AR939">
        <v>12471844</v>
      </c>
      <c r="AS939">
        <v>13135017</v>
      </c>
      <c r="AT939">
        <v>12060176</v>
      </c>
      <c r="AU939">
        <v>11666255</v>
      </c>
      <c r="AV939">
        <v>10915379</v>
      </c>
      <c r="AW939">
        <v>9105377</v>
      </c>
      <c r="AX939">
        <v>8679345</v>
      </c>
      <c r="AY939">
        <v>119201462</v>
      </c>
      <c r="AZ939">
        <v>80564953</v>
      </c>
      <c r="BA939">
        <v>116939127</v>
      </c>
      <c r="BB939">
        <v>79229111</v>
      </c>
      <c r="BC939">
        <v>109986446</v>
      </c>
      <c r="BD939">
        <v>76837965</v>
      </c>
      <c r="BE939">
        <v>98721426</v>
      </c>
      <c r="BF939">
        <v>73360405</v>
      </c>
      <c r="BG939">
        <v>104784275</v>
      </c>
      <c r="BH939">
        <v>70787021</v>
      </c>
      <c r="BI939">
        <v>109479725</v>
      </c>
      <c r="BJ939">
        <v>68184667</v>
      </c>
      <c r="BK939">
        <v>96838694</v>
      </c>
      <c r="BL939">
        <v>67130813</v>
      </c>
      <c r="BM939">
        <v>91274932</v>
      </c>
      <c r="BN939">
        <v>64631506</v>
      </c>
    </row>
    <row r="940" spans="1:66" x14ac:dyDescent="0.2">
      <c r="A940">
        <v>174437</v>
      </c>
      <c r="B940" t="s">
        <v>996</v>
      </c>
      <c r="C940">
        <v>245</v>
      </c>
      <c r="D940">
        <v>245</v>
      </c>
      <c r="E940">
        <v>220</v>
      </c>
      <c r="F940">
        <v>220</v>
      </c>
      <c r="G940">
        <v>201</v>
      </c>
      <c r="H940">
        <v>201</v>
      </c>
      <c r="I940">
        <v>220</v>
      </c>
      <c r="J940">
        <v>218</v>
      </c>
      <c r="K940">
        <v>220</v>
      </c>
      <c r="L940">
        <v>220</v>
      </c>
      <c r="M940">
        <v>215</v>
      </c>
      <c r="N940">
        <v>215</v>
      </c>
      <c r="O940">
        <v>246</v>
      </c>
      <c r="P940">
        <v>246</v>
      </c>
      <c r="Q940">
        <v>269</v>
      </c>
      <c r="R940">
        <v>269</v>
      </c>
      <c r="S940">
        <v>220</v>
      </c>
      <c r="T940">
        <v>176</v>
      </c>
      <c r="U940">
        <v>201</v>
      </c>
      <c r="V940">
        <v>161</v>
      </c>
      <c r="W940">
        <v>218</v>
      </c>
      <c r="X940">
        <v>159</v>
      </c>
      <c r="Y940">
        <v>220</v>
      </c>
      <c r="Z940">
        <v>166</v>
      </c>
      <c r="AA940">
        <v>215</v>
      </c>
      <c r="AB940">
        <v>159</v>
      </c>
      <c r="AC940">
        <v>246</v>
      </c>
      <c r="AD940">
        <v>169</v>
      </c>
      <c r="AE940">
        <v>269</v>
      </c>
      <c r="AF940">
        <v>196</v>
      </c>
      <c r="AG940">
        <v>259</v>
      </c>
      <c r="AH940">
        <v>151</v>
      </c>
      <c r="AI940">
        <v>25090</v>
      </c>
      <c r="AJ940">
        <v>24240</v>
      </c>
      <c r="AK940">
        <v>23480</v>
      </c>
      <c r="AL940">
        <v>22240</v>
      </c>
      <c r="AM940">
        <v>21586</v>
      </c>
      <c r="AN940">
        <v>20776</v>
      </c>
      <c r="AO940">
        <v>19996</v>
      </c>
      <c r="AP940">
        <v>19066</v>
      </c>
      <c r="AQ940">
        <v>2766072</v>
      </c>
      <c r="AR940">
        <v>2425987</v>
      </c>
      <c r="AS940">
        <v>1976787</v>
      </c>
      <c r="AT940">
        <v>1881474</v>
      </c>
      <c r="AU940">
        <v>2213927</v>
      </c>
      <c r="AV940">
        <v>1805412</v>
      </c>
      <c r="AW940">
        <v>1746251</v>
      </c>
      <c r="AX940">
        <v>1772738</v>
      </c>
      <c r="AY940">
        <v>3316295</v>
      </c>
      <c r="AZ940">
        <v>24616220</v>
      </c>
      <c r="BA940">
        <v>3573352</v>
      </c>
      <c r="BB940">
        <v>23453732</v>
      </c>
      <c r="BC940">
        <v>3417070</v>
      </c>
      <c r="BD940">
        <v>23435144</v>
      </c>
      <c r="BE940">
        <v>3187555</v>
      </c>
      <c r="BF940">
        <v>26982078</v>
      </c>
      <c r="BG940">
        <v>3287514</v>
      </c>
      <c r="BH940">
        <v>25193956</v>
      </c>
      <c r="BI940">
        <v>3125808</v>
      </c>
      <c r="BJ940">
        <v>24775177</v>
      </c>
      <c r="BK940">
        <v>2827257</v>
      </c>
      <c r="BL940">
        <v>24287438</v>
      </c>
      <c r="BM940">
        <v>2600388</v>
      </c>
      <c r="BN940">
        <v>22904953</v>
      </c>
    </row>
    <row r="941" spans="1:66" x14ac:dyDescent="0.2">
      <c r="A941">
        <v>218441</v>
      </c>
      <c r="B941" t="s">
        <v>997</v>
      </c>
      <c r="C941">
        <v>404</v>
      </c>
      <c r="D941">
        <v>400</v>
      </c>
      <c r="E941">
        <v>504</v>
      </c>
      <c r="F941">
        <v>497</v>
      </c>
      <c r="G941">
        <v>536</v>
      </c>
      <c r="H941">
        <v>530</v>
      </c>
      <c r="I941">
        <v>485</v>
      </c>
      <c r="J941">
        <v>466</v>
      </c>
      <c r="K941">
        <v>542</v>
      </c>
      <c r="L941">
        <v>528</v>
      </c>
      <c r="M941">
        <v>584</v>
      </c>
      <c r="N941">
        <v>583</v>
      </c>
      <c r="O941">
        <v>504</v>
      </c>
      <c r="P941">
        <v>503</v>
      </c>
      <c r="Q941">
        <v>527</v>
      </c>
      <c r="R941">
        <v>521</v>
      </c>
      <c r="S941">
        <v>497</v>
      </c>
      <c r="T941">
        <v>356</v>
      </c>
      <c r="U941">
        <v>530</v>
      </c>
      <c r="V941">
        <v>388</v>
      </c>
      <c r="W941">
        <v>466</v>
      </c>
      <c r="X941">
        <v>328</v>
      </c>
      <c r="Y941">
        <v>528</v>
      </c>
      <c r="Z941">
        <v>370</v>
      </c>
      <c r="AA941">
        <v>583</v>
      </c>
      <c r="AB941">
        <v>428</v>
      </c>
      <c r="AC941">
        <v>503</v>
      </c>
      <c r="AD941">
        <v>388</v>
      </c>
      <c r="AE941">
        <v>521</v>
      </c>
      <c r="AF941">
        <v>382</v>
      </c>
      <c r="AG941">
        <v>538</v>
      </c>
      <c r="AH941">
        <v>369</v>
      </c>
      <c r="AI941">
        <v>21120</v>
      </c>
      <c r="AJ941">
        <v>19750</v>
      </c>
      <c r="AK941">
        <v>19150</v>
      </c>
      <c r="AL941">
        <v>17594</v>
      </c>
      <c r="AM941">
        <v>16290</v>
      </c>
      <c r="AN941">
        <v>15510</v>
      </c>
      <c r="AO941">
        <v>14772</v>
      </c>
      <c r="AP941">
        <v>13936</v>
      </c>
      <c r="AQ941">
        <v>3794520</v>
      </c>
      <c r="AR941">
        <v>5291971</v>
      </c>
      <c r="AS941">
        <v>4620132</v>
      </c>
      <c r="AT941">
        <v>3780292</v>
      </c>
      <c r="AU941">
        <v>4507536</v>
      </c>
      <c r="AV941">
        <v>4907366</v>
      </c>
      <c r="AW941">
        <v>3501979</v>
      </c>
      <c r="AX941">
        <v>3507968</v>
      </c>
      <c r="AY941">
        <v>34748925</v>
      </c>
      <c r="AZ941">
        <v>45450315</v>
      </c>
      <c r="BA941">
        <v>31299423</v>
      </c>
      <c r="BB941">
        <v>47483595</v>
      </c>
      <c r="BC941">
        <v>28356288</v>
      </c>
      <c r="BD941">
        <v>43066848</v>
      </c>
      <c r="BE941">
        <v>25829511</v>
      </c>
      <c r="BF941">
        <v>42467079</v>
      </c>
      <c r="BG941">
        <v>28200202</v>
      </c>
      <c r="BH941">
        <v>39873453</v>
      </c>
      <c r="BI941">
        <v>26137822</v>
      </c>
      <c r="BJ941">
        <v>33872410</v>
      </c>
      <c r="BK941">
        <v>20918556</v>
      </c>
      <c r="BL941">
        <v>31445838</v>
      </c>
      <c r="BM941">
        <v>16632823</v>
      </c>
      <c r="BN941">
        <v>29926260</v>
      </c>
    </row>
    <row r="942" spans="1:66" x14ac:dyDescent="0.2">
      <c r="A942">
        <v>147679</v>
      </c>
      <c r="B942" t="s">
        <v>998</v>
      </c>
      <c r="C942">
        <v>371</v>
      </c>
      <c r="D942">
        <v>371</v>
      </c>
      <c r="E942">
        <v>421</v>
      </c>
      <c r="F942">
        <v>421</v>
      </c>
      <c r="G942">
        <v>388</v>
      </c>
      <c r="H942">
        <v>388</v>
      </c>
      <c r="I942">
        <v>378</v>
      </c>
      <c r="J942">
        <v>378</v>
      </c>
      <c r="K942">
        <v>358</v>
      </c>
      <c r="L942">
        <v>358</v>
      </c>
      <c r="M942">
        <v>403</v>
      </c>
      <c r="N942">
        <v>403</v>
      </c>
      <c r="O942">
        <v>373</v>
      </c>
      <c r="P942">
        <v>371</v>
      </c>
      <c r="Q942">
        <v>346</v>
      </c>
      <c r="R942">
        <v>346</v>
      </c>
      <c r="S942">
        <v>421</v>
      </c>
      <c r="T942">
        <v>315</v>
      </c>
      <c r="U942">
        <v>388</v>
      </c>
      <c r="V942">
        <v>291</v>
      </c>
      <c r="W942">
        <v>378</v>
      </c>
      <c r="X942">
        <v>268</v>
      </c>
      <c r="Y942">
        <v>358</v>
      </c>
      <c r="Z942">
        <v>279</v>
      </c>
      <c r="AA942">
        <v>403</v>
      </c>
      <c r="AB942">
        <v>302</v>
      </c>
      <c r="AC942">
        <v>371</v>
      </c>
      <c r="AD942">
        <v>294</v>
      </c>
      <c r="AE942">
        <v>346</v>
      </c>
      <c r="AF942">
        <v>279</v>
      </c>
      <c r="AG942">
        <v>423</v>
      </c>
      <c r="AH942">
        <v>305</v>
      </c>
      <c r="AI942">
        <v>31030</v>
      </c>
      <c r="AJ942">
        <v>29860</v>
      </c>
      <c r="AK942">
        <v>28620</v>
      </c>
      <c r="AL942">
        <v>27210</v>
      </c>
      <c r="AM942">
        <v>25860</v>
      </c>
      <c r="AN942">
        <v>24600</v>
      </c>
      <c r="AO942">
        <v>23350</v>
      </c>
      <c r="AP942">
        <v>22150</v>
      </c>
      <c r="AQ942">
        <v>5637355</v>
      </c>
      <c r="AR942">
        <v>5722750</v>
      </c>
      <c r="AS942">
        <v>4533659</v>
      </c>
      <c r="AT942">
        <v>4095413</v>
      </c>
      <c r="AU942">
        <v>3869402</v>
      </c>
      <c r="AV942">
        <v>3879200</v>
      </c>
      <c r="AW942">
        <v>3124578</v>
      </c>
      <c r="AX942">
        <v>2883915</v>
      </c>
      <c r="AY942">
        <v>79526774</v>
      </c>
      <c r="AZ942">
        <v>63308761</v>
      </c>
      <c r="BA942">
        <v>76873615</v>
      </c>
      <c r="BB942">
        <v>56931741</v>
      </c>
      <c r="BC942">
        <v>74875698</v>
      </c>
      <c r="BD942">
        <v>62019629</v>
      </c>
      <c r="BE942">
        <v>72046412</v>
      </c>
      <c r="BF942">
        <v>62289262</v>
      </c>
      <c r="BG942">
        <v>74216558</v>
      </c>
      <c r="BH942">
        <v>59043476</v>
      </c>
      <c r="BI942">
        <v>77272025</v>
      </c>
      <c r="BJ942">
        <v>55297750</v>
      </c>
      <c r="BK942">
        <v>70471011</v>
      </c>
      <c r="BL942">
        <v>55099213</v>
      </c>
      <c r="BM942">
        <v>64828282</v>
      </c>
      <c r="BN942">
        <v>52826637</v>
      </c>
    </row>
    <row r="943" spans="1:66" x14ac:dyDescent="0.2">
      <c r="A943">
        <v>439817</v>
      </c>
      <c r="B943" t="s">
        <v>999</v>
      </c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>
        <v>5520748</v>
      </c>
      <c r="AZ943">
        <v>1924394</v>
      </c>
      <c r="BA943">
        <v>5592934</v>
      </c>
      <c r="BB943">
        <v>1823655</v>
      </c>
      <c r="BC943">
        <v>4539788</v>
      </c>
      <c r="BD943">
        <v>1619171</v>
      </c>
      <c r="BE943">
        <v>4301822</v>
      </c>
      <c r="BF943">
        <v>1534806</v>
      </c>
      <c r="BG943">
        <v>4348954</v>
      </c>
      <c r="BH943">
        <v>1536118</v>
      </c>
      <c r="BI943">
        <v>4472664</v>
      </c>
      <c r="BJ943">
        <v>1490227</v>
      </c>
      <c r="BK943">
        <v>3891735</v>
      </c>
      <c r="BL943">
        <v>1516652</v>
      </c>
      <c r="BM943">
        <v>3602500</v>
      </c>
      <c r="BN943">
        <v>1579202</v>
      </c>
    </row>
    <row r="944" spans="1:66" x14ac:dyDescent="0.2">
      <c r="A944">
        <v>167358</v>
      </c>
      <c r="B944" t="s">
        <v>1000</v>
      </c>
      <c r="C944">
        <v>2995</v>
      </c>
      <c r="D944">
        <v>2995</v>
      </c>
      <c r="E944">
        <v>2746</v>
      </c>
      <c r="F944">
        <v>2746</v>
      </c>
      <c r="G944">
        <v>3108</v>
      </c>
      <c r="H944">
        <v>3108</v>
      </c>
      <c r="I944">
        <v>2676</v>
      </c>
      <c r="J944">
        <v>2676</v>
      </c>
      <c r="K944">
        <v>2797</v>
      </c>
      <c r="L944">
        <v>2797</v>
      </c>
      <c r="M944">
        <v>2944</v>
      </c>
      <c r="N944">
        <v>2944</v>
      </c>
      <c r="O944">
        <v>2891</v>
      </c>
      <c r="P944">
        <v>2891</v>
      </c>
      <c r="Q944">
        <v>2664</v>
      </c>
      <c r="R944">
        <v>2664</v>
      </c>
      <c r="S944">
        <v>2743</v>
      </c>
      <c r="T944">
        <v>2723</v>
      </c>
      <c r="U944">
        <v>3107</v>
      </c>
      <c r="V944">
        <v>3001</v>
      </c>
      <c r="W944">
        <v>2675</v>
      </c>
      <c r="X944">
        <v>2588</v>
      </c>
      <c r="Y944">
        <v>2793</v>
      </c>
      <c r="Z944">
        <v>2696</v>
      </c>
      <c r="AA944">
        <v>2943</v>
      </c>
      <c r="AB944">
        <v>2847</v>
      </c>
      <c r="AC944">
        <v>2889</v>
      </c>
      <c r="AD944">
        <v>2779</v>
      </c>
      <c r="AE944">
        <v>2663</v>
      </c>
      <c r="AF944">
        <v>2544</v>
      </c>
      <c r="AG944">
        <v>3074</v>
      </c>
      <c r="AH944">
        <v>2937</v>
      </c>
      <c r="AI944">
        <v>53506</v>
      </c>
      <c r="AJ944">
        <v>51522</v>
      </c>
      <c r="AK944">
        <v>49497</v>
      </c>
      <c r="AL944">
        <v>47653</v>
      </c>
      <c r="AM944">
        <v>45530</v>
      </c>
      <c r="AN944">
        <v>43440</v>
      </c>
      <c r="AO944">
        <v>41686</v>
      </c>
      <c r="AP944">
        <v>40086</v>
      </c>
      <c r="AQ944">
        <v>81093588</v>
      </c>
      <c r="AR944">
        <v>67774108</v>
      </c>
      <c r="AS944">
        <v>72288220</v>
      </c>
      <c r="AT944">
        <v>62526254</v>
      </c>
      <c r="AU944">
        <v>60474996</v>
      </c>
      <c r="AV944">
        <v>60309364</v>
      </c>
      <c r="AW944">
        <v>52574231</v>
      </c>
      <c r="AX944">
        <v>45804010</v>
      </c>
      <c r="AY944">
        <v>1074592000</v>
      </c>
      <c r="AZ944">
        <v>1273769000</v>
      </c>
      <c r="BA944">
        <v>847756000</v>
      </c>
      <c r="BB944">
        <v>1204802000</v>
      </c>
      <c r="BC944">
        <v>795872000</v>
      </c>
      <c r="BD944">
        <v>1102049000</v>
      </c>
      <c r="BE944">
        <v>701958000</v>
      </c>
      <c r="BF944">
        <v>1043002000</v>
      </c>
      <c r="BG944">
        <v>743032000</v>
      </c>
      <c r="BH944">
        <v>996069000</v>
      </c>
      <c r="BI944">
        <v>729034000</v>
      </c>
      <c r="BJ944">
        <v>928762000</v>
      </c>
      <c r="BK944">
        <v>631395000</v>
      </c>
      <c r="BL944">
        <v>881890000</v>
      </c>
      <c r="BM944">
        <v>578340000</v>
      </c>
      <c r="BN944">
        <v>827220000</v>
      </c>
    </row>
    <row r="945" spans="1:66" x14ac:dyDescent="0.2">
      <c r="A945">
        <v>147697</v>
      </c>
      <c r="B945" t="s">
        <v>1001</v>
      </c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>
        <v>16799476</v>
      </c>
      <c r="AZ945">
        <v>4883310</v>
      </c>
      <c r="BA945">
        <v>17843339</v>
      </c>
      <c r="BB945">
        <v>4721511</v>
      </c>
      <c r="BC945">
        <v>16060416</v>
      </c>
      <c r="BD945">
        <v>4993116</v>
      </c>
      <c r="BE945">
        <v>17643124</v>
      </c>
      <c r="BF945">
        <v>4640564</v>
      </c>
      <c r="BG945">
        <v>17105281</v>
      </c>
      <c r="BH945">
        <v>4428974</v>
      </c>
      <c r="BI945">
        <v>18338192</v>
      </c>
      <c r="BJ945">
        <v>4239418</v>
      </c>
      <c r="BK945">
        <v>16617578</v>
      </c>
      <c r="BL945">
        <v>3968511</v>
      </c>
      <c r="BM945">
        <v>15863766</v>
      </c>
      <c r="BN945">
        <v>4001326</v>
      </c>
    </row>
    <row r="946" spans="1:66" x14ac:dyDescent="0.2">
      <c r="A946">
        <v>239512</v>
      </c>
      <c r="B946" t="s">
        <v>1002</v>
      </c>
      <c r="C946">
        <v>165</v>
      </c>
      <c r="D946">
        <v>164</v>
      </c>
      <c r="E946">
        <v>145</v>
      </c>
      <c r="F946">
        <v>145</v>
      </c>
      <c r="G946">
        <v>189</v>
      </c>
      <c r="H946">
        <v>188</v>
      </c>
      <c r="I946">
        <v>168</v>
      </c>
      <c r="J946">
        <v>168</v>
      </c>
      <c r="K946">
        <v>128</v>
      </c>
      <c r="L946">
        <v>128</v>
      </c>
      <c r="M946">
        <v>150</v>
      </c>
      <c r="N946">
        <v>150</v>
      </c>
      <c r="O946">
        <v>140</v>
      </c>
      <c r="P946">
        <v>140</v>
      </c>
      <c r="Q946">
        <v>183</v>
      </c>
      <c r="R946">
        <v>182</v>
      </c>
      <c r="S946">
        <v>145</v>
      </c>
      <c r="T946">
        <v>106</v>
      </c>
      <c r="U946">
        <v>188</v>
      </c>
      <c r="V946">
        <v>120</v>
      </c>
      <c r="W946">
        <v>168</v>
      </c>
      <c r="X946">
        <v>123</v>
      </c>
      <c r="Y946">
        <v>128</v>
      </c>
      <c r="Z946">
        <v>98</v>
      </c>
      <c r="AA946">
        <v>150</v>
      </c>
      <c r="AB946">
        <v>105</v>
      </c>
      <c r="AC946">
        <v>140</v>
      </c>
      <c r="AD946">
        <v>92</v>
      </c>
      <c r="AE946">
        <v>182</v>
      </c>
      <c r="AF946">
        <v>124</v>
      </c>
      <c r="AG946">
        <v>146</v>
      </c>
      <c r="AH946">
        <v>114</v>
      </c>
      <c r="AI946">
        <v>37516</v>
      </c>
      <c r="AJ946">
        <v>36183</v>
      </c>
      <c r="AK946">
        <v>35157</v>
      </c>
      <c r="AL946">
        <v>33432</v>
      </c>
      <c r="AM946">
        <v>32754</v>
      </c>
      <c r="AN946">
        <v>31480</v>
      </c>
      <c r="AO946">
        <v>29990</v>
      </c>
      <c r="AP946">
        <v>28568</v>
      </c>
      <c r="AQ946">
        <v>4379605</v>
      </c>
      <c r="AR946">
        <v>3488937</v>
      </c>
      <c r="AS946">
        <v>4364275</v>
      </c>
      <c r="AT946">
        <v>3718697</v>
      </c>
      <c r="AU946">
        <v>2794994</v>
      </c>
      <c r="AV946">
        <v>3100884</v>
      </c>
      <c r="AW946">
        <v>2711501</v>
      </c>
      <c r="AX946">
        <v>3316317</v>
      </c>
      <c r="AY946">
        <v>7190962</v>
      </c>
      <c r="AZ946">
        <v>19893838</v>
      </c>
      <c r="BA946">
        <v>20916211</v>
      </c>
      <c r="BB946">
        <v>20348448</v>
      </c>
      <c r="BC946">
        <v>23643533</v>
      </c>
      <c r="BD946">
        <v>22374857</v>
      </c>
      <c r="BE946">
        <v>22932092</v>
      </c>
      <c r="BF946">
        <v>19876413</v>
      </c>
      <c r="BG946">
        <v>25167044</v>
      </c>
      <c r="BH946">
        <v>19551342</v>
      </c>
      <c r="BI946">
        <v>20715996</v>
      </c>
      <c r="BJ946">
        <v>19399131</v>
      </c>
      <c r="BK946">
        <v>18706752</v>
      </c>
      <c r="BL946">
        <v>18904921</v>
      </c>
      <c r="BM946">
        <v>18093256</v>
      </c>
      <c r="BN946">
        <v>17703769</v>
      </c>
    </row>
    <row r="947" spans="1:66" x14ac:dyDescent="0.2">
      <c r="A947">
        <v>239503</v>
      </c>
      <c r="B947" t="s">
        <v>1003</v>
      </c>
      <c r="C947" s="1"/>
      <c r="D947" s="1"/>
      <c r="E947" s="1"/>
      <c r="F947" s="1"/>
      <c r="G947" s="1"/>
      <c r="H947" s="1"/>
      <c r="I947" s="1"/>
      <c r="J947" s="1"/>
      <c r="K947" s="1"/>
      <c r="L947" s="1"/>
      <c r="M947">
        <v>28</v>
      </c>
      <c r="N947">
        <v>27</v>
      </c>
      <c r="O947">
        <v>41</v>
      </c>
      <c r="P947">
        <v>40</v>
      </c>
      <c r="Q947">
        <v>36</v>
      </c>
      <c r="R947">
        <v>36</v>
      </c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>
        <v>40</v>
      </c>
      <c r="AD947">
        <v>19</v>
      </c>
      <c r="AE947">
        <v>33</v>
      </c>
      <c r="AF947">
        <v>17</v>
      </c>
      <c r="AG947">
        <v>66</v>
      </c>
      <c r="AH947">
        <v>39</v>
      </c>
      <c r="AI947" s="1"/>
      <c r="AJ947" s="1"/>
      <c r="AK947" s="1"/>
      <c r="AL947" s="1"/>
      <c r="AM947" s="1"/>
      <c r="AN947">
        <v>13380</v>
      </c>
      <c r="AO947">
        <v>13380</v>
      </c>
      <c r="AP947">
        <v>13080</v>
      </c>
      <c r="AQ947" s="1"/>
      <c r="AR947" s="1"/>
      <c r="AS947" s="1"/>
      <c r="AT947" s="1"/>
      <c r="AU947" s="1"/>
      <c r="AV947" s="1"/>
      <c r="AW947">
        <v>220424</v>
      </c>
      <c r="AX947">
        <v>232971</v>
      </c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>
        <v>386731</v>
      </c>
      <c r="BJ947">
        <v>6074489</v>
      </c>
      <c r="BK947">
        <v>129344</v>
      </c>
      <c r="BL947">
        <v>9069871</v>
      </c>
      <c r="BM947">
        <v>341408</v>
      </c>
      <c r="BN947">
        <v>10673516</v>
      </c>
    </row>
    <row r="948" spans="1:66" x14ac:dyDescent="0.2">
      <c r="A948">
        <v>217606</v>
      </c>
      <c r="B948" t="s">
        <v>1004</v>
      </c>
      <c r="C948">
        <v>46</v>
      </c>
      <c r="D948">
        <v>42</v>
      </c>
      <c r="E948">
        <v>52</v>
      </c>
      <c r="F948">
        <v>46</v>
      </c>
      <c r="G948">
        <v>63</v>
      </c>
      <c r="H948">
        <v>59</v>
      </c>
      <c r="I948">
        <v>64</v>
      </c>
      <c r="J948">
        <v>51</v>
      </c>
      <c r="K948">
        <v>60</v>
      </c>
      <c r="L948">
        <v>59</v>
      </c>
      <c r="M948">
        <v>49</v>
      </c>
      <c r="N948">
        <v>45</v>
      </c>
      <c r="O948">
        <v>45</v>
      </c>
      <c r="P948">
        <v>42</v>
      </c>
      <c r="Q948">
        <v>44</v>
      </c>
      <c r="R948">
        <v>39</v>
      </c>
      <c r="S948">
        <v>44</v>
      </c>
      <c r="T948">
        <v>32</v>
      </c>
      <c r="U948">
        <v>57</v>
      </c>
      <c r="V948">
        <v>36</v>
      </c>
      <c r="W948">
        <v>43</v>
      </c>
      <c r="X948">
        <v>28</v>
      </c>
      <c r="Y948">
        <v>58</v>
      </c>
      <c r="Z948">
        <v>35</v>
      </c>
      <c r="AA948">
        <v>45</v>
      </c>
      <c r="AB948">
        <v>29</v>
      </c>
      <c r="AC948">
        <v>42</v>
      </c>
      <c r="AD948">
        <v>31</v>
      </c>
      <c r="AE948">
        <v>33</v>
      </c>
      <c r="AF948">
        <v>26</v>
      </c>
      <c r="AG948">
        <v>49</v>
      </c>
      <c r="AH948">
        <v>36</v>
      </c>
      <c r="AI948">
        <v>13080</v>
      </c>
      <c r="AJ948">
        <v>12380</v>
      </c>
      <c r="AK948">
        <v>12054</v>
      </c>
      <c r="AL948">
        <v>11510</v>
      </c>
      <c r="AM948">
        <v>11150</v>
      </c>
      <c r="AN948">
        <v>10790</v>
      </c>
      <c r="AO948">
        <v>10430</v>
      </c>
      <c r="AP948">
        <v>9980</v>
      </c>
      <c r="AQ948">
        <v>69545</v>
      </c>
      <c r="AR948">
        <v>44262</v>
      </c>
      <c r="AS948">
        <v>44262</v>
      </c>
      <c r="AT948">
        <v>44589</v>
      </c>
      <c r="AU948">
        <v>37685</v>
      </c>
      <c r="AV948">
        <v>88694</v>
      </c>
      <c r="AW948">
        <v>28540</v>
      </c>
      <c r="AX948">
        <v>59482</v>
      </c>
      <c r="AY948">
        <v>558608</v>
      </c>
      <c r="AZ948">
        <v>6357403</v>
      </c>
      <c r="BA948">
        <v>542788</v>
      </c>
      <c r="BB948">
        <v>6201163</v>
      </c>
      <c r="BC948">
        <v>546008</v>
      </c>
      <c r="BD948">
        <v>6560138</v>
      </c>
      <c r="BE948">
        <v>496375</v>
      </c>
      <c r="BF948">
        <v>6450966</v>
      </c>
      <c r="BG948">
        <v>506869</v>
      </c>
      <c r="BH948">
        <v>6609695</v>
      </c>
      <c r="BI948">
        <v>484529</v>
      </c>
      <c r="BJ948">
        <v>6983089</v>
      </c>
      <c r="BK948">
        <v>438209</v>
      </c>
      <c r="BL948">
        <v>6234164</v>
      </c>
      <c r="BM948">
        <v>403777</v>
      </c>
      <c r="BN948">
        <v>5869231</v>
      </c>
    </row>
    <row r="949" spans="1:66" x14ac:dyDescent="0.2">
      <c r="A949">
        <v>443030</v>
      </c>
      <c r="B949" t="s">
        <v>1005</v>
      </c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>
        <v>1028305</v>
      </c>
      <c r="BA949" s="1"/>
      <c r="BB949">
        <v>992983</v>
      </c>
      <c r="BC949" s="1"/>
      <c r="BD949">
        <v>934823</v>
      </c>
      <c r="BE949" s="1"/>
      <c r="BF949">
        <v>849385</v>
      </c>
      <c r="BG949" s="1"/>
      <c r="BH949">
        <v>830502</v>
      </c>
      <c r="BI949" s="1"/>
      <c r="BJ949">
        <v>780059</v>
      </c>
      <c r="BK949" s="1"/>
      <c r="BL949">
        <v>733032</v>
      </c>
      <c r="BM949" s="1"/>
      <c r="BN949">
        <v>673994</v>
      </c>
    </row>
    <row r="950" spans="1:66" x14ac:dyDescent="0.2">
      <c r="A950">
        <v>460941</v>
      </c>
      <c r="B950" t="s">
        <v>1006</v>
      </c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>
        <v>29027</v>
      </c>
      <c r="BH950">
        <v>749717</v>
      </c>
      <c r="BI950">
        <v>28431</v>
      </c>
      <c r="BJ950">
        <v>727362</v>
      </c>
      <c r="BK950">
        <v>27804</v>
      </c>
      <c r="BL950">
        <v>503029</v>
      </c>
      <c r="BM950">
        <v>27191</v>
      </c>
      <c r="BN950">
        <v>449709</v>
      </c>
    </row>
    <row r="951" spans="1:66" x14ac:dyDescent="0.2">
      <c r="A951">
        <v>142461</v>
      </c>
      <c r="B951" t="s">
        <v>1007</v>
      </c>
      <c r="C951">
        <v>278</v>
      </c>
      <c r="D951">
        <v>278</v>
      </c>
      <c r="E951">
        <v>278</v>
      </c>
      <c r="F951">
        <v>278</v>
      </c>
      <c r="G951">
        <v>281</v>
      </c>
      <c r="H951">
        <v>281</v>
      </c>
      <c r="I951">
        <v>225</v>
      </c>
      <c r="J951">
        <v>224</v>
      </c>
      <c r="K951">
        <v>250</v>
      </c>
      <c r="L951">
        <v>249</v>
      </c>
      <c r="M951">
        <v>276</v>
      </c>
      <c r="N951">
        <v>274</v>
      </c>
      <c r="O951">
        <v>252</v>
      </c>
      <c r="P951">
        <v>249</v>
      </c>
      <c r="Q951">
        <v>243</v>
      </c>
      <c r="R951">
        <v>242</v>
      </c>
      <c r="S951">
        <v>278</v>
      </c>
      <c r="T951">
        <v>228</v>
      </c>
      <c r="U951">
        <v>270</v>
      </c>
      <c r="V951">
        <v>206</v>
      </c>
      <c r="W951">
        <v>224</v>
      </c>
      <c r="X951">
        <v>178</v>
      </c>
      <c r="Y951">
        <v>249</v>
      </c>
      <c r="Z951">
        <v>195</v>
      </c>
      <c r="AA951">
        <v>274</v>
      </c>
      <c r="AB951">
        <v>212</v>
      </c>
      <c r="AC951">
        <v>247</v>
      </c>
      <c r="AD951">
        <v>185</v>
      </c>
      <c r="AE951">
        <v>242</v>
      </c>
      <c r="AF951">
        <v>184</v>
      </c>
      <c r="AG951">
        <v>255</v>
      </c>
      <c r="AH951">
        <v>204</v>
      </c>
      <c r="AI951">
        <v>31050</v>
      </c>
      <c r="AJ951">
        <v>29800</v>
      </c>
      <c r="AK951">
        <v>29000</v>
      </c>
      <c r="AL951">
        <v>28650</v>
      </c>
      <c r="AM951">
        <v>28150</v>
      </c>
      <c r="AN951">
        <v>27340</v>
      </c>
      <c r="AO951">
        <v>26550</v>
      </c>
      <c r="AP951">
        <v>25190</v>
      </c>
      <c r="AQ951">
        <v>5152979</v>
      </c>
      <c r="AR951">
        <v>4730877</v>
      </c>
      <c r="AS951">
        <v>4843752</v>
      </c>
      <c r="AT951">
        <v>3992294</v>
      </c>
      <c r="AU951">
        <v>4330189</v>
      </c>
      <c r="AV951">
        <v>4039858</v>
      </c>
      <c r="AW951">
        <v>3316344</v>
      </c>
      <c r="AX951">
        <v>3245724</v>
      </c>
      <c r="AY951">
        <v>43367101</v>
      </c>
      <c r="AZ951">
        <v>41169220</v>
      </c>
      <c r="BA951">
        <v>56285406</v>
      </c>
      <c r="BB951">
        <v>39898732</v>
      </c>
      <c r="BC951">
        <v>57473418</v>
      </c>
      <c r="BD951">
        <v>39646907</v>
      </c>
      <c r="BE951">
        <v>50275605</v>
      </c>
      <c r="BF951">
        <v>40881709</v>
      </c>
      <c r="BG951">
        <v>53817632</v>
      </c>
      <c r="BH951">
        <v>42318750</v>
      </c>
      <c r="BI951">
        <v>33298768</v>
      </c>
      <c r="BJ951">
        <v>41686319</v>
      </c>
      <c r="BK951">
        <v>28464766</v>
      </c>
      <c r="BL951">
        <v>38116572</v>
      </c>
      <c r="BM951">
        <v>25905509</v>
      </c>
      <c r="BN951">
        <v>37257447</v>
      </c>
    </row>
    <row r="952" spans="1:66" x14ac:dyDescent="0.2">
      <c r="A952">
        <v>236133</v>
      </c>
      <c r="B952" t="s">
        <v>1008</v>
      </c>
      <c r="C952">
        <v>190</v>
      </c>
      <c r="D952">
        <v>190</v>
      </c>
      <c r="E952">
        <v>220</v>
      </c>
      <c r="F952">
        <v>219</v>
      </c>
      <c r="G952">
        <v>191</v>
      </c>
      <c r="H952">
        <v>189</v>
      </c>
      <c r="I952">
        <v>198</v>
      </c>
      <c r="J952">
        <v>197</v>
      </c>
      <c r="K952">
        <v>203</v>
      </c>
      <c r="L952">
        <v>203</v>
      </c>
      <c r="M952">
        <v>260</v>
      </c>
      <c r="N952">
        <v>239</v>
      </c>
      <c r="O952">
        <v>215</v>
      </c>
      <c r="P952">
        <v>202</v>
      </c>
      <c r="Q952">
        <v>215</v>
      </c>
      <c r="R952">
        <v>211</v>
      </c>
      <c r="S952">
        <v>219</v>
      </c>
      <c r="T952">
        <v>161</v>
      </c>
      <c r="U952">
        <v>188</v>
      </c>
      <c r="V952">
        <v>158</v>
      </c>
      <c r="W952">
        <v>197</v>
      </c>
      <c r="X952">
        <v>157</v>
      </c>
      <c r="Y952">
        <v>203</v>
      </c>
      <c r="Z952">
        <v>155</v>
      </c>
      <c r="AA952">
        <v>183</v>
      </c>
      <c r="AB952">
        <v>150</v>
      </c>
      <c r="AC952">
        <v>201</v>
      </c>
      <c r="AD952">
        <v>148</v>
      </c>
      <c r="AE952">
        <v>211</v>
      </c>
      <c r="AF952">
        <v>164</v>
      </c>
      <c r="AG952">
        <v>175</v>
      </c>
      <c r="AH952">
        <v>144</v>
      </c>
      <c r="AI952">
        <v>32960</v>
      </c>
      <c r="AJ952">
        <v>31540</v>
      </c>
      <c r="AK952">
        <v>30320</v>
      </c>
      <c r="AL952">
        <v>29200</v>
      </c>
      <c r="AM952">
        <v>28087</v>
      </c>
      <c r="AN952">
        <v>26968</v>
      </c>
      <c r="AO952">
        <v>25934</v>
      </c>
      <c r="AP952">
        <v>24706</v>
      </c>
      <c r="AQ952">
        <v>3635742</v>
      </c>
      <c r="AR952">
        <v>3756305</v>
      </c>
      <c r="AS952">
        <v>2848998</v>
      </c>
      <c r="AT952">
        <v>2896569</v>
      </c>
      <c r="AU952">
        <v>2576631</v>
      </c>
      <c r="AV952">
        <v>2292603</v>
      </c>
      <c r="AW952">
        <v>2453765</v>
      </c>
      <c r="AX952">
        <v>2443584</v>
      </c>
      <c r="AY952">
        <v>8968000</v>
      </c>
      <c r="AZ952">
        <v>31329000</v>
      </c>
      <c r="BA952">
        <v>8629000</v>
      </c>
      <c r="BB952">
        <v>29747000</v>
      </c>
      <c r="BC952">
        <v>7869000</v>
      </c>
      <c r="BD952">
        <v>29035000</v>
      </c>
      <c r="BE952">
        <v>7327000</v>
      </c>
      <c r="BF952">
        <v>27429000</v>
      </c>
      <c r="BG952">
        <v>7331657</v>
      </c>
      <c r="BH952">
        <v>27457287</v>
      </c>
      <c r="BI952">
        <v>7122701</v>
      </c>
      <c r="BJ952">
        <v>29571779</v>
      </c>
      <c r="BK952">
        <v>6843639</v>
      </c>
      <c r="BL952">
        <v>28869127</v>
      </c>
      <c r="BM952">
        <v>4260307</v>
      </c>
      <c r="BN952">
        <v>28775115</v>
      </c>
    </row>
    <row r="953" spans="1:66" x14ac:dyDescent="0.2">
      <c r="A953">
        <v>154101</v>
      </c>
      <c r="B953" t="s">
        <v>1009</v>
      </c>
      <c r="C953">
        <v>293</v>
      </c>
      <c r="D953">
        <v>293</v>
      </c>
      <c r="E953">
        <v>271</v>
      </c>
      <c r="F953">
        <v>271</v>
      </c>
      <c r="G953">
        <v>281</v>
      </c>
      <c r="H953">
        <v>281</v>
      </c>
      <c r="I953">
        <v>282</v>
      </c>
      <c r="J953">
        <v>281</v>
      </c>
      <c r="K953">
        <v>260</v>
      </c>
      <c r="L953">
        <v>260</v>
      </c>
      <c r="M953">
        <v>315</v>
      </c>
      <c r="N953">
        <v>315</v>
      </c>
      <c r="O953">
        <v>284</v>
      </c>
      <c r="P953">
        <v>284</v>
      </c>
      <c r="Q953">
        <v>302</v>
      </c>
      <c r="R953">
        <v>302</v>
      </c>
      <c r="S953">
        <v>271</v>
      </c>
      <c r="T953">
        <v>207</v>
      </c>
      <c r="U953">
        <v>281</v>
      </c>
      <c r="V953">
        <v>210</v>
      </c>
      <c r="W953">
        <v>281</v>
      </c>
      <c r="X953">
        <v>217</v>
      </c>
      <c r="Y953">
        <v>260</v>
      </c>
      <c r="Z953">
        <v>213</v>
      </c>
      <c r="AA953">
        <v>315</v>
      </c>
      <c r="AB953">
        <v>259</v>
      </c>
      <c r="AC953">
        <v>284</v>
      </c>
      <c r="AD953">
        <v>220</v>
      </c>
      <c r="AE953">
        <v>302</v>
      </c>
      <c r="AF953">
        <v>239</v>
      </c>
      <c r="AG953">
        <v>324</v>
      </c>
      <c r="AH953">
        <v>249</v>
      </c>
      <c r="AI953">
        <v>32300</v>
      </c>
      <c r="AJ953">
        <v>31100</v>
      </c>
      <c r="AK953">
        <v>30200</v>
      </c>
      <c r="AL953">
        <v>29500</v>
      </c>
      <c r="AM953">
        <v>28950</v>
      </c>
      <c r="AN953">
        <v>27860</v>
      </c>
      <c r="AO953">
        <v>26764</v>
      </c>
      <c r="AP953">
        <v>25740</v>
      </c>
      <c r="AQ953">
        <v>5407202</v>
      </c>
      <c r="AR953">
        <v>4812964</v>
      </c>
      <c r="AS953">
        <v>4661649</v>
      </c>
      <c r="AT953">
        <v>4677282</v>
      </c>
      <c r="AU953">
        <v>4420919</v>
      </c>
      <c r="AV953">
        <v>5172021</v>
      </c>
      <c r="AW953">
        <v>4357625</v>
      </c>
      <c r="AX953">
        <v>4332782</v>
      </c>
      <c r="AY953">
        <v>56662773</v>
      </c>
      <c r="AZ953">
        <v>30742355</v>
      </c>
      <c r="BA953">
        <v>53739229</v>
      </c>
      <c r="BB953">
        <v>29231852</v>
      </c>
      <c r="BC953">
        <v>49413216</v>
      </c>
      <c r="BD953">
        <v>28416908</v>
      </c>
      <c r="BE953">
        <v>44166107</v>
      </c>
      <c r="BF953">
        <v>29142071</v>
      </c>
      <c r="BG953">
        <v>46731119</v>
      </c>
      <c r="BH953">
        <v>28966227</v>
      </c>
      <c r="BI953">
        <v>46684431</v>
      </c>
      <c r="BJ953">
        <v>27710880</v>
      </c>
      <c r="BK953">
        <v>43319941</v>
      </c>
      <c r="BL953">
        <v>28562455</v>
      </c>
      <c r="BM953">
        <v>41317514</v>
      </c>
      <c r="BN953">
        <v>27056313</v>
      </c>
    </row>
    <row r="954" spans="1:66" x14ac:dyDescent="0.2">
      <c r="A954">
        <v>174507</v>
      </c>
      <c r="B954" t="s">
        <v>1010</v>
      </c>
      <c r="C954">
        <v>5</v>
      </c>
      <c r="D954">
        <v>5</v>
      </c>
      <c r="E954">
        <v>1</v>
      </c>
      <c r="F954">
        <v>1</v>
      </c>
      <c r="G954">
        <v>4</v>
      </c>
      <c r="H954">
        <v>4</v>
      </c>
      <c r="I954">
        <v>6</v>
      </c>
      <c r="J954">
        <v>2</v>
      </c>
      <c r="K954">
        <v>6</v>
      </c>
      <c r="L954">
        <v>3</v>
      </c>
      <c r="M954">
        <v>3</v>
      </c>
      <c r="N954">
        <v>3</v>
      </c>
      <c r="O954">
        <v>10</v>
      </c>
      <c r="P954">
        <v>9</v>
      </c>
      <c r="Q954">
        <v>9</v>
      </c>
      <c r="R954">
        <v>7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2</v>
      </c>
      <c r="AD954">
        <v>1</v>
      </c>
      <c r="AE954">
        <v>0</v>
      </c>
      <c r="AF954">
        <v>0</v>
      </c>
      <c r="AG954">
        <v>6</v>
      </c>
      <c r="AH954">
        <v>5</v>
      </c>
      <c r="AI954">
        <v>12780</v>
      </c>
      <c r="AJ954">
        <v>10996</v>
      </c>
      <c r="AK954">
        <v>10684</v>
      </c>
      <c r="AL954">
        <v>10396</v>
      </c>
      <c r="AM954">
        <v>11636</v>
      </c>
      <c r="AN954">
        <v>11636</v>
      </c>
      <c r="AO954">
        <v>11880</v>
      </c>
      <c r="AP954">
        <v>11739</v>
      </c>
      <c r="AQ954">
        <v>5227</v>
      </c>
      <c r="AR954" s="1"/>
      <c r="AS954">
        <v>6402</v>
      </c>
      <c r="AT954">
        <v>750</v>
      </c>
      <c r="AU954">
        <v>1000</v>
      </c>
      <c r="AV954">
        <v>1471</v>
      </c>
      <c r="AW954">
        <v>4100</v>
      </c>
      <c r="AX954">
        <v>2362</v>
      </c>
      <c r="AY954">
        <v>2285934</v>
      </c>
      <c r="AZ954">
        <v>27637232</v>
      </c>
      <c r="BA954">
        <v>1884435</v>
      </c>
      <c r="BB954">
        <v>26456346</v>
      </c>
      <c r="BC954">
        <v>1883935</v>
      </c>
      <c r="BD954">
        <v>24785188</v>
      </c>
      <c r="BE954">
        <v>1883935</v>
      </c>
      <c r="BF954">
        <v>25873253</v>
      </c>
      <c r="BG954">
        <v>1345931</v>
      </c>
      <c r="BH954">
        <v>29330504</v>
      </c>
      <c r="BI954">
        <v>1342086</v>
      </c>
      <c r="BJ954">
        <v>30120909</v>
      </c>
      <c r="BK954">
        <v>1337501</v>
      </c>
      <c r="BL954">
        <v>28669011</v>
      </c>
      <c r="BM954">
        <v>1335454</v>
      </c>
      <c r="BN954">
        <v>29147541</v>
      </c>
    </row>
    <row r="955" spans="1:66" x14ac:dyDescent="0.2">
      <c r="A955">
        <v>120166</v>
      </c>
      <c r="B955" t="s">
        <v>1011</v>
      </c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>
        <v>52</v>
      </c>
      <c r="P955">
        <v>47</v>
      </c>
      <c r="Q955">
        <v>48</v>
      </c>
      <c r="R955">
        <v>47</v>
      </c>
      <c r="S955">
        <v>0</v>
      </c>
      <c r="T955">
        <v>0</v>
      </c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>
        <v>47</v>
      </c>
      <c r="AF955">
        <v>39</v>
      </c>
      <c r="AG955">
        <v>64</v>
      </c>
      <c r="AH955">
        <v>42</v>
      </c>
      <c r="AI955">
        <v>8720</v>
      </c>
      <c r="AJ955" s="1"/>
      <c r="AK955" s="1"/>
      <c r="AL955" s="1"/>
      <c r="AM955" s="1"/>
      <c r="AN955">
        <v>8720</v>
      </c>
      <c r="AO955">
        <v>8300</v>
      </c>
      <c r="AP955">
        <v>8170</v>
      </c>
      <c r="AQ955" s="1"/>
      <c r="AR955">
        <v>0</v>
      </c>
      <c r="AS955" s="1"/>
      <c r="AT955" s="1"/>
      <c r="AU955" s="1"/>
      <c r="AV955" s="1"/>
      <c r="AW955" s="1"/>
      <c r="AX955">
        <v>1000</v>
      </c>
      <c r="AY955" s="1"/>
      <c r="AZ955">
        <v>8577931</v>
      </c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>
        <v>6569158</v>
      </c>
      <c r="BM955" s="1"/>
      <c r="BN955">
        <v>6752846</v>
      </c>
    </row>
    <row r="956" spans="1:66" x14ac:dyDescent="0.2">
      <c r="A956">
        <v>147767</v>
      </c>
      <c r="B956" t="s">
        <v>1012</v>
      </c>
      <c r="C956">
        <v>2006</v>
      </c>
      <c r="D956">
        <v>2006</v>
      </c>
      <c r="E956">
        <v>1931</v>
      </c>
      <c r="F956">
        <v>1931</v>
      </c>
      <c r="G956">
        <v>1903</v>
      </c>
      <c r="H956">
        <v>1903</v>
      </c>
      <c r="I956">
        <v>1985</v>
      </c>
      <c r="J956">
        <v>1985</v>
      </c>
      <c r="K956">
        <v>2018</v>
      </c>
      <c r="L956">
        <v>2018</v>
      </c>
      <c r="M956">
        <v>2043</v>
      </c>
      <c r="N956">
        <v>2043</v>
      </c>
      <c r="O956">
        <v>2040</v>
      </c>
      <c r="P956">
        <v>2040</v>
      </c>
      <c r="Q956">
        <v>2037</v>
      </c>
      <c r="R956">
        <v>2037</v>
      </c>
      <c r="S956">
        <v>1929</v>
      </c>
      <c r="T956">
        <v>1894</v>
      </c>
      <c r="U956">
        <v>1902</v>
      </c>
      <c r="V956">
        <v>1853</v>
      </c>
      <c r="W956">
        <v>1984</v>
      </c>
      <c r="X956">
        <v>1950</v>
      </c>
      <c r="Y956">
        <v>2016</v>
      </c>
      <c r="Z956">
        <v>1975</v>
      </c>
      <c r="AA956">
        <v>2041</v>
      </c>
      <c r="AB956">
        <v>1977</v>
      </c>
      <c r="AC956">
        <v>2038</v>
      </c>
      <c r="AD956">
        <v>1974</v>
      </c>
      <c r="AE956">
        <v>2037</v>
      </c>
      <c r="AF956">
        <v>1990</v>
      </c>
      <c r="AG956">
        <v>2106</v>
      </c>
      <c r="AH956">
        <v>2031</v>
      </c>
      <c r="AI956">
        <v>56691</v>
      </c>
      <c r="AJ956">
        <v>54568</v>
      </c>
      <c r="AK956">
        <v>52678</v>
      </c>
      <c r="AL956">
        <v>50855</v>
      </c>
      <c r="AM956">
        <v>49047</v>
      </c>
      <c r="AN956">
        <v>47251</v>
      </c>
      <c r="AO956">
        <v>45527</v>
      </c>
      <c r="AP956">
        <v>43779</v>
      </c>
      <c r="AQ956">
        <v>57694388</v>
      </c>
      <c r="AR956">
        <v>49807712</v>
      </c>
      <c r="AS956">
        <v>48779680</v>
      </c>
      <c r="AT956">
        <v>44297834</v>
      </c>
      <c r="AU956">
        <v>39743152</v>
      </c>
      <c r="AV956">
        <v>36448662</v>
      </c>
      <c r="AW956">
        <v>35378417</v>
      </c>
      <c r="AX956">
        <v>33224383</v>
      </c>
      <c r="AY956">
        <v>8244818000</v>
      </c>
      <c r="AZ956">
        <v>2511191000</v>
      </c>
      <c r="BA956">
        <v>8386918000</v>
      </c>
      <c r="BB956">
        <v>2459183000</v>
      </c>
      <c r="BC956">
        <v>7947574000</v>
      </c>
      <c r="BD956">
        <v>2297296000</v>
      </c>
      <c r="BE956">
        <v>7478167000</v>
      </c>
      <c r="BF956">
        <v>2166154000</v>
      </c>
      <c r="BG956">
        <v>7588029000</v>
      </c>
      <c r="BH956">
        <v>2033333000</v>
      </c>
      <c r="BI956">
        <v>7501116000</v>
      </c>
      <c r="BJ956">
        <v>1973028000</v>
      </c>
      <c r="BK956">
        <v>6283130000</v>
      </c>
      <c r="BL956">
        <v>1899301000</v>
      </c>
      <c r="BM956">
        <v>5574319000</v>
      </c>
      <c r="BN956">
        <v>1791451000</v>
      </c>
    </row>
    <row r="957" spans="1:66" x14ac:dyDescent="0.2">
      <c r="A957">
        <v>171492</v>
      </c>
      <c r="B957" t="s">
        <v>1013</v>
      </c>
      <c r="C957">
        <v>300</v>
      </c>
      <c r="D957">
        <v>280</v>
      </c>
      <c r="E957">
        <v>283</v>
      </c>
      <c r="F957">
        <v>260</v>
      </c>
      <c r="G957">
        <v>285</v>
      </c>
      <c r="H957">
        <v>263</v>
      </c>
      <c r="I957">
        <v>338</v>
      </c>
      <c r="J957">
        <v>322</v>
      </c>
      <c r="K957">
        <v>352</v>
      </c>
      <c r="L957">
        <v>335</v>
      </c>
      <c r="M957">
        <v>367</v>
      </c>
      <c r="N957">
        <v>338</v>
      </c>
      <c r="O957">
        <v>299</v>
      </c>
      <c r="P957">
        <v>298</v>
      </c>
      <c r="Q957">
        <v>326</v>
      </c>
      <c r="R957">
        <v>324</v>
      </c>
      <c r="S957">
        <v>259</v>
      </c>
      <c r="T957">
        <v>207</v>
      </c>
      <c r="U957">
        <v>262</v>
      </c>
      <c r="V957">
        <v>207</v>
      </c>
      <c r="W957">
        <v>322</v>
      </c>
      <c r="X957">
        <v>236</v>
      </c>
      <c r="Y957">
        <v>335</v>
      </c>
      <c r="Z957">
        <v>258</v>
      </c>
      <c r="AA957">
        <v>338</v>
      </c>
      <c r="AB957">
        <v>262</v>
      </c>
      <c r="AC957">
        <v>295</v>
      </c>
      <c r="AD957">
        <v>230</v>
      </c>
      <c r="AE957">
        <v>323</v>
      </c>
      <c r="AF957">
        <v>269</v>
      </c>
      <c r="AG957">
        <v>321</v>
      </c>
      <c r="AH957">
        <v>246</v>
      </c>
      <c r="AI957">
        <v>28080</v>
      </c>
      <c r="AJ957">
        <v>27060</v>
      </c>
      <c r="AK957">
        <v>26080</v>
      </c>
      <c r="AL957">
        <v>25130</v>
      </c>
      <c r="AM957">
        <v>24170</v>
      </c>
      <c r="AN957">
        <v>23132</v>
      </c>
      <c r="AO957">
        <v>22130</v>
      </c>
      <c r="AP957">
        <v>20996</v>
      </c>
      <c r="AQ957">
        <v>4935490</v>
      </c>
      <c r="AR957">
        <v>4401662</v>
      </c>
      <c r="AS957">
        <v>3783771</v>
      </c>
      <c r="AT957">
        <v>3888467</v>
      </c>
      <c r="AU957">
        <v>3916865</v>
      </c>
      <c r="AV957">
        <v>3692298</v>
      </c>
      <c r="AW957">
        <v>3660201</v>
      </c>
      <c r="AX957">
        <v>4616913</v>
      </c>
      <c r="AY957">
        <v>97912834</v>
      </c>
      <c r="AZ957">
        <v>60231051</v>
      </c>
      <c r="BA957">
        <v>99465896</v>
      </c>
      <c r="BB957">
        <v>57442868</v>
      </c>
      <c r="BC957">
        <v>34644044</v>
      </c>
      <c r="BD957">
        <v>56520465</v>
      </c>
      <c r="BE957">
        <v>33928065</v>
      </c>
      <c r="BF957">
        <v>56573460</v>
      </c>
      <c r="BG957">
        <v>34637972</v>
      </c>
      <c r="BH957">
        <v>68990222</v>
      </c>
      <c r="BI957">
        <v>31594879</v>
      </c>
      <c r="BJ957">
        <v>71404580</v>
      </c>
      <c r="BK957">
        <v>30556969</v>
      </c>
      <c r="BL957">
        <v>71161975</v>
      </c>
      <c r="BM957">
        <v>29977033</v>
      </c>
      <c r="BN957">
        <v>72301036</v>
      </c>
    </row>
    <row r="958" spans="1:66" x14ac:dyDescent="0.2">
      <c r="A958">
        <v>136206</v>
      </c>
      <c r="B958" t="s">
        <v>1014</v>
      </c>
      <c r="C958" s="1"/>
      <c r="D958" s="1"/>
      <c r="E958" s="1"/>
      <c r="F958" s="1"/>
      <c r="G958" s="1"/>
      <c r="H958" s="1"/>
      <c r="I958" s="1"/>
      <c r="J958" s="1"/>
      <c r="K958" s="1"/>
      <c r="L958" s="1"/>
      <c r="M958">
        <v>106</v>
      </c>
      <c r="N958">
        <v>106</v>
      </c>
      <c r="O958">
        <v>124</v>
      </c>
      <c r="P958">
        <v>124</v>
      </c>
      <c r="Q958">
        <v>106</v>
      </c>
      <c r="R958">
        <v>106</v>
      </c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>
        <v>123</v>
      </c>
      <c r="AD958">
        <v>75</v>
      </c>
      <c r="AE958">
        <v>105</v>
      </c>
      <c r="AF958">
        <v>75</v>
      </c>
      <c r="AG958">
        <v>93</v>
      </c>
      <c r="AH958">
        <v>54</v>
      </c>
      <c r="AI958" s="1"/>
      <c r="AJ958" s="1"/>
      <c r="AK958" s="1"/>
      <c r="AL958" s="1"/>
      <c r="AM958" s="1"/>
      <c r="AN958">
        <v>23132</v>
      </c>
      <c r="AO958">
        <v>22130</v>
      </c>
      <c r="AP958">
        <v>20996</v>
      </c>
      <c r="AQ958" s="1"/>
      <c r="AR958" s="1"/>
      <c r="AS958" s="1"/>
      <c r="AT958" s="1"/>
      <c r="AU958" s="1"/>
      <c r="AV958" s="1"/>
      <c r="AW958">
        <v>1424236</v>
      </c>
      <c r="AX958">
        <v>1425805</v>
      </c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</row>
    <row r="959" spans="1:66" x14ac:dyDescent="0.2">
      <c r="A959">
        <v>227243</v>
      </c>
      <c r="B959" t="s">
        <v>1015</v>
      </c>
      <c r="C959" s="1"/>
      <c r="D959" s="1"/>
      <c r="E959" s="1"/>
      <c r="F959" s="1"/>
      <c r="G959" s="1"/>
      <c r="H959" s="1"/>
      <c r="I959" s="1"/>
      <c r="J959" s="1"/>
      <c r="K959">
        <v>2</v>
      </c>
      <c r="L959" s="1"/>
      <c r="M959">
        <v>3</v>
      </c>
      <c r="N959">
        <v>1</v>
      </c>
      <c r="O959">
        <v>87</v>
      </c>
      <c r="P959">
        <v>87</v>
      </c>
      <c r="Q959">
        <v>164</v>
      </c>
      <c r="R959">
        <v>164</v>
      </c>
      <c r="S959" s="1"/>
      <c r="T959" s="1"/>
      <c r="U959" s="1"/>
      <c r="V959" s="1"/>
      <c r="W959" s="1"/>
      <c r="X959" s="1"/>
      <c r="Y959" s="1"/>
      <c r="Z959" s="1"/>
      <c r="AA959">
        <v>1</v>
      </c>
      <c r="AB959">
        <v>1</v>
      </c>
      <c r="AC959">
        <v>86</v>
      </c>
      <c r="AD959">
        <v>19</v>
      </c>
      <c r="AE959">
        <v>164</v>
      </c>
      <c r="AF959">
        <v>93</v>
      </c>
      <c r="AG959">
        <v>81</v>
      </c>
      <c r="AH959">
        <v>47</v>
      </c>
      <c r="AI959" s="1"/>
      <c r="AJ959" s="1"/>
      <c r="AK959" s="1"/>
      <c r="AL959" s="1"/>
      <c r="AM959">
        <v>10200</v>
      </c>
      <c r="AN959">
        <v>23132</v>
      </c>
      <c r="AO959">
        <v>22130</v>
      </c>
      <c r="AP959">
        <v>20996</v>
      </c>
      <c r="AQ959" s="1"/>
      <c r="AR959" s="1"/>
      <c r="AS959" s="1"/>
      <c r="AT959" s="1"/>
      <c r="AU959" s="1"/>
      <c r="AV959">
        <v>0</v>
      </c>
      <c r="AW959">
        <v>992228</v>
      </c>
      <c r="AX959">
        <v>2719110</v>
      </c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</row>
    <row r="960" spans="1:66" x14ac:dyDescent="0.2">
      <c r="A960">
        <v>230995</v>
      </c>
      <c r="B960" t="s">
        <v>1016</v>
      </c>
      <c r="C960">
        <v>663</v>
      </c>
      <c r="D960">
        <v>657</v>
      </c>
      <c r="E960">
        <v>682</v>
      </c>
      <c r="F960">
        <v>677</v>
      </c>
      <c r="G960">
        <v>684</v>
      </c>
      <c r="H960">
        <v>681</v>
      </c>
      <c r="I960">
        <v>799</v>
      </c>
      <c r="J960">
        <v>797</v>
      </c>
      <c r="K960">
        <v>597</v>
      </c>
      <c r="L960">
        <v>594</v>
      </c>
      <c r="M960">
        <v>657</v>
      </c>
      <c r="N960">
        <v>655</v>
      </c>
      <c r="O960">
        <v>590</v>
      </c>
      <c r="P960">
        <v>548</v>
      </c>
      <c r="Q960">
        <v>603</v>
      </c>
      <c r="R960">
        <v>602</v>
      </c>
      <c r="S960">
        <v>677</v>
      </c>
      <c r="T960">
        <v>542</v>
      </c>
      <c r="U960">
        <v>681</v>
      </c>
      <c r="V960">
        <v>536</v>
      </c>
      <c r="W960">
        <v>797</v>
      </c>
      <c r="X960">
        <v>632</v>
      </c>
      <c r="Y960">
        <v>594</v>
      </c>
      <c r="Z960">
        <v>463</v>
      </c>
      <c r="AA960">
        <v>657</v>
      </c>
      <c r="AB960">
        <v>488</v>
      </c>
      <c r="AC960">
        <v>571</v>
      </c>
      <c r="AD960">
        <v>405</v>
      </c>
      <c r="AE960">
        <v>571</v>
      </c>
      <c r="AF960">
        <v>428</v>
      </c>
      <c r="AG960">
        <v>604</v>
      </c>
      <c r="AH960">
        <v>520</v>
      </c>
      <c r="AI960">
        <v>41496</v>
      </c>
      <c r="AJ960">
        <v>40014</v>
      </c>
      <c r="AK960">
        <v>38662</v>
      </c>
      <c r="AL960">
        <v>37354</v>
      </c>
      <c r="AM960">
        <v>36092</v>
      </c>
      <c r="AN960">
        <v>34704</v>
      </c>
      <c r="AO960">
        <v>33371</v>
      </c>
      <c r="AP960">
        <v>31782</v>
      </c>
      <c r="AQ960">
        <v>20775400</v>
      </c>
      <c r="AR960">
        <v>19482979</v>
      </c>
      <c r="AS960">
        <v>18408263</v>
      </c>
      <c r="AT960">
        <v>22892962</v>
      </c>
      <c r="AU960">
        <v>12893292</v>
      </c>
      <c r="AV960">
        <v>14314331</v>
      </c>
      <c r="AW960">
        <v>11357035</v>
      </c>
      <c r="AX960">
        <v>10359779</v>
      </c>
      <c r="AY960">
        <v>214229000</v>
      </c>
      <c r="AZ960">
        <v>113188000</v>
      </c>
      <c r="BA960">
        <v>217770000</v>
      </c>
      <c r="BB960">
        <v>109979000</v>
      </c>
      <c r="BC960">
        <v>209015000</v>
      </c>
      <c r="BD960">
        <v>110647000</v>
      </c>
      <c r="BE960">
        <v>195101000</v>
      </c>
      <c r="BF960">
        <v>106400000</v>
      </c>
      <c r="BG960">
        <v>208796000</v>
      </c>
      <c r="BH960">
        <v>105542000</v>
      </c>
      <c r="BI960">
        <v>206074000</v>
      </c>
      <c r="BJ960">
        <v>102599000</v>
      </c>
      <c r="BK960">
        <v>183570000</v>
      </c>
      <c r="BL960">
        <v>98811000</v>
      </c>
      <c r="BM960">
        <v>160089000</v>
      </c>
      <c r="BN960">
        <v>99569000</v>
      </c>
    </row>
    <row r="961" spans="1:66" x14ac:dyDescent="0.2">
      <c r="A961">
        <v>204468</v>
      </c>
      <c r="B961" t="s">
        <v>1017</v>
      </c>
      <c r="C961">
        <v>341</v>
      </c>
      <c r="D961">
        <v>336</v>
      </c>
      <c r="E961">
        <v>297</v>
      </c>
      <c r="F961">
        <v>297</v>
      </c>
      <c r="G961">
        <v>305</v>
      </c>
      <c r="H961">
        <v>303</v>
      </c>
      <c r="I961">
        <v>286</v>
      </c>
      <c r="J961">
        <v>285</v>
      </c>
      <c r="K961">
        <v>345</v>
      </c>
      <c r="L961">
        <v>343</v>
      </c>
      <c r="M961">
        <v>338</v>
      </c>
      <c r="N961">
        <v>336</v>
      </c>
      <c r="O961">
        <v>334</v>
      </c>
      <c r="P961">
        <v>330</v>
      </c>
      <c r="Q961">
        <v>386</v>
      </c>
      <c r="R961">
        <v>385</v>
      </c>
      <c r="S961">
        <v>297</v>
      </c>
      <c r="T961">
        <v>177</v>
      </c>
      <c r="U961">
        <v>303</v>
      </c>
      <c r="V961">
        <v>183</v>
      </c>
      <c r="W961">
        <v>285</v>
      </c>
      <c r="X961">
        <v>192</v>
      </c>
      <c r="Y961">
        <v>338</v>
      </c>
      <c r="Z961">
        <v>211</v>
      </c>
      <c r="AA961">
        <v>335</v>
      </c>
      <c r="AB961">
        <v>214</v>
      </c>
      <c r="AC961">
        <v>329</v>
      </c>
      <c r="AD961">
        <v>205</v>
      </c>
      <c r="AE961">
        <v>385</v>
      </c>
      <c r="AF961">
        <v>232</v>
      </c>
      <c r="AG961">
        <v>394</v>
      </c>
      <c r="AH961">
        <v>247</v>
      </c>
      <c r="AI961">
        <v>30160</v>
      </c>
      <c r="AJ961">
        <v>30160</v>
      </c>
      <c r="AK961">
        <v>29300</v>
      </c>
      <c r="AL961">
        <v>28300</v>
      </c>
      <c r="AM961">
        <v>27520</v>
      </c>
      <c r="AN961">
        <v>26844</v>
      </c>
      <c r="AO961">
        <v>26344</v>
      </c>
      <c r="AP961">
        <v>25514</v>
      </c>
      <c r="AQ961">
        <v>6983052</v>
      </c>
      <c r="AR961">
        <v>5806364</v>
      </c>
      <c r="AS961">
        <v>5004574</v>
      </c>
      <c r="AT961">
        <v>4771873</v>
      </c>
      <c r="AU961">
        <v>5196811</v>
      </c>
      <c r="AV961">
        <v>4823949</v>
      </c>
      <c r="AW961">
        <v>4440467</v>
      </c>
      <c r="AX961">
        <v>5785305</v>
      </c>
      <c r="AY961">
        <v>10628189</v>
      </c>
      <c r="AZ961">
        <v>26974641</v>
      </c>
      <c r="BA961">
        <v>10033782</v>
      </c>
      <c r="BB961">
        <v>29166259</v>
      </c>
      <c r="BC961">
        <v>8406227</v>
      </c>
      <c r="BD961">
        <v>31070623</v>
      </c>
      <c r="BE961">
        <v>6902042</v>
      </c>
      <c r="BF961">
        <v>31971576</v>
      </c>
      <c r="BG961">
        <v>7542105</v>
      </c>
      <c r="BH961">
        <v>30639957</v>
      </c>
      <c r="BI961">
        <v>7279375</v>
      </c>
      <c r="BJ961">
        <v>29710320</v>
      </c>
      <c r="BK961">
        <v>6660335</v>
      </c>
      <c r="BL961">
        <v>28810050</v>
      </c>
      <c r="BM961">
        <v>6395582</v>
      </c>
      <c r="BN961">
        <v>29006169</v>
      </c>
    </row>
    <row r="962" spans="1:66" x14ac:dyDescent="0.2">
      <c r="A962">
        <v>120184</v>
      </c>
      <c r="B962" t="s">
        <v>1018</v>
      </c>
      <c r="C962">
        <v>120</v>
      </c>
      <c r="D962">
        <v>120</v>
      </c>
      <c r="E962">
        <v>179</v>
      </c>
      <c r="F962">
        <v>179</v>
      </c>
      <c r="G962">
        <v>169</v>
      </c>
      <c r="H962">
        <v>169</v>
      </c>
      <c r="I962">
        <v>157</v>
      </c>
      <c r="J962">
        <v>156</v>
      </c>
      <c r="K962">
        <v>173</v>
      </c>
      <c r="L962">
        <v>172</v>
      </c>
      <c r="M962">
        <v>177</v>
      </c>
      <c r="N962">
        <v>175</v>
      </c>
      <c r="O962">
        <v>172</v>
      </c>
      <c r="P962">
        <v>172</v>
      </c>
      <c r="Q962">
        <v>182</v>
      </c>
      <c r="R962">
        <v>182</v>
      </c>
      <c r="S962">
        <v>179</v>
      </c>
      <c r="T962">
        <v>115</v>
      </c>
      <c r="U962">
        <v>169</v>
      </c>
      <c r="V962">
        <v>104</v>
      </c>
      <c r="W962">
        <v>156</v>
      </c>
      <c r="X962">
        <v>106</v>
      </c>
      <c r="Y962">
        <v>172</v>
      </c>
      <c r="Z962">
        <v>142</v>
      </c>
      <c r="AA962">
        <v>175</v>
      </c>
      <c r="AB962">
        <v>125</v>
      </c>
      <c r="AC962">
        <v>172</v>
      </c>
      <c r="AD962">
        <v>129</v>
      </c>
      <c r="AE962">
        <v>182</v>
      </c>
      <c r="AF962">
        <v>140</v>
      </c>
      <c r="AG962">
        <v>176</v>
      </c>
      <c r="AH962">
        <v>143</v>
      </c>
      <c r="AI962">
        <v>36596</v>
      </c>
      <c r="AJ962">
        <v>35350</v>
      </c>
      <c r="AK962">
        <v>34196</v>
      </c>
      <c r="AL962">
        <v>33268</v>
      </c>
      <c r="AM962">
        <v>32608</v>
      </c>
      <c r="AN962">
        <v>31822</v>
      </c>
      <c r="AO962">
        <v>31126</v>
      </c>
      <c r="AP962">
        <v>30522</v>
      </c>
      <c r="AQ962">
        <v>2573168</v>
      </c>
      <c r="AR962">
        <v>4305088</v>
      </c>
      <c r="AS962">
        <v>3228083</v>
      </c>
      <c r="AT962">
        <v>2792367</v>
      </c>
      <c r="AU962">
        <v>2777542</v>
      </c>
      <c r="AV962">
        <v>2742536</v>
      </c>
      <c r="AW962">
        <v>2682439</v>
      </c>
      <c r="AX962">
        <v>2699851</v>
      </c>
      <c r="AY962">
        <v>24729231</v>
      </c>
      <c r="AZ962">
        <v>37065243</v>
      </c>
      <c r="BA962">
        <v>23490031</v>
      </c>
      <c r="BB962">
        <v>36595105</v>
      </c>
      <c r="BC962">
        <v>22547412</v>
      </c>
      <c r="BD962">
        <v>36775063</v>
      </c>
      <c r="BE962">
        <v>20665535</v>
      </c>
      <c r="BF962">
        <v>38356099</v>
      </c>
      <c r="BG962">
        <v>20635727</v>
      </c>
      <c r="BH962">
        <v>40049134</v>
      </c>
      <c r="BI962">
        <v>19653282</v>
      </c>
      <c r="BJ962">
        <v>39783407</v>
      </c>
      <c r="BK962">
        <v>16308359</v>
      </c>
      <c r="BL962">
        <v>35078853</v>
      </c>
      <c r="BM962">
        <v>13621433</v>
      </c>
      <c r="BN962">
        <v>32696565</v>
      </c>
    </row>
    <row r="963" spans="1:66" x14ac:dyDescent="0.2">
      <c r="A963">
        <v>163578</v>
      </c>
      <c r="B963" t="s">
        <v>1019</v>
      </c>
      <c r="C963">
        <v>87</v>
      </c>
      <c r="D963">
        <v>86</v>
      </c>
      <c r="E963">
        <v>226</v>
      </c>
      <c r="F963">
        <v>225</v>
      </c>
      <c r="G963">
        <v>154</v>
      </c>
      <c r="H963">
        <v>154</v>
      </c>
      <c r="I963">
        <v>93</v>
      </c>
      <c r="J963">
        <v>93</v>
      </c>
      <c r="K963">
        <v>93</v>
      </c>
      <c r="L963">
        <v>93</v>
      </c>
      <c r="M963">
        <v>107</v>
      </c>
      <c r="N963">
        <v>107</v>
      </c>
      <c r="O963">
        <v>104</v>
      </c>
      <c r="P963">
        <v>104</v>
      </c>
      <c r="Q963">
        <v>128</v>
      </c>
      <c r="R963">
        <v>128</v>
      </c>
      <c r="S963">
        <v>225</v>
      </c>
      <c r="T963">
        <v>169</v>
      </c>
      <c r="U963">
        <v>154</v>
      </c>
      <c r="V963">
        <v>106</v>
      </c>
      <c r="W963">
        <v>93</v>
      </c>
      <c r="X963">
        <v>76</v>
      </c>
      <c r="Y963">
        <v>93</v>
      </c>
      <c r="Z963">
        <v>63</v>
      </c>
      <c r="AA963">
        <v>107</v>
      </c>
      <c r="AB963">
        <v>85</v>
      </c>
      <c r="AC963">
        <v>104</v>
      </c>
      <c r="AD963">
        <v>88</v>
      </c>
      <c r="AE963">
        <v>128</v>
      </c>
      <c r="AF963">
        <v>92</v>
      </c>
      <c r="AG963">
        <v>138</v>
      </c>
      <c r="AH963">
        <v>96</v>
      </c>
      <c r="AI963">
        <v>38340</v>
      </c>
      <c r="AJ963">
        <v>36900</v>
      </c>
      <c r="AK963">
        <v>36070</v>
      </c>
      <c r="AL963">
        <v>35019</v>
      </c>
      <c r="AM963">
        <v>33670</v>
      </c>
      <c r="AN963">
        <v>33010</v>
      </c>
      <c r="AO963">
        <v>32050</v>
      </c>
      <c r="AP963">
        <v>30850</v>
      </c>
      <c r="AQ963">
        <v>2105550</v>
      </c>
      <c r="AR963">
        <v>5265225</v>
      </c>
      <c r="AS963">
        <v>3157075</v>
      </c>
      <c r="AT963">
        <v>1800504</v>
      </c>
      <c r="AU963">
        <v>1805798</v>
      </c>
      <c r="AV963">
        <v>1928687</v>
      </c>
      <c r="AW963">
        <v>1828919</v>
      </c>
      <c r="AX963">
        <v>2031369</v>
      </c>
      <c r="AY963">
        <v>36683769</v>
      </c>
      <c r="AZ963">
        <v>44134810</v>
      </c>
      <c r="BA963">
        <v>36113417</v>
      </c>
      <c r="BB963">
        <v>47048861</v>
      </c>
      <c r="BC963">
        <v>34557378</v>
      </c>
      <c r="BD963">
        <v>48522206</v>
      </c>
      <c r="BE963">
        <v>33982752</v>
      </c>
      <c r="BF963">
        <v>46252427</v>
      </c>
      <c r="BG963">
        <v>39303723</v>
      </c>
      <c r="BH963">
        <v>47859084</v>
      </c>
      <c r="BI963">
        <v>38980248</v>
      </c>
      <c r="BJ963">
        <v>44783390</v>
      </c>
      <c r="BK963">
        <v>33819886</v>
      </c>
      <c r="BL963">
        <v>41024918</v>
      </c>
      <c r="BM963">
        <v>31370925</v>
      </c>
      <c r="BN963">
        <v>40474472</v>
      </c>
    </row>
    <row r="964" spans="1:66" x14ac:dyDescent="0.2">
      <c r="A964">
        <v>160029</v>
      </c>
      <c r="B964" t="s">
        <v>1020</v>
      </c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>
        <v>5740659</v>
      </c>
      <c r="BF964">
        <v>6038853</v>
      </c>
      <c r="BG964">
        <v>5451005</v>
      </c>
      <c r="BH964">
        <v>5723716</v>
      </c>
      <c r="BI964">
        <v>555153</v>
      </c>
      <c r="BJ964">
        <v>5434886</v>
      </c>
      <c r="BK964">
        <v>2765697</v>
      </c>
      <c r="BL964">
        <v>5115542</v>
      </c>
      <c r="BM964">
        <v>2413921</v>
      </c>
      <c r="BN964">
        <v>4597848</v>
      </c>
    </row>
    <row r="965" spans="1:66" x14ac:dyDescent="0.2">
      <c r="A965">
        <v>136215</v>
      </c>
      <c r="B965" t="s">
        <v>1021</v>
      </c>
      <c r="C965">
        <v>1526</v>
      </c>
      <c r="D965">
        <v>1510</v>
      </c>
      <c r="E965">
        <v>1248</v>
      </c>
      <c r="F965">
        <v>1241</v>
      </c>
      <c r="G965">
        <v>984</v>
      </c>
      <c r="H965">
        <v>976</v>
      </c>
      <c r="I965">
        <v>659</v>
      </c>
      <c r="J965">
        <v>647</v>
      </c>
      <c r="K965">
        <v>657</v>
      </c>
      <c r="L965">
        <v>633</v>
      </c>
      <c r="M965">
        <v>602</v>
      </c>
      <c r="N965">
        <v>565</v>
      </c>
      <c r="O965">
        <v>654</v>
      </c>
      <c r="P965">
        <v>614</v>
      </c>
      <c r="Q965">
        <v>724</v>
      </c>
      <c r="R965">
        <v>610</v>
      </c>
      <c r="S965">
        <v>1241</v>
      </c>
      <c r="T965">
        <v>1005</v>
      </c>
      <c r="U965">
        <v>976</v>
      </c>
      <c r="V965">
        <v>775</v>
      </c>
      <c r="W965">
        <v>647</v>
      </c>
      <c r="X965">
        <v>508</v>
      </c>
      <c r="Y965">
        <v>633</v>
      </c>
      <c r="Z965">
        <v>472</v>
      </c>
      <c r="AA965">
        <v>564</v>
      </c>
      <c r="AB965">
        <v>451</v>
      </c>
      <c r="AC965">
        <v>614</v>
      </c>
      <c r="AD965">
        <v>456</v>
      </c>
      <c r="AE965">
        <v>599</v>
      </c>
      <c r="AF965">
        <v>426</v>
      </c>
      <c r="AG965">
        <v>674</v>
      </c>
      <c r="AH965">
        <v>485</v>
      </c>
      <c r="AI965">
        <v>32110</v>
      </c>
      <c r="AJ965">
        <v>30900</v>
      </c>
      <c r="AK965">
        <v>29930</v>
      </c>
      <c r="AL965">
        <v>28736</v>
      </c>
      <c r="AM965">
        <v>27660</v>
      </c>
      <c r="AN965">
        <v>26700</v>
      </c>
      <c r="AO965">
        <v>25430</v>
      </c>
      <c r="AP965">
        <v>24414</v>
      </c>
      <c r="AQ965">
        <v>26926982</v>
      </c>
      <c r="AR965">
        <v>20840818</v>
      </c>
      <c r="AS965">
        <v>14819980</v>
      </c>
      <c r="AT965">
        <v>9538944</v>
      </c>
      <c r="AU965">
        <v>8653820</v>
      </c>
      <c r="AV965">
        <v>7200925</v>
      </c>
      <c r="AW965">
        <v>7137611</v>
      </c>
      <c r="AX965">
        <v>4904879</v>
      </c>
      <c r="AY965">
        <v>170727000</v>
      </c>
      <c r="AZ965">
        <v>625498608</v>
      </c>
      <c r="BA965">
        <v>161145000</v>
      </c>
      <c r="BB965">
        <v>611639545</v>
      </c>
      <c r="BC965">
        <v>117806000</v>
      </c>
      <c r="BD965">
        <v>594095720</v>
      </c>
      <c r="BE965">
        <v>104544000</v>
      </c>
      <c r="BF965">
        <v>593382362</v>
      </c>
      <c r="BG965">
        <v>102732000</v>
      </c>
      <c r="BH965">
        <v>586801644</v>
      </c>
      <c r="BI965">
        <v>95431000</v>
      </c>
      <c r="BJ965">
        <v>598194530</v>
      </c>
      <c r="BK965">
        <v>81064000</v>
      </c>
      <c r="BL965">
        <v>578844692</v>
      </c>
      <c r="BM965">
        <v>69576000</v>
      </c>
      <c r="BN965">
        <v>583936428</v>
      </c>
    </row>
    <row r="966" spans="1:66" x14ac:dyDescent="0.2">
      <c r="A966">
        <v>194161</v>
      </c>
      <c r="B966" t="s">
        <v>1022</v>
      </c>
      <c r="C966">
        <v>128</v>
      </c>
      <c r="D966">
        <v>117</v>
      </c>
      <c r="E966">
        <v>200</v>
      </c>
      <c r="F966">
        <v>189</v>
      </c>
      <c r="G966">
        <v>201</v>
      </c>
      <c r="H966">
        <v>190</v>
      </c>
      <c r="I966">
        <v>231</v>
      </c>
      <c r="J966">
        <v>203</v>
      </c>
      <c r="K966">
        <v>239</v>
      </c>
      <c r="L966">
        <v>232</v>
      </c>
      <c r="M966">
        <v>250</v>
      </c>
      <c r="N966">
        <v>240</v>
      </c>
      <c r="O966">
        <v>265</v>
      </c>
      <c r="P966">
        <v>249</v>
      </c>
      <c r="Q966">
        <v>297</v>
      </c>
      <c r="R966">
        <v>287</v>
      </c>
      <c r="S966">
        <v>135</v>
      </c>
      <c r="T966">
        <v>86</v>
      </c>
      <c r="U966">
        <v>156</v>
      </c>
      <c r="V966">
        <v>112</v>
      </c>
      <c r="W966">
        <v>174</v>
      </c>
      <c r="X966">
        <v>103</v>
      </c>
      <c r="Y966">
        <v>201</v>
      </c>
      <c r="Z966">
        <v>145</v>
      </c>
      <c r="AA966">
        <v>191</v>
      </c>
      <c r="AB966">
        <v>130</v>
      </c>
      <c r="AC966">
        <v>216</v>
      </c>
      <c r="AD966">
        <v>138</v>
      </c>
      <c r="AE966">
        <v>235</v>
      </c>
      <c r="AF966">
        <v>167</v>
      </c>
      <c r="AG966">
        <v>256</v>
      </c>
      <c r="AH966">
        <v>170</v>
      </c>
      <c r="AI966">
        <v>25500</v>
      </c>
      <c r="AJ966">
        <v>25350</v>
      </c>
      <c r="AK966">
        <v>25350</v>
      </c>
      <c r="AL966">
        <v>24850</v>
      </c>
      <c r="AM966">
        <v>24300</v>
      </c>
      <c r="AN966">
        <v>23800</v>
      </c>
      <c r="AO966">
        <v>23250</v>
      </c>
      <c r="AP966">
        <v>22500</v>
      </c>
      <c r="AQ966">
        <v>1367957</v>
      </c>
      <c r="AR966">
        <v>2673976</v>
      </c>
      <c r="AS966">
        <v>2600238</v>
      </c>
      <c r="AT966">
        <v>2596989</v>
      </c>
      <c r="AU966">
        <v>3232229</v>
      </c>
      <c r="AV966">
        <v>3023406</v>
      </c>
      <c r="AW966">
        <v>2835650</v>
      </c>
      <c r="AX966">
        <v>3160917</v>
      </c>
      <c r="AY966">
        <v>4393633</v>
      </c>
      <c r="AZ966">
        <v>43177009</v>
      </c>
      <c r="BA966">
        <v>4255808</v>
      </c>
      <c r="BB966">
        <v>42346316</v>
      </c>
      <c r="BC966">
        <v>7027426</v>
      </c>
      <c r="BD966">
        <v>43509457</v>
      </c>
      <c r="BE966">
        <v>11976685</v>
      </c>
      <c r="BF966">
        <v>46905300</v>
      </c>
      <c r="BG966">
        <v>11915093</v>
      </c>
      <c r="BH966">
        <v>47184341</v>
      </c>
      <c r="BI966">
        <v>11624489</v>
      </c>
      <c r="BJ966">
        <v>46138134</v>
      </c>
      <c r="BK966">
        <v>10036887</v>
      </c>
      <c r="BL966">
        <v>46167810</v>
      </c>
      <c r="BM966">
        <v>8227760</v>
      </c>
      <c r="BN966">
        <v>47516063</v>
      </c>
    </row>
    <row r="967" spans="1:66" x14ac:dyDescent="0.2">
      <c r="A967">
        <v>221254</v>
      </c>
      <c r="B967" t="s">
        <v>1023</v>
      </c>
      <c r="C967" s="1"/>
      <c r="D967" s="1"/>
      <c r="E967" s="1"/>
      <c r="F967" s="1"/>
      <c r="G967">
        <v>16</v>
      </c>
      <c r="H967">
        <v>16</v>
      </c>
      <c r="I967">
        <v>28</v>
      </c>
      <c r="J967">
        <v>27</v>
      </c>
      <c r="K967">
        <v>33</v>
      </c>
      <c r="L967">
        <v>33</v>
      </c>
      <c r="M967">
        <v>33</v>
      </c>
      <c r="N967">
        <v>25</v>
      </c>
      <c r="O967">
        <v>27</v>
      </c>
      <c r="P967">
        <v>26</v>
      </c>
      <c r="Q967">
        <v>32</v>
      </c>
      <c r="R967">
        <v>30</v>
      </c>
      <c r="S967" s="1"/>
      <c r="T967" s="1"/>
      <c r="U967" s="1"/>
      <c r="V967" s="1"/>
      <c r="W967">
        <v>27</v>
      </c>
      <c r="X967">
        <v>20</v>
      </c>
      <c r="Y967">
        <v>33</v>
      </c>
      <c r="Z967">
        <v>23</v>
      </c>
      <c r="AA967">
        <v>21</v>
      </c>
      <c r="AB967">
        <v>17</v>
      </c>
      <c r="AC967">
        <v>23</v>
      </c>
      <c r="AD967">
        <v>18</v>
      </c>
      <c r="AE967">
        <v>30</v>
      </c>
      <c r="AF967">
        <v>18</v>
      </c>
      <c r="AG967">
        <v>21</v>
      </c>
      <c r="AH967">
        <v>17</v>
      </c>
      <c r="AI967" s="1"/>
      <c r="AJ967" s="1"/>
      <c r="AK967">
        <v>29880</v>
      </c>
      <c r="AL967">
        <v>28176</v>
      </c>
      <c r="AM967">
        <v>27360</v>
      </c>
      <c r="AN967">
        <v>26688</v>
      </c>
      <c r="AO967">
        <v>26160</v>
      </c>
      <c r="AP967">
        <v>25000</v>
      </c>
      <c r="AQ967" s="1"/>
      <c r="AR967" s="1"/>
      <c r="AS967" s="1"/>
      <c r="AT967">
        <v>199735</v>
      </c>
      <c r="AU967">
        <v>338077</v>
      </c>
      <c r="AV967">
        <v>210067</v>
      </c>
      <c r="AW967">
        <v>214307</v>
      </c>
      <c r="AX967">
        <v>167537</v>
      </c>
      <c r="AY967" s="1"/>
      <c r="AZ967" s="1"/>
      <c r="BA967" s="1"/>
      <c r="BB967" s="1"/>
      <c r="BC967" s="1"/>
      <c r="BD967">
        <v>3808865</v>
      </c>
      <c r="BE967" s="1"/>
      <c r="BF967">
        <v>3505582</v>
      </c>
      <c r="BG967" s="1"/>
      <c r="BH967">
        <v>3535706</v>
      </c>
      <c r="BI967" s="1"/>
      <c r="BJ967">
        <v>3598313</v>
      </c>
      <c r="BK967" s="1"/>
      <c r="BL967">
        <v>5266810</v>
      </c>
      <c r="BM967" s="1"/>
      <c r="BN967">
        <v>4705197</v>
      </c>
    </row>
    <row r="968" spans="1:66" x14ac:dyDescent="0.2">
      <c r="A968">
        <v>174525</v>
      </c>
      <c r="B968" t="s">
        <v>1024</v>
      </c>
      <c r="C968">
        <v>13</v>
      </c>
      <c r="D968">
        <v>13</v>
      </c>
      <c r="E968">
        <v>24</v>
      </c>
      <c r="F968">
        <v>22</v>
      </c>
      <c r="G968">
        <v>26</v>
      </c>
      <c r="H968">
        <v>26</v>
      </c>
      <c r="I968">
        <v>19</v>
      </c>
      <c r="J968">
        <v>19</v>
      </c>
      <c r="K968">
        <v>22</v>
      </c>
      <c r="L968">
        <v>18</v>
      </c>
      <c r="M968">
        <v>28</v>
      </c>
      <c r="N968">
        <v>28</v>
      </c>
      <c r="O968">
        <v>29</v>
      </c>
      <c r="P968">
        <v>28</v>
      </c>
      <c r="Q968">
        <v>28</v>
      </c>
      <c r="R968">
        <v>28</v>
      </c>
      <c r="S968">
        <v>16</v>
      </c>
      <c r="T968">
        <v>6</v>
      </c>
      <c r="U968">
        <v>17</v>
      </c>
      <c r="V968">
        <v>4</v>
      </c>
      <c r="W968">
        <v>13</v>
      </c>
      <c r="X968">
        <v>8</v>
      </c>
      <c r="Y968">
        <v>18</v>
      </c>
      <c r="Z968">
        <v>9</v>
      </c>
      <c r="AA968">
        <v>23</v>
      </c>
      <c r="AB968">
        <v>13</v>
      </c>
      <c r="AC968">
        <v>21</v>
      </c>
      <c r="AD968">
        <v>15</v>
      </c>
      <c r="AE968">
        <v>27</v>
      </c>
      <c r="AF968">
        <v>17</v>
      </c>
      <c r="AG968">
        <v>24</v>
      </c>
      <c r="AH968">
        <v>15</v>
      </c>
      <c r="AI968">
        <v>17314</v>
      </c>
      <c r="AJ968">
        <v>17314</v>
      </c>
      <c r="AK968">
        <v>17314</v>
      </c>
      <c r="AL968">
        <v>16980</v>
      </c>
      <c r="AM968">
        <v>16165</v>
      </c>
      <c r="AN968">
        <v>15759</v>
      </c>
      <c r="AO968">
        <v>15300</v>
      </c>
      <c r="AP968">
        <v>14670</v>
      </c>
      <c r="AQ968">
        <v>89270</v>
      </c>
      <c r="AR968">
        <v>100448</v>
      </c>
      <c r="AS968">
        <v>106834</v>
      </c>
      <c r="AT968">
        <v>65490</v>
      </c>
      <c r="AU968">
        <v>72616</v>
      </c>
      <c r="AV968">
        <v>130185</v>
      </c>
      <c r="AW968">
        <v>98047</v>
      </c>
      <c r="AX968">
        <v>127373</v>
      </c>
      <c r="AY968">
        <v>747977</v>
      </c>
      <c r="AZ968">
        <v>3330482</v>
      </c>
      <c r="BA968">
        <v>708097</v>
      </c>
      <c r="BB968">
        <v>3334622</v>
      </c>
      <c r="BC968">
        <v>627807</v>
      </c>
      <c r="BD968">
        <v>3007765</v>
      </c>
      <c r="BE968">
        <v>589961</v>
      </c>
      <c r="BF968">
        <v>3077729</v>
      </c>
      <c r="BG968">
        <v>662363</v>
      </c>
      <c r="BH968">
        <v>3184511</v>
      </c>
      <c r="BI968">
        <v>613304</v>
      </c>
      <c r="BJ968">
        <v>3167042</v>
      </c>
      <c r="BK968">
        <v>534451</v>
      </c>
      <c r="BL968">
        <v>3527115</v>
      </c>
      <c r="BM968">
        <v>494219</v>
      </c>
      <c r="BN968">
        <v>3240267</v>
      </c>
    </row>
    <row r="969" spans="1:66" x14ac:dyDescent="0.2">
      <c r="A969">
        <v>152099</v>
      </c>
      <c r="B969" t="s">
        <v>1025</v>
      </c>
      <c r="C969">
        <v>146</v>
      </c>
      <c r="D969">
        <v>112</v>
      </c>
      <c r="E969">
        <v>140</v>
      </c>
      <c r="F969">
        <v>116</v>
      </c>
      <c r="G969">
        <v>99</v>
      </c>
      <c r="H969">
        <v>98</v>
      </c>
      <c r="I969">
        <v>93</v>
      </c>
      <c r="J969">
        <v>86</v>
      </c>
      <c r="K969">
        <v>84</v>
      </c>
      <c r="L969">
        <v>84</v>
      </c>
      <c r="M969">
        <v>83</v>
      </c>
      <c r="N969">
        <v>76</v>
      </c>
      <c r="O969">
        <v>104</v>
      </c>
      <c r="P969">
        <v>99</v>
      </c>
      <c r="Q969">
        <v>109</v>
      </c>
      <c r="R969">
        <v>101</v>
      </c>
      <c r="S969">
        <v>108</v>
      </c>
      <c r="T969">
        <v>72</v>
      </c>
      <c r="U969">
        <v>97</v>
      </c>
      <c r="V969">
        <v>63</v>
      </c>
      <c r="W969">
        <v>86</v>
      </c>
      <c r="X969">
        <v>65</v>
      </c>
      <c r="Y969">
        <v>84</v>
      </c>
      <c r="Z969">
        <v>52</v>
      </c>
      <c r="AA969">
        <v>73</v>
      </c>
      <c r="AB969">
        <v>52</v>
      </c>
      <c r="AC969">
        <v>93</v>
      </c>
      <c r="AD969">
        <v>65</v>
      </c>
      <c r="AE969">
        <v>100</v>
      </c>
      <c r="AF969">
        <v>79</v>
      </c>
      <c r="AG969">
        <v>91</v>
      </c>
      <c r="AH969">
        <v>75</v>
      </c>
      <c r="AI969">
        <v>24300</v>
      </c>
      <c r="AJ969">
        <v>24000</v>
      </c>
      <c r="AK969">
        <v>23700</v>
      </c>
      <c r="AL969">
        <v>23400</v>
      </c>
      <c r="AM969">
        <v>22800</v>
      </c>
      <c r="AN969">
        <v>19800</v>
      </c>
      <c r="AO969">
        <v>19200</v>
      </c>
      <c r="AP969">
        <v>18600</v>
      </c>
      <c r="AQ969">
        <v>1945913</v>
      </c>
      <c r="AR969">
        <v>2125357</v>
      </c>
      <c r="AS969">
        <v>1510615</v>
      </c>
      <c r="AT969">
        <v>1119341</v>
      </c>
      <c r="AU969">
        <v>1139590</v>
      </c>
      <c r="AV969">
        <v>389336</v>
      </c>
      <c r="AW969">
        <v>1131784</v>
      </c>
      <c r="AX969">
        <v>1101340</v>
      </c>
      <c r="AY969">
        <v>5520177</v>
      </c>
      <c r="AZ969">
        <v>30050203</v>
      </c>
      <c r="BA969">
        <v>5160362</v>
      </c>
      <c r="BB969">
        <v>27033379</v>
      </c>
      <c r="BC969">
        <v>5046151</v>
      </c>
      <c r="BD969">
        <v>25126091</v>
      </c>
      <c r="BE969">
        <v>4939770</v>
      </c>
      <c r="BF969">
        <v>24299363</v>
      </c>
      <c r="BG969">
        <v>4776658</v>
      </c>
      <c r="BH969">
        <v>28045929</v>
      </c>
      <c r="BI969">
        <v>4633617</v>
      </c>
      <c r="BJ969">
        <v>27933355</v>
      </c>
      <c r="BK969">
        <v>4525641</v>
      </c>
      <c r="BL969">
        <v>26721942</v>
      </c>
      <c r="BM969">
        <v>4411083</v>
      </c>
      <c r="BN969">
        <v>24405769</v>
      </c>
    </row>
    <row r="970" spans="1:66" x14ac:dyDescent="0.2">
      <c r="A970">
        <v>101912</v>
      </c>
      <c r="B970" t="s">
        <v>1026</v>
      </c>
      <c r="C970">
        <v>299</v>
      </c>
      <c r="D970">
        <v>299</v>
      </c>
      <c r="E970">
        <v>318</v>
      </c>
      <c r="F970">
        <v>316</v>
      </c>
      <c r="G970">
        <v>368</v>
      </c>
      <c r="H970">
        <v>366</v>
      </c>
      <c r="I970">
        <v>391</v>
      </c>
      <c r="J970">
        <v>390</v>
      </c>
      <c r="K970">
        <v>338</v>
      </c>
      <c r="L970">
        <v>338</v>
      </c>
      <c r="M970">
        <v>374</v>
      </c>
      <c r="N970">
        <v>374</v>
      </c>
      <c r="O970">
        <v>365</v>
      </c>
      <c r="P970">
        <v>364</v>
      </c>
      <c r="Q970">
        <v>408</v>
      </c>
      <c r="R970">
        <v>408</v>
      </c>
      <c r="S970">
        <v>316</v>
      </c>
      <c r="T970">
        <v>225</v>
      </c>
      <c r="U970">
        <v>366</v>
      </c>
      <c r="V970">
        <v>261</v>
      </c>
      <c r="W970">
        <v>390</v>
      </c>
      <c r="X970">
        <v>273</v>
      </c>
      <c r="Y970">
        <v>337</v>
      </c>
      <c r="Z970">
        <v>250</v>
      </c>
      <c r="AA970">
        <v>374</v>
      </c>
      <c r="AB970">
        <v>284</v>
      </c>
      <c r="AC970">
        <v>364</v>
      </c>
      <c r="AD970">
        <v>278</v>
      </c>
      <c r="AE970">
        <v>386</v>
      </c>
      <c r="AF970">
        <v>304</v>
      </c>
      <c r="AG970">
        <v>386</v>
      </c>
      <c r="AH970">
        <v>292</v>
      </c>
      <c r="AI970">
        <v>19990</v>
      </c>
      <c r="AJ970">
        <v>19732</v>
      </c>
      <c r="AK970">
        <v>16720</v>
      </c>
      <c r="AL970">
        <v>16750</v>
      </c>
      <c r="AM970">
        <v>16720</v>
      </c>
      <c r="AN970">
        <v>16720</v>
      </c>
      <c r="AO970">
        <v>16234</v>
      </c>
      <c r="AP970">
        <v>15414</v>
      </c>
      <c r="AQ970">
        <v>2257214</v>
      </c>
      <c r="AR970">
        <v>3285833</v>
      </c>
      <c r="AS970">
        <v>2793992</v>
      </c>
      <c r="AT970">
        <v>2578666</v>
      </c>
      <c r="AU970">
        <v>2016821</v>
      </c>
      <c r="AV970">
        <v>2135942</v>
      </c>
      <c r="AW970">
        <v>2177511</v>
      </c>
      <c r="AX970">
        <v>1905009</v>
      </c>
      <c r="AY970">
        <v>19744545</v>
      </c>
      <c r="AZ970">
        <v>55566100</v>
      </c>
      <c r="BA970">
        <v>17659346</v>
      </c>
      <c r="BB970">
        <v>54786282</v>
      </c>
      <c r="BC970">
        <v>15646791</v>
      </c>
      <c r="BD970">
        <v>51255099</v>
      </c>
      <c r="BE970">
        <v>13228594</v>
      </c>
      <c r="BF970">
        <v>52240860</v>
      </c>
      <c r="BG970">
        <v>12667552</v>
      </c>
      <c r="BH970">
        <v>52219973</v>
      </c>
      <c r="BI970">
        <v>12014468</v>
      </c>
      <c r="BJ970">
        <v>51670636</v>
      </c>
      <c r="BK970">
        <v>10333321</v>
      </c>
      <c r="BL970">
        <v>47598109</v>
      </c>
      <c r="BM970">
        <v>9288699</v>
      </c>
      <c r="BN970">
        <v>47822855</v>
      </c>
    </row>
    <row r="971" spans="1:66" x14ac:dyDescent="0.2">
      <c r="A971">
        <v>204501</v>
      </c>
      <c r="B971" t="s">
        <v>1027</v>
      </c>
      <c r="C971">
        <v>798</v>
      </c>
      <c r="D971">
        <v>798</v>
      </c>
      <c r="E971">
        <v>804</v>
      </c>
      <c r="F971">
        <v>804</v>
      </c>
      <c r="G971">
        <v>728</v>
      </c>
      <c r="H971">
        <v>725</v>
      </c>
      <c r="I971">
        <v>762</v>
      </c>
      <c r="J971">
        <v>762</v>
      </c>
      <c r="K971">
        <v>775</v>
      </c>
      <c r="L971">
        <v>775</v>
      </c>
      <c r="M971">
        <v>797</v>
      </c>
      <c r="N971">
        <v>797</v>
      </c>
      <c r="O971">
        <v>780</v>
      </c>
      <c r="P971">
        <v>780</v>
      </c>
      <c r="Q971">
        <v>764</v>
      </c>
      <c r="R971">
        <v>759</v>
      </c>
      <c r="S971">
        <v>804</v>
      </c>
      <c r="T971">
        <v>735</v>
      </c>
      <c r="U971">
        <v>723</v>
      </c>
      <c r="V971">
        <v>647</v>
      </c>
      <c r="W971">
        <v>762</v>
      </c>
      <c r="X971">
        <v>697</v>
      </c>
      <c r="Y971">
        <v>775</v>
      </c>
      <c r="Z971">
        <v>687</v>
      </c>
      <c r="AA971">
        <v>797</v>
      </c>
      <c r="AB971">
        <v>735</v>
      </c>
      <c r="AC971">
        <v>773</v>
      </c>
      <c r="AD971">
        <v>729</v>
      </c>
      <c r="AE971">
        <v>759</v>
      </c>
      <c r="AF971">
        <v>709</v>
      </c>
      <c r="AG971">
        <v>734</v>
      </c>
      <c r="AH971">
        <v>689</v>
      </c>
      <c r="AI971">
        <v>56822</v>
      </c>
      <c r="AJ971">
        <v>55052</v>
      </c>
      <c r="AK971">
        <v>53460</v>
      </c>
      <c r="AL971">
        <v>52002</v>
      </c>
      <c r="AM971">
        <v>50582</v>
      </c>
      <c r="AN971">
        <v>48682</v>
      </c>
      <c r="AO971">
        <v>46870</v>
      </c>
      <c r="AP971">
        <v>44905</v>
      </c>
      <c r="AQ971">
        <v>22759605</v>
      </c>
      <c r="AR971">
        <v>21083505</v>
      </c>
      <c r="AS971">
        <v>17085180</v>
      </c>
      <c r="AT971">
        <v>17756192</v>
      </c>
      <c r="AU971">
        <v>16002553</v>
      </c>
      <c r="AV971">
        <v>15202734</v>
      </c>
      <c r="AW971">
        <v>15159514</v>
      </c>
      <c r="AX971">
        <v>13562401</v>
      </c>
      <c r="AY971">
        <v>984675368</v>
      </c>
      <c r="AZ971">
        <v>188845259</v>
      </c>
      <c r="BA971">
        <v>947148504</v>
      </c>
      <c r="BB971">
        <v>187247016</v>
      </c>
      <c r="BC971">
        <v>879535245</v>
      </c>
      <c r="BD971">
        <v>186817686</v>
      </c>
      <c r="BE971">
        <v>808300971</v>
      </c>
      <c r="BF971">
        <v>194064122</v>
      </c>
      <c r="BG971">
        <v>871964706</v>
      </c>
      <c r="BH971">
        <v>182985478</v>
      </c>
      <c r="BI971">
        <v>866829551</v>
      </c>
      <c r="BJ971">
        <v>174317635</v>
      </c>
      <c r="BK971">
        <v>765803704</v>
      </c>
      <c r="BL971">
        <v>170572732</v>
      </c>
      <c r="BM971">
        <v>708238026</v>
      </c>
      <c r="BN971">
        <v>161899944</v>
      </c>
    </row>
    <row r="972" spans="1:66" x14ac:dyDescent="0.2">
      <c r="A972">
        <v>227289</v>
      </c>
      <c r="B972" t="s">
        <v>1028</v>
      </c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>
        <v>25922895</v>
      </c>
      <c r="AZ972">
        <v>8651621</v>
      </c>
      <c r="BA972">
        <v>26064934</v>
      </c>
      <c r="BB972">
        <v>8306381</v>
      </c>
      <c r="BC972">
        <v>23535939</v>
      </c>
      <c r="BD972">
        <v>8252114</v>
      </c>
      <c r="BE972">
        <v>19582182</v>
      </c>
      <c r="BF972">
        <v>8128247</v>
      </c>
      <c r="BG972">
        <v>19159619</v>
      </c>
      <c r="BH972">
        <v>7727991</v>
      </c>
      <c r="BI972">
        <v>17680540</v>
      </c>
      <c r="BJ972">
        <v>7534537</v>
      </c>
      <c r="BK972">
        <v>14875893</v>
      </c>
      <c r="BL972">
        <v>7120472</v>
      </c>
      <c r="BM972">
        <v>13832126</v>
      </c>
      <c r="BN972">
        <v>6399112</v>
      </c>
    </row>
    <row r="973" spans="1:66" x14ac:dyDescent="0.2">
      <c r="A973">
        <v>120254</v>
      </c>
      <c r="B973" t="s">
        <v>1029</v>
      </c>
      <c r="C973">
        <v>562</v>
      </c>
      <c r="D973">
        <v>562</v>
      </c>
      <c r="E973">
        <v>566</v>
      </c>
      <c r="F973">
        <v>565</v>
      </c>
      <c r="G973">
        <v>564</v>
      </c>
      <c r="H973">
        <v>564</v>
      </c>
      <c r="I973">
        <v>502</v>
      </c>
      <c r="J973">
        <v>502</v>
      </c>
      <c r="K973">
        <v>518</v>
      </c>
      <c r="L973">
        <v>517</v>
      </c>
      <c r="M973">
        <v>546</v>
      </c>
      <c r="N973">
        <v>546</v>
      </c>
      <c r="O973">
        <v>548</v>
      </c>
      <c r="P973">
        <v>548</v>
      </c>
      <c r="Q973">
        <v>530</v>
      </c>
      <c r="R973">
        <v>530</v>
      </c>
      <c r="S973">
        <v>565</v>
      </c>
      <c r="T973">
        <v>523</v>
      </c>
      <c r="U973">
        <v>564</v>
      </c>
      <c r="V973">
        <v>507</v>
      </c>
      <c r="W973">
        <v>502</v>
      </c>
      <c r="X973">
        <v>457</v>
      </c>
      <c r="Y973">
        <v>517</v>
      </c>
      <c r="Z973">
        <v>468</v>
      </c>
      <c r="AA973">
        <v>546</v>
      </c>
      <c r="AB973">
        <v>508</v>
      </c>
      <c r="AC973">
        <v>548</v>
      </c>
      <c r="AD973">
        <v>507</v>
      </c>
      <c r="AE973">
        <v>530</v>
      </c>
      <c r="AF973">
        <v>493</v>
      </c>
      <c r="AG973">
        <v>537</v>
      </c>
      <c r="AH973">
        <v>505</v>
      </c>
      <c r="AI973">
        <v>56576</v>
      </c>
      <c r="AJ973">
        <v>54686</v>
      </c>
      <c r="AK973">
        <v>52838</v>
      </c>
      <c r="AL973">
        <v>51070</v>
      </c>
      <c r="AM973">
        <v>49248</v>
      </c>
      <c r="AN973">
        <v>47522</v>
      </c>
      <c r="AO973">
        <v>46652</v>
      </c>
      <c r="AP973">
        <v>44570</v>
      </c>
      <c r="AQ973">
        <v>13449582</v>
      </c>
      <c r="AR973">
        <v>14495834</v>
      </c>
      <c r="AS973">
        <v>12952120</v>
      </c>
      <c r="AT973">
        <v>11262627</v>
      </c>
      <c r="AU973">
        <v>11138666</v>
      </c>
      <c r="AV973">
        <v>10988970</v>
      </c>
      <c r="AW973">
        <v>10231512</v>
      </c>
      <c r="AX973">
        <v>9400781</v>
      </c>
      <c r="AY973">
        <v>448094636</v>
      </c>
      <c r="AZ973">
        <v>126637450</v>
      </c>
      <c r="BA973">
        <v>434234019</v>
      </c>
      <c r="BB973">
        <v>122484102</v>
      </c>
      <c r="BC973">
        <v>413429864</v>
      </c>
      <c r="BD973">
        <v>116996130</v>
      </c>
      <c r="BE973">
        <v>371680490</v>
      </c>
      <c r="BF973">
        <v>116106569</v>
      </c>
      <c r="BG973">
        <v>392166640</v>
      </c>
      <c r="BH973">
        <v>111987735</v>
      </c>
      <c r="BI973">
        <v>406096354</v>
      </c>
      <c r="BJ973">
        <v>109309886</v>
      </c>
      <c r="BK973">
        <v>356767066</v>
      </c>
      <c r="BL973">
        <v>107487926</v>
      </c>
      <c r="BM973">
        <v>330719886</v>
      </c>
      <c r="BN973">
        <v>101064954</v>
      </c>
    </row>
    <row r="974" spans="1:66" x14ac:dyDescent="0.2">
      <c r="A974">
        <v>140696</v>
      </c>
      <c r="B974" t="s">
        <v>1030</v>
      </c>
      <c r="C974">
        <v>401</v>
      </c>
      <c r="D974">
        <v>400</v>
      </c>
      <c r="E974">
        <v>334</v>
      </c>
      <c r="F974">
        <v>329</v>
      </c>
      <c r="G974">
        <v>334</v>
      </c>
      <c r="H974">
        <v>332</v>
      </c>
      <c r="I974">
        <v>333</v>
      </c>
      <c r="J974">
        <v>331</v>
      </c>
      <c r="K974">
        <v>326</v>
      </c>
      <c r="L974">
        <v>322</v>
      </c>
      <c r="M974">
        <v>282</v>
      </c>
      <c r="N974">
        <v>279</v>
      </c>
      <c r="O974">
        <v>284</v>
      </c>
      <c r="P974">
        <v>283</v>
      </c>
      <c r="Q974">
        <v>277</v>
      </c>
      <c r="R974">
        <v>277</v>
      </c>
      <c r="S974">
        <v>330</v>
      </c>
      <c r="T974">
        <v>263</v>
      </c>
      <c r="U974">
        <v>332</v>
      </c>
      <c r="V974">
        <v>267</v>
      </c>
      <c r="W974">
        <v>331</v>
      </c>
      <c r="X974">
        <v>255</v>
      </c>
      <c r="Y974">
        <v>322</v>
      </c>
      <c r="Z974">
        <v>238</v>
      </c>
      <c r="AA974">
        <v>276</v>
      </c>
      <c r="AB974">
        <v>202</v>
      </c>
      <c r="AC974">
        <v>283</v>
      </c>
      <c r="AD974">
        <v>201</v>
      </c>
      <c r="AE974">
        <v>277</v>
      </c>
      <c r="AF974">
        <v>220</v>
      </c>
      <c r="AG974">
        <v>262</v>
      </c>
      <c r="AH974">
        <v>211</v>
      </c>
      <c r="AI974">
        <v>39580</v>
      </c>
      <c r="AJ974">
        <v>38100</v>
      </c>
      <c r="AK974">
        <v>36680</v>
      </c>
      <c r="AL974">
        <v>35280</v>
      </c>
      <c r="AM974">
        <v>33800</v>
      </c>
      <c r="AN974">
        <v>32500</v>
      </c>
      <c r="AO974">
        <v>31280</v>
      </c>
      <c r="AP974">
        <v>30150</v>
      </c>
      <c r="AQ974">
        <v>10585784</v>
      </c>
      <c r="AR974">
        <v>8105024</v>
      </c>
      <c r="AS974">
        <v>8014258</v>
      </c>
      <c r="AT974">
        <v>7524178</v>
      </c>
      <c r="AU974">
        <v>6958380</v>
      </c>
      <c r="AV974">
        <v>5685570</v>
      </c>
      <c r="AW974">
        <v>5555838</v>
      </c>
      <c r="AX974">
        <v>5289308</v>
      </c>
      <c r="AY974">
        <v>34291302</v>
      </c>
      <c r="AZ974">
        <v>29509654</v>
      </c>
      <c r="BA974">
        <v>33885630</v>
      </c>
      <c r="BB974">
        <v>27817745</v>
      </c>
      <c r="BC974">
        <v>31724904</v>
      </c>
      <c r="BD974">
        <v>26976652</v>
      </c>
      <c r="BE974">
        <v>30301222</v>
      </c>
      <c r="BF974">
        <v>25221810</v>
      </c>
      <c r="BG974">
        <v>31702970</v>
      </c>
      <c r="BH974">
        <v>25592157</v>
      </c>
      <c r="BI974">
        <v>19664387</v>
      </c>
      <c r="BJ974">
        <v>23743722</v>
      </c>
      <c r="BK974">
        <v>19382031</v>
      </c>
      <c r="BL974">
        <v>39640420</v>
      </c>
      <c r="BM974">
        <v>17641326</v>
      </c>
      <c r="BN974">
        <v>40868649</v>
      </c>
    </row>
    <row r="975" spans="1:66" x14ac:dyDescent="0.2">
      <c r="A975">
        <v>201964</v>
      </c>
      <c r="B975" t="s">
        <v>1031</v>
      </c>
      <c r="C975">
        <v>224</v>
      </c>
      <c r="D975">
        <v>201</v>
      </c>
      <c r="E975">
        <v>345</v>
      </c>
      <c r="F975">
        <v>277</v>
      </c>
      <c r="G975">
        <v>491</v>
      </c>
      <c r="H975">
        <v>336</v>
      </c>
      <c r="I975">
        <v>653</v>
      </c>
      <c r="J975">
        <v>411</v>
      </c>
      <c r="K975">
        <v>693</v>
      </c>
      <c r="L975">
        <v>369</v>
      </c>
      <c r="M975">
        <v>744</v>
      </c>
      <c r="N975">
        <v>351</v>
      </c>
      <c r="O975">
        <v>719</v>
      </c>
      <c r="P975">
        <v>362</v>
      </c>
      <c r="Q975">
        <v>741</v>
      </c>
      <c r="R975">
        <v>405</v>
      </c>
      <c r="S975">
        <v>127</v>
      </c>
      <c r="T975">
        <v>78</v>
      </c>
      <c r="U975">
        <v>141</v>
      </c>
      <c r="V975">
        <v>98</v>
      </c>
      <c r="W975">
        <v>165</v>
      </c>
      <c r="X975">
        <v>108</v>
      </c>
      <c r="Y975">
        <v>135</v>
      </c>
      <c r="Z975">
        <v>84</v>
      </c>
      <c r="AA975">
        <v>140</v>
      </c>
      <c r="AB975">
        <v>94</v>
      </c>
      <c r="AC975">
        <v>153</v>
      </c>
      <c r="AD975">
        <v>98</v>
      </c>
      <c r="AE975">
        <v>145</v>
      </c>
      <c r="AF975">
        <v>93</v>
      </c>
      <c r="AG975">
        <v>298</v>
      </c>
      <c r="AH975">
        <v>159</v>
      </c>
      <c r="AI975">
        <v>21390</v>
      </c>
      <c r="AJ975">
        <v>20806</v>
      </c>
      <c r="AK975">
        <v>20240</v>
      </c>
      <c r="AL975">
        <v>19540</v>
      </c>
      <c r="AM975">
        <v>18840</v>
      </c>
      <c r="AN975">
        <v>17720</v>
      </c>
      <c r="AO975">
        <v>17720</v>
      </c>
      <c r="AP975">
        <v>17350</v>
      </c>
      <c r="AQ975">
        <v>1093442</v>
      </c>
      <c r="AR975">
        <v>1049219</v>
      </c>
      <c r="AS975">
        <v>1308498</v>
      </c>
      <c r="AT975">
        <v>1479203</v>
      </c>
      <c r="AU975">
        <v>867621</v>
      </c>
      <c r="AV975">
        <v>1100032</v>
      </c>
      <c r="AW975">
        <v>1224315</v>
      </c>
      <c r="AX975">
        <v>1091299</v>
      </c>
      <c r="AY975">
        <v>5274830</v>
      </c>
      <c r="AZ975">
        <v>31423549</v>
      </c>
      <c r="BA975">
        <v>5036198</v>
      </c>
      <c r="BB975">
        <v>34029398</v>
      </c>
      <c r="BC975">
        <v>5294584</v>
      </c>
      <c r="BD975">
        <v>37018066</v>
      </c>
      <c r="BE975">
        <v>4611641</v>
      </c>
      <c r="BF975">
        <v>34384669</v>
      </c>
      <c r="BG975">
        <v>4487412</v>
      </c>
      <c r="BH975">
        <v>30291075</v>
      </c>
      <c r="BI975">
        <v>4097055</v>
      </c>
      <c r="BJ975">
        <v>28062645</v>
      </c>
      <c r="BK975">
        <v>2693989</v>
      </c>
      <c r="BL975">
        <v>26489827</v>
      </c>
      <c r="BM975">
        <v>3367399</v>
      </c>
      <c r="BN975">
        <v>21008781</v>
      </c>
    </row>
    <row r="976" spans="1:66" x14ac:dyDescent="0.2">
      <c r="A976">
        <v>204547</v>
      </c>
      <c r="B976" t="s">
        <v>1032</v>
      </c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</row>
    <row r="977" spans="1:66" x14ac:dyDescent="0.2">
      <c r="A977">
        <v>204617</v>
      </c>
      <c r="B977" t="s">
        <v>1033</v>
      </c>
      <c r="C977">
        <v>287</v>
      </c>
      <c r="D977">
        <v>285</v>
      </c>
      <c r="E977">
        <v>260</v>
      </c>
      <c r="F977">
        <v>259</v>
      </c>
      <c r="G977">
        <v>244</v>
      </c>
      <c r="H977">
        <v>239</v>
      </c>
      <c r="I977">
        <v>230</v>
      </c>
      <c r="J977">
        <v>227</v>
      </c>
      <c r="K977">
        <v>249</v>
      </c>
      <c r="L977">
        <v>248</v>
      </c>
      <c r="M977">
        <v>228</v>
      </c>
      <c r="N977">
        <v>226</v>
      </c>
      <c r="O977">
        <v>239</v>
      </c>
      <c r="P977">
        <v>237</v>
      </c>
      <c r="Q977">
        <v>271</v>
      </c>
      <c r="R977">
        <v>266</v>
      </c>
      <c r="S977">
        <v>255</v>
      </c>
      <c r="T977">
        <v>155</v>
      </c>
      <c r="U977">
        <v>239</v>
      </c>
      <c r="V977">
        <v>155</v>
      </c>
      <c r="W977">
        <v>227</v>
      </c>
      <c r="X977">
        <v>141</v>
      </c>
      <c r="Y977">
        <v>248</v>
      </c>
      <c r="Z977">
        <v>166</v>
      </c>
      <c r="AA977">
        <v>226</v>
      </c>
      <c r="AB977">
        <v>162</v>
      </c>
      <c r="AC977">
        <v>237</v>
      </c>
      <c r="AD977">
        <v>165</v>
      </c>
      <c r="AE977">
        <v>266</v>
      </c>
      <c r="AF977">
        <v>176</v>
      </c>
      <c r="AG977">
        <v>308</v>
      </c>
      <c r="AH977">
        <v>203</v>
      </c>
      <c r="AI977">
        <v>31680</v>
      </c>
      <c r="AJ977">
        <v>31080</v>
      </c>
      <c r="AK977">
        <v>31080</v>
      </c>
      <c r="AL977">
        <v>31080</v>
      </c>
      <c r="AM977">
        <v>30270</v>
      </c>
      <c r="AN977">
        <v>29430</v>
      </c>
      <c r="AO977">
        <v>28932</v>
      </c>
      <c r="AP977">
        <v>28104</v>
      </c>
      <c r="AQ977">
        <v>5499595</v>
      </c>
      <c r="AR977">
        <v>4755074</v>
      </c>
      <c r="AS977">
        <v>4385920</v>
      </c>
      <c r="AT977">
        <v>4011065</v>
      </c>
      <c r="AU977">
        <v>4506818</v>
      </c>
      <c r="AV977">
        <v>4115992</v>
      </c>
      <c r="AW977">
        <v>4410641</v>
      </c>
      <c r="AX977">
        <v>4543991</v>
      </c>
      <c r="AY977">
        <v>19975096</v>
      </c>
      <c r="AZ977">
        <v>34207125</v>
      </c>
      <c r="BA977">
        <v>22588113</v>
      </c>
      <c r="BB977">
        <v>32545621</v>
      </c>
      <c r="BC977">
        <v>24105749</v>
      </c>
      <c r="BD977">
        <v>34555848</v>
      </c>
      <c r="BE977">
        <v>25140661</v>
      </c>
      <c r="BF977">
        <v>35944130</v>
      </c>
      <c r="BG977">
        <v>27049210</v>
      </c>
      <c r="BH977">
        <v>35652538</v>
      </c>
      <c r="BI977">
        <v>27149602</v>
      </c>
      <c r="BJ977">
        <v>36939061</v>
      </c>
      <c r="BK977">
        <v>24263333</v>
      </c>
      <c r="BL977">
        <v>37618607</v>
      </c>
      <c r="BM977">
        <v>23222980</v>
      </c>
      <c r="BN977">
        <v>38220652</v>
      </c>
    </row>
    <row r="978" spans="1:66" x14ac:dyDescent="0.2">
      <c r="A978">
        <v>206002</v>
      </c>
      <c r="B978" t="s">
        <v>1034</v>
      </c>
      <c r="C978" s="1"/>
      <c r="D978" s="1"/>
      <c r="E978" s="1"/>
      <c r="F978" s="1"/>
      <c r="G978" s="1"/>
      <c r="H978" s="1"/>
      <c r="I978" s="1"/>
      <c r="J978" s="1"/>
      <c r="K978" s="1"/>
      <c r="L978" s="1"/>
      <c r="M978">
        <v>34</v>
      </c>
      <c r="N978">
        <v>4</v>
      </c>
      <c r="O978">
        <v>70</v>
      </c>
      <c r="P978">
        <v>67</v>
      </c>
      <c r="Q978">
        <v>47</v>
      </c>
      <c r="R978">
        <v>45</v>
      </c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>
        <v>17</v>
      </c>
      <c r="AD978">
        <v>17</v>
      </c>
      <c r="AE978">
        <v>45</v>
      </c>
      <c r="AF978">
        <v>16</v>
      </c>
      <c r="AG978">
        <v>42</v>
      </c>
      <c r="AH978">
        <v>30</v>
      </c>
      <c r="AI978" s="1"/>
      <c r="AJ978" s="1"/>
      <c r="AK978" s="1"/>
      <c r="AL978" s="1"/>
      <c r="AM978" s="1"/>
      <c r="AN978">
        <v>10944</v>
      </c>
      <c r="AO978">
        <v>10944</v>
      </c>
      <c r="AP978">
        <v>10944</v>
      </c>
      <c r="AQ978" s="1"/>
      <c r="AR978" s="1"/>
      <c r="AS978" s="1"/>
      <c r="AT978" s="1"/>
      <c r="AU978" s="1"/>
      <c r="AV978" s="1"/>
      <c r="AW978">
        <v>75452</v>
      </c>
      <c r="AX978">
        <v>71088</v>
      </c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>
        <v>1339712</v>
      </c>
      <c r="BK978" s="1"/>
      <c r="BL978">
        <v>1355940</v>
      </c>
      <c r="BM978" s="1"/>
      <c r="BN978">
        <v>1796106</v>
      </c>
    </row>
    <row r="979" spans="1:66" x14ac:dyDescent="0.2">
      <c r="A979">
        <v>204635</v>
      </c>
      <c r="B979" t="s">
        <v>1035</v>
      </c>
      <c r="C979">
        <v>608</v>
      </c>
      <c r="D979">
        <v>608</v>
      </c>
      <c r="E979">
        <v>682</v>
      </c>
      <c r="F979">
        <v>681</v>
      </c>
      <c r="G979">
        <v>640</v>
      </c>
      <c r="H979">
        <v>640</v>
      </c>
      <c r="I979">
        <v>598</v>
      </c>
      <c r="J979">
        <v>598</v>
      </c>
      <c r="K979">
        <v>585</v>
      </c>
      <c r="L979">
        <v>585</v>
      </c>
      <c r="M979">
        <v>628</v>
      </c>
      <c r="N979">
        <v>628</v>
      </c>
      <c r="O979">
        <v>613</v>
      </c>
      <c r="P979">
        <v>613</v>
      </c>
      <c r="Q979">
        <v>630</v>
      </c>
      <c r="R979">
        <v>630</v>
      </c>
      <c r="S979">
        <v>681</v>
      </c>
      <c r="T979">
        <v>582</v>
      </c>
      <c r="U979">
        <v>640</v>
      </c>
      <c r="V979">
        <v>541</v>
      </c>
      <c r="W979">
        <v>598</v>
      </c>
      <c r="X979">
        <v>489</v>
      </c>
      <c r="Y979">
        <v>585</v>
      </c>
      <c r="Z979">
        <v>505</v>
      </c>
      <c r="AA979">
        <v>628</v>
      </c>
      <c r="AB979">
        <v>539</v>
      </c>
      <c r="AC979">
        <v>613</v>
      </c>
      <c r="AD979">
        <v>541</v>
      </c>
      <c r="AE979">
        <v>630</v>
      </c>
      <c r="AF979">
        <v>531</v>
      </c>
      <c r="AG979">
        <v>686</v>
      </c>
      <c r="AH979">
        <v>593</v>
      </c>
      <c r="AI979">
        <v>33440</v>
      </c>
      <c r="AJ979">
        <v>32260</v>
      </c>
      <c r="AK979">
        <v>30990</v>
      </c>
      <c r="AL979">
        <v>29820</v>
      </c>
      <c r="AM979">
        <v>28810</v>
      </c>
      <c r="AN979">
        <v>28050</v>
      </c>
      <c r="AO979">
        <v>36720</v>
      </c>
      <c r="AP979">
        <v>35678</v>
      </c>
      <c r="AQ979">
        <v>12512087</v>
      </c>
      <c r="AR979">
        <v>13705202</v>
      </c>
      <c r="AS979">
        <v>12503677</v>
      </c>
      <c r="AT979">
        <v>11158108</v>
      </c>
      <c r="AU979">
        <v>9998603</v>
      </c>
      <c r="AV979">
        <v>11149803</v>
      </c>
      <c r="AW979">
        <v>15024661</v>
      </c>
      <c r="AX979">
        <v>14672714</v>
      </c>
      <c r="AY979">
        <v>160642901</v>
      </c>
      <c r="AZ979">
        <v>89489298</v>
      </c>
      <c r="BA979">
        <v>166276449</v>
      </c>
      <c r="BB979">
        <v>91695237</v>
      </c>
      <c r="BC979">
        <v>162025243</v>
      </c>
      <c r="BD979">
        <v>91794342</v>
      </c>
      <c r="BE979">
        <v>152853681</v>
      </c>
      <c r="BF979">
        <v>90793912</v>
      </c>
      <c r="BG979">
        <v>167664205</v>
      </c>
      <c r="BH979">
        <v>89169735</v>
      </c>
      <c r="BI979">
        <v>168839674</v>
      </c>
      <c r="BJ979">
        <v>93080429</v>
      </c>
      <c r="BK979">
        <v>150660024</v>
      </c>
      <c r="BL979">
        <v>101668697</v>
      </c>
      <c r="BM979">
        <v>131339353</v>
      </c>
      <c r="BN979">
        <v>93535245</v>
      </c>
    </row>
    <row r="980" spans="1:66" x14ac:dyDescent="0.2">
      <c r="A980">
        <v>237640</v>
      </c>
      <c r="B980" t="s">
        <v>1036</v>
      </c>
      <c r="C980">
        <v>66</v>
      </c>
      <c r="D980">
        <v>66</v>
      </c>
      <c r="E980">
        <v>79</v>
      </c>
      <c r="F980">
        <v>79</v>
      </c>
      <c r="G980">
        <v>129</v>
      </c>
      <c r="H980">
        <v>128</v>
      </c>
      <c r="I980">
        <v>116</v>
      </c>
      <c r="J980">
        <v>115</v>
      </c>
      <c r="K980">
        <v>121</v>
      </c>
      <c r="L980">
        <v>121</v>
      </c>
      <c r="M980">
        <v>88</v>
      </c>
      <c r="N980">
        <v>88</v>
      </c>
      <c r="O980">
        <v>89</v>
      </c>
      <c r="P980">
        <v>89</v>
      </c>
      <c r="Q980">
        <v>100</v>
      </c>
      <c r="R980">
        <v>100</v>
      </c>
      <c r="S980">
        <v>79</v>
      </c>
      <c r="T980">
        <v>43</v>
      </c>
      <c r="U980">
        <v>128</v>
      </c>
      <c r="V980">
        <v>85</v>
      </c>
      <c r="W980">
        <v>108</v>
      </c>
      <c r="X980">
        <v>67</v>
      </c>
      <c r="Y980">
        <v>87</v>
      </c>
      <c r="Z980">
        <v>48</v>
      </c>
      <c r="AA980">
        <v>69</v>
      </c>
      <c r="AB980">
        <v>40</v>
      </c>
      <c r="AC980">
        <v>82</v>
      </c>
      <c r="AD980">
        <v>44</v>
      </c>
      <c r="AE980">
        <v>100</v>
      </c>
      <c r="AF980">
        <v>64</v>
      </c>
      <c r="AG980">
        <v>147</v>
      </c>
      <c r="AH980">
        <v>68</v>
      </c>
      <c r="AI980">
        <v>21900</v>
      </c>
      <c r="AJ980">
        <v>21900</v>
      </c>
      <c r="AK980">
        <v>21250</v>
      </c>
      <c r="AL980">
        <v>20460</v>
      </c>
      <c r="AM980">
        <v>19840</v>
      </c>
      <c r="AN980">
        <v>19260</v>
      </c>
      <c r="AO980">
        <v>18750</v>
      </c>
      <c r="AP980">
        <v>18100</v>
      </c>
      <c r="AQ980">
        <v>883720</v>
      </c>
      <c r="AR980">
        <v>870975</v>
      </c>
      <c r="AS980">
        <v>1499303</v>
      </c>
      <c r="AT980">
        <v>984429</v>
      </c>
      <c r="AU980">
        <v>699385</v>
      </c>
      <c r="AV980">
        <v>755810</v>
      </c>
      <c r="AW980">
        <v>757203</v>
      </c>
      <c r="AX980">
        <v>949874</v>
      </c>
      <c r="AY980">
        <v>4583080</v>
      </c>
      <c r="AZ980">
        <v>16015888</v>
      </c>
      <c r="BA980">
        <v>1998173</v>
      </c>
      <c r="BB980">
        <v>10826240</v>
      </c>
      <c r="BC980">
        <v>1915950</v>
      </c>
      <c r="BD980">
        <v>12024359</v>
      </c>
      <c r="BE980">
        <v>1773106</v>
      </c>
      <c r="BF980">
        <v>10259840</v>
      </c>
      <c r="BG980">
        <v>1890228</v>
      </c>
      <c r="BH980">
        <v>11251558</v>
      </c>
      <c r="BI980">
        <v>1569659</v>
      </c>
      <c r="BJ980">
        <v>10370232</v>
      </c>
      <c r="BK980">
        <v>1416595</v>
      </c>
      <c r="BL980">
        <v>9848047</v>
      </c>
      <c r="BM980">
        <v>1290894</v>
      </c>
      <c r="BN980">
        <v>10472500</v>
      </c>
    </row>
    <row r="981" spans="1:66" x14ac:dyDescent="0.2">
      <c r="A981">
        <v>204909</v>
      </c>
      <c r="B981" t="s">
        <v>1037</v>
      </c>
      <c r="C981">
        <v>389</v>
      </c>
      <c r="D981">
        <v>389</v>
      </c>
      <c r="E981">
        <v>453</v>
      </c>
      <c r="F981">
        <v>453</v>
      </c>
      <c r="G981">
        <v>448</v>
      </c>
      <c r="H981">
        <v>448</v>
      </c>
      <c r="I981">
        <v>486</v>
      </c>
      <c r="J981">
        <v>486</v>
      </c>
      <c r="K981">
        <v>431</v>
      </c>
      <c r="L981">
        <v>431</v>
      </c>
      <c r="M981">
        <v>458</v>
      </c>
      <c r="N981">
        <v>458</v>
      </c>
      <c r="O981">
        <v>537</v>
      </c>
      <c r="P981">
        <v>536</v>
      </c>
      <c r="Q981">
        <v>537</v>
      </c>
      <c r="R981">
        <v>537</v>
      </c>
      <c r="S981">
        <v>449</v>
      </c>
      <c r="T981">
        <v>350</v>
      </c>
      <c r="U981">
        <v>448</v>
      </c>
      <c r="V981">
        <v>344</v>
      </c>
      <c r="W981">
        <v>486</v>
      </c>
      <c r="X981">
        <v>379</v>
      </c>
      <c r="Y981">
        <v>429</v>
      </c>
      <c r="Z981">
        <v>346</v>
      </c>
      <c r="AA981">
        <v>458</v>
      </c>
      <c r="AB981">
        <v>363</v>
      </c>
      <c r="AC981">
        <v>536</v>
      </c>
      <c r="AD981">
        <v>423</v>
      </c>
      <c r="AE981">
        <v>537</v>
      </c>
      <c r="AF981">
        <v>430</v>
      </c>
      <c r="AG981">
        <v>483</v>
      </c>
      <c r="AH981">
        <v>401</v>
      </c>
      <c r="AI981">
        <v>47130</v>
      </c>
      <c r="AJ981">
        <v>45760</v>
      </c>
      <c r="AK981">
        <v>44690</v>
      </c>
      <c r="AL981">
        <v>44090</v>
      </c>
      <c r="AM981">
        <v>43230</v>
      </c>
      <c r="AN981">
        <v>41920</v>
      </c>
      <c r="AO981">
        <v>40510</v>
      </c>
      <c r="AP981">
        <v>39150</v>
      </c>
      <c r="AQ981">
        <v>13067373</v>
      </c>
      <c r="AR981">
        <v>14223886</v>
      </c>
      <c r="AS981">
        <v>13125405</v>
      </c>
      <c r="AT981">
        <v>14064674</v>
      </c>
      <c r="AU981">
        <v>12018332</v>
      </c>
      <c r="AV981">
        <v>11992670</v>
      </c>
      <c r="AW981">
        <v>13036575</v>
      </c>
      <c r="AX981">
        <v>13486461</v>
      </c>
      <c r="AY981">
        <v>243081344</v>
      </c>
      <c r="AZ981">
        <v>74404828</v>
      </c>
      <c r="BA981">
        <v>239621875</v>
      </c>
      <c r="BB981">
        <v>74278585</v>
      </c>
      <c r="BC981">
        <v>221302091</v>
      </c>
      <c r="BD981">
        <v>70005827</v>
      </c>
      <c r="BE981">
        <v>201610135</v>
      </c>
      <c r="BF981">
        <v>67653907</v>
      </c>
      <c r="BG981">
        <v>216062747</v>
      </c>
      <c r="BH981">
        <v>69908675</v>
      </c>
      <c r="BI981">
        <v>211722867</v>
      </c>
      <c r="BJ981">
        <v>69443500</v>
      </c>
      <c r="BK981">
        <v>189136269</v>
      </c>
      <c r="BL981">
        <v>66787999</v>
      </c>
      <c r="BM981">
        <v>175871215</v>
      </c>
      <c r="BN981">
        <v>65958059</v>
      </c>
    </row>
    <row r="982" spans="1:66" x14ac:dyDescent="0.2">
      <c r="A982">
        <v>194189</v>
      </c>
      <c r="B982" t="s">
        <v>1038</v>
      </c>
      <c r="C982" s="1"/>
      <c r="D982" s="1"/>
      <c r="E982" s="1"/>
      <c r="F982" s="1"/>
      <c r="G982">
        <v>3</v>
      </c>
      <c r="H982">
        <v>3</v>
      </c>
      <c r="I982">
        <v>3</v>
      </c>
      <c r="J982">
        <v>3</v>
      </c>
      <c r="K982">
        <v>5</v>
      </c>
      <c r="L982">
        <v>5</v>
      </c>
      <c r="M982">
        <v>8</v>
      </c>
      <c r="N982">
        <v>8</v>
      </c>
      <c r="O982">
        <v>1</v>
      </c>
      <c r="P982">
        <v>1</v>
      </c>
      <c r="Q982">
        <v>4</v>
      </c>
      <c r="R982">
        <v>4</v>
      </c>
      <c r="S982">
        <v>0</v>
      </c>
      <c r="T982">
        <v>0</v>
      </c>
      <c r="U982">
        <v>3</v>
      </c>
      <c r="V982">
        <v>3</v>
      </c>
      <c r="W982">
        <v>3</v>
      </c>
      <c r="X982">
        <v>2</v>
      </c>
      <c r="Y982">
        <v>5</v>
      </c>
      <c r="Z982">
        <v>4</v>
      </c>
      <c r="AA982">
        <v>8</v>
      </c>
      <c r="AB982">
        <v>7</v>
      </c>
      <c r="AC982">
        <v>1</v>
      </c>
      <c r="AD982">
        <v>1</v>
      </c>
      <c r="AE982">
        <v>4</v>
      </c>
      <c r="AF982">
        <v>4</v>
      </c>
      <c r="AG982">
        <v>8</v>
      </c>
      <c r="AH982">
        <v>8</v>
      </c>
      <c r="AI982">
        <v>12000</v>
      </c>
      <c r="AJ982">
        <v>11750</v>
      </c>
      <c r="AK982">
        <v>11250</v>
      </c>
      <c r="AL982">
        <v>10500</v>
      </c>
      <c r="AM982">
        <v>10000</v>
      </c>
      <c r="AN982">
        <v>9500</v>
      </c>
      <c r="AO982">
        <v>9000</v>
      </c>
      <c r="AP982">
        <v>8300</v>
      </c>
      <c r="AQ982" s="1"/>
      <c r="AR982" s="1"/>
      <c r="AS982">
        <v>7200</v>
      </c>
      <c r="AT982">
        <v>14992</v>
      </c>
      <c r="AU982">
        <v>16725</v>
      </c>
      <c r="AV982">
        <v>43257</v>
      </c>
      <c r="AW982">
        <v>0</v>
      </c>
      <c r="AX982">
        <v>14660</v>
      </c>
      <c r="AY982" s="1"/>
      <c r="AZ982">
        <v>3712321</v>
      </c>
      <c r="BA982" s="1"/>
      <c r="BB982">
        <v>3655651</v>
      </c>
      <c r="BC982" s="1"/>
      <c r="BD982">
        <v>3469130</v>
      </c>
      <c r="BE982" s="1"/>
      <c r="BF982">
        <v>3377243</v>
      </c>
      <c r="BG982" s="1"/>
      <c r="BH982">
        <v>3297515</v>
      </c>
      <c r="BI982" s="1"/>
      <c r="BJ982">
        <v>3178225</v>
      </c>
      <c r="BK982" s="1"/>
      <c r="BL982">
        <v>3441500</v>
      </c>
      <c r="BM982" s="1"/>
      <c r="BN982">
        <v>3006499</v>
      </c>
    </row>
    <row r="983" spans="1:66" x14ac:dyDescent="0.2">
      <c r="A983">
        <v>207403</v>
      </c>
      <c r="B983" t="s">
        <v>1039</v>
      </c>
      <c r="C983">
        <v>449</v>
      </c>
      <c r="D983">
        <v>449</v>
      </c>
      <c r="E983">
        <v>527</v>
      </c>
      <c r="F983">
        <v>527</v>
      </c>
      <c r="G983">
        <v>555</v>
      </c>
      <c r="H983">
        <v>555</v>
      </c>
      <c r="I983">
        <v>605</v>
      </c>
      <c r="J983">
        <v>566</v>
      </c>
      <c r="K983">
        <v>556</v>
      </c>
      <c r="L983">
        <v>555</v>
      </c>
      <c r="M983">
        <v>483</v>
      </c>
      <c r="N983">
        <v>483</v>
      </c>
      <c r="O983">
        <v>580</v>
      </c>
      <c r="P983">
        <v>578</v>
      </c>
      <c r="Q983">
        <v>506</v>
      </c>
      <c r="R983">
        <v>505</v>
      </c>
      <c r="S983">
        <v>527</v>
      </c>
      <c r="T983">
        <v>360</v>
      </c>
      <c r="U983">
        <v>554</v>
      </c>
      <c r="V983">
        <v>364</v>
      </c>
      <c r="W983">
        <v>565</v>
      </c>
      <c r="X983">
        <v>409</v>
      </c>
      <c r="Y983">
        <v>555</v>
      </c>
      <c r="Z983">
        <v>380</v>
      </c>
      <c r="AA983">
        <v>483</v>
      </c>
      <c r="AB983">
        <v>356</v>
      </c>
      <c r="AC983">
        <v>576</v>
      </c>
      <c r="AD983">
        <v>424</v>
      </c>
      <c r="AE983">
        <v>505</v>
      </c>
      <c r="AF983">
        <v>374</v>
      </c>
      <c r="AG983">
        <v>475</v>
      </c>
      <c r="AH983">
        <v>352</v>
      </c>
      <c r="AI983">
        <v>30044</v>
      </c>
      <c r="AJ983">
        <v>28258</v>
      </c>
      <c r="AK983">
        <v>26840</v>
      </c>
      <c r="AL983">
        <v>25310</v>
      </c>
      <c r="AM983">
        <v>24000</v>
      </c>
      <c r="AN983">
        <v>22800</v>
      </c>
      <c r="AO983">
        <v>21842</v>
      </c>
      <c r="AP983">
        <v>20796</v>
      </c>
      <c r="AQ983">
        <v>7305458</v>
      </c>
      <c r="AR983">
        <v>8185720</v>
      </c>
      <c r="AS983">
        <v>9009175</v>
      </c>
      <c r="AT983">
        <v>9300907</v>
      </c>
      <c r="AU983">
        <v>7742501</v>
      </c>
      <c r="AV983">
        <v>6683287</v>
      </c>
      <c r="AW983">
        <v>7276217</v>
      </c>
      <c r="AX983">
        <v>6062918</v>
      </c>
      <c r="AY983">
        <v>130376413</v>
      </c>
      <c r="AZ983">
        <v>47188658</v>
      </c>
      <c r="BA983">
        <v>134388718</v>
      </c>
      <c r="BB983">
        <v>46494418</v>
      </c>
      <c r="BC983">
        <v>126016164</v>
      </c>
      <c r="BD983">
        <v>45839613</v>
      </c>
      <c r="BE983">
        <v>110027708</v>
      </c>
      <c r="BF983">
        <v>45167334</v>
      </c>
      <c r="BG983">
        <v>115523717</v>
      </c>
      <c r="BH983">
        <v>41959817</v>
      </c>
      <c r="BI983">
        <v>112193664</v>
      </c>
      <c r="BJ983">
        <v>36147019</v>
      </c>
      <c r="BK983">
        <v>103263215</v>
      </c>
      <c r="BL983">
        <v>37093660</v>
      </c>
      <c r="BM983">
        <v>93337527</v>
      </c>
      <c r="BN983">
        <v>35455272</v>
      </c>
    </row>
    <row r="984" spans="1:66" x14ac:dyDescent="0.2">
      <c r="A984">
        <v>207324</v>
      </c>
      <c r="B984" t="s">
        <v>1040</v>
      </c>
      <c r="C984">
        <v>397</v>
      </c>
      <c r="D984">
        <v>396</v>
      </c>
      <c r="E984">
        <v>454</v>
      </c>
      <c r="F984">
        <v>454</v>
      </c>
      <c r="G984">
        <v>513</v>
      </c>
      <c r="H984">
        <v>509</v>
      </c>
      <c r="I984">
        <v>454</v>
      </c>
      <c r="J984">
        <v>445</v>
      </c>
      <c r="K984">
        <v>450</v>
      </c>
      <c r="L984">
        <v>437</v>
      </c>
      <c r="M984">
        <v>506</v>
      </c>
      <c r="N984">
        <v>503</v>
      </c>
      <c r="O984">
        <v>530</v>
      </c>
      <c r="P984">
        <v>526</v>
      </c>
      <c r="Q984">
        <v>451</v>
      </c>
      <c r="R984">
        <v>438</v>
      </c>
      <c r="S984">
        <v>454</v>
      </c>
      <c r="T984">
        <v>322</v>
      </c>
      <c r="U984">
        <v>507</v>
      </c>
      <c r="V984">
        <v>378</v>
      </c>
      <c r="W984">
        <v>445</v>
      </c>
      <c r="X984">
        <v>349</v>
      </c>
      <c r="Y984">
        <v>437</v>
      </c>
      <c r="Z984">
        <v>337</v>
      </c>
      <c r="AA984">
        <v>500</v>
      </c>
      <c r="AB984">
        <v>396</v>
      </c>
      <c r="AC984">
        <v>526</v>
      </c>
      <c r="AD984">
        <v>394</v>
      </c>
      <c r="AE984">
        <v>395</v>
      </c>
      <c r="AF984">
        <v>336</v>
      </c>
      <c r="AG984">
        <v>404</v>
      </c>
      <c r="AH984">
        <v>333</v>
      </c>
      <c r="AI984">
        <v>23850</v>
      </c>
      <c r="AJ984">
        <v>22760</v>
      </c>
      <c r="AK984">
        <v>21670</v>
      </c>
      <c r="AL984">
        <v>20840</v>
      </c>
      <c r="AM984">
        <v>19890</v>
      </c>
      <c r="AN984">
        <v>19120</v>
      </c>
      <c r="AO984">
        <v>18800</v>
      </c>
      <c r="AP984">
        <v>18800</v>
      </c>
      <c r="AQ984">
        <v>5452237</v>
      </c>
      <c r="AR984">
        <v>5552070</v>
      </c>
      <c r="AS984">
        <v>6152520</v>
      </c>
      <c r="AT984">
        <v>5133670</v>
      </c>
      <c r="AU984">
        <v>4547098</v>
      </c>
      <c r="AV984">
        <v>4929567</v>
      </c>
      <c r="AW984">
        <v>4431423</v>
      </c>
      <c r="AX984">
        <v>3667078</v>
      </c>
      <c r="AY984">
        <v>37106447</v>
      </c>
      <c r="AZ984">
        <v>48972078</v>
      </c>
      <c r="BA984">
        <v>30222444</v>
      </c>
      <c r="BB984">
        <v>47827167</v>
      </c>
      <c r="BC984">
        <v>29057148</v>
      </c>
      <c r="BD984">
        <v>48550350</v>
      </c>
      <c r="BE984">
        <v>28261193</v>
      </c>
      <c r="BF984">
        <v>50298044</v>
      </c>
      <c r="BG984">
        <v>29929169</v>
      </c>
      <c r="BH984">
        <v>54676674</v>
      </c>
      <c r="BI984">
        <v>35366521</v>
      </c>
      <c r="BJ984">
        <v>54108827</v>
      </c>
      <c r="BK984">
        <v>58703882</v>
      </c>
      <c r="BL984">
        <v>54708371</v>
      </c>
      <c r="BM984">
        <v>59739852</v>
      </c>
      <c r="BN984">
        <v>58610432</v>
      </c>
    </row>
    <row r="985" spans="1:66" x14ac:dyDescent="0.2">
      <c r="A985">
        <v>207458</v>
      </c>
      <c r="B985" t="s">
        <v>1041</v>
      </c>
      <c r="C985">
        <v>327</v>
      </c>
      <c r="D985">
        <v>327</v>
      </c>
      <c r="E985">
        <v>373</v>
      </c>
      <c r="F985">
        <v>373</v>
      </c>
      <c r="G985">
        <v>296</v>
      </c>
      <c r="H985">
        <v>295</v>
      </c>
      <c r="I985">
        <v>329</v>
      </c>
      <c r="J985">
        <v>329</v>
      </c>
      <c r="K985">
        <v>320</v>
      </c>
      <c r="L985">
        <v>320</v>
      </c>
      <c r="M985">
        <v>295</v>
      </c>
      <c r="N985">
        <v>294</v>
      </c>
      <c r="O985">
        <v>355</v>
      </c>
      <c r="P985">
        <v>355</v>
      </c>
      <c r="Q985">
        <v>320</v>
      </c>
      <c r="R985">
        <v>319</v>
      </c>
      <c r="S985">
        <v>373</v>
      </c>
      <c r="T985">
        <v>310</v>
      </c>
      <c r="U985">
        <v>295</v>
      </c>
      <c r="V985">
        <v>238</v>
      </c>
      <c r="W985">
        <v>329</v>
      </c>
      <c r="X985">
        <v>269</v>
      </c>
      <c r="Y985">
        <v>320</v>
      </c>
      <c r="Z985">
        <v>255</v>
      </c>
      <c r="AA985">
        <v>294</v>
      </c>
      <c r="AB985">
        <v>252</v>
      </c>
      <c r="AC985">
        <v>349</v>
      </c>
      <c r="AD985">
        <v>277</v>
      </c>
      <c r="AE985">
        <v>318</v>
      </c>
      <c r="AF985">
        <v>259</v>
      </c>
      <c r="AG985">
        <v>332</v>
      </c>
      <c r="AH985">
        <v>265</v>
      </c>
      <c r="AI985">
        <v>32594</v>
      </c>
      <c r="AJ985">
        <v>31026</v>
      </c>
      <c r="AK985">
        <v>30726</v>
      </c>
      <c r="AL985">
        <v>30726</v>
      </c>
      <c r="AM985">
        <v>30726</v>
      </c>
      <c r="AN985">
        <v>30726</v>
      </c>
      <c r="AO985">
        <v>29426</v>
      </c>
      <c r="AP985">
        <v>27500</v>
      </c>
      <c r="AQ985">
        <v>6001630</v>
      </c>
      <c r="AR985">
        <v>6517560</v>
      </c>
      <c r="AS985">
        <v>4755852</v>
      </c>
      <c r="AT985">
        <v>5269116</v>
      </c>
      <c r="AU985">
        <v>5066244</v>
      </c>
      <c r="AV985">
        <v>4579692</v>
      </c>
      <c r="AW985">
        <v>4129865</v>
      </c>
      <c r="AX985">
        <v>4352340</v>
      </c>
      <c r="AY985">
        <v>127640901</v>
      </c>
      <c r="AZ985">
        <v>76801068</v>
      </c>
      <c r="BA985">
        <v>115668152</v>
      </c>
      <c r="BB985">
        <v>77147084</v>
      </c>
      <c r="BC985">
        <v>100000474</v>
      </c>
      <c r="BD985">
        <v>73647385</v>
      </c>
      <c r="BE985">
        <v>97170984</v>
      </c>
      <c r="BF985">
        <v>73671955</v>
      </c>
      <c r="BG985">
        <v>99356461</v>
      </c>
      <c r="BH985">
        <v>74288728</v>
      </c>
      <c r="BI985">
        <v>99365549</v>
      </c>
      <c r="BJ985">
        <v>72592916</v>
      </c>
      <c r="BK985">
        <v>89730284</v>
      </c>
      <c r="BL985">
        <v>77760672</v>
      </c>
      <c r="BM985">
        <v>81825937</v>
      </c>
      <c r="BN985">
        <v>78291254</v>
      </c>
    </row>
    <row r="986" spans="1:66" x14ac:dyDescent="0.2">
      <c r="A986">
        <v>206835</v>
      </c>
      <c r="B986" t="s">
        <v>1042</v>
      </c>
      <c r="C986">
        <v>165</v>
      </c>
      <c r="D986">
        <v>159</v>
      </c>
      <c r="E986">
        <v>192</v>
      </c>
      <c r="F986">
        <v>189</v>
      </c>
      <c r="G986">
        <v>205</v>
      </c>
      <c r="H986">
        <v>200</v>
      </c>
      <c r="I986">
        <v>233</v>
      </c>
      <c r="J986">
        <v>224</v>
      </c>
      <c r="K986">
        <v>198</v>
      </c>
      <c r="L986">
        <v>189</v>
      </c>
      <c r="M986">
        <v>197</v>
      </c>
      <c r="N986">
        <v>186</v>
      </c>
      <c r="O986">
        <v>189</v>
      </c>
      <c r="P986">
        <v>177</v>
      </c>
      <c r="Q986">
        <v>151</v>
      </c>
      <c r="R986">
        <v>139</v>
      </c>
      <c r="S986">
        <v>185</v>
      </c>
      <c r="T986">
        <v>102</v>
      </c>
      <c r="U986">
        <v>200</v>
      </c>
      <c r="V986">
        <v>88</v>
      </c>
      <c r="W986">
        <v>221</v>
      </c>
      <c r="X986">
        <v>118</v>
      </c>
      <c r="Y986">
        <v>177</v>
      </c>
      <c r="Z986">
        <v>106</v>
      </c>
      <c r="AA986">
        <v>177</v>
      </c>
      <c r="AB986">
        <v>94</v>
      </c>
      <c r="AC986">
        <v>177</v>
      </c>
      <c r="AD986">
        <v>110</v>
      </c>
      <c r="AE986">
        <v>139</v>
      </c>
      <c r="AF986">
        <v>70</v>
      </c>
      <c r="AG986">
        <v>133</v>
      </c>
      <c r="AH986">
        <v>78</v>
      </c>
      <c r="AI986">
        <v>27996</v>
      </c>
      <c r="AJ986">
        <v>27136</v>
      </c>
      <c r="AK986">
        <v>26090</v>
      </c>
      <c r="AL986">
        <v>25070</v>
      </c>
      <c r="AM986">
        <v>24108</v>
      </c>
      <c r="AN986">
        <v>23180</v>
      </c>
      <c r="AO986">
        <v>22252</v>
      </c>
      <c r="AP986">
        <v>21140</v>
      </c>
      <c r="AQ986">
        <v>2027423</v>
      </c>
      <c r="AR986">
        <v>2287933</v>
      </c>
      <c r="AS986">
        <v>2035769</v>
      </c>
      <c r="AT986">
        <v>2001667</v>
      </c>
      <c r="AU986">
        <v>1559974</v>
      </c>
      <c r="AV986">
        <v>1656016</v>
      </c>
      <c r="AW986">
        <v>1547929</v>
      </c>
      <c r="AX986">
        <v>1176227</v>
      </c>
      <c r="AY986">
        <v>7387561</v>
      </c>
      <c r="AZ986">
        <v>19396879</v>
      </c>
      <c r="BA986">
        <v>7237098</v>
      </c>
      <c r="BB986">
        <v>20040900</v>
      </c>
      <c r="BC986">
        <v>6418445</v>
      </c>
      <c r="BD986">
        <v>20159034</v>
      </c>
      <c r="BE986">
        <v>5653523</v>
      </c>
      <c r="BF986">
        <v>22082713</v>
      </c>
      <c r="BG986">
        <v>5903028</v>
      </c>
      <c r="BH986">
        <v>20505294</v>
      </c>
      <c r="BI986">
        <v>5461866</v>
      </c>
      <c r="BJ986">
        <v>18050018</v>
      </c>
      <c r="BK986">
        <v>4739211</v>
      </c>
      <c r="BL986">
        <v>16647363</v>
      </c>
      <c r="BM986">
        <v>3729339</v>
      </c>
      <c r="BN986">
        <v>16020129</v>
      </c>
    </row>
    <row r="987" spans="1:66" x14ac:dyDescent="0.2">
      <c r="A987">
        <v>171599</v>
      </c>
      <c r="B987" t="s">
        <v>1043</v>
      </c>
      <c r="C987">
        <v>339</v>
      </c>
      <c r="D987">
        <v>338</v>
      </c>
      <c r="E987">
        <v>306</v>
      </c>
      <c r="F987">
        <v>301</v>
      </c>
      <c r="G987">
        <v>329</v>
      </c>
      <c r="H987">
        <v>321</v>
      </c>
      <c r="I987">
        <v>353</v>
      </c>
      <c r="J987">
        <v>350</v>
      </c>
      <c r="K987">
        <v>245</v>
      </c>
      <c r="L987">
        <v>239</v>
      </c>
      <c r="M987">
        <v>228</v>
      </c>
      <c r="N987">
        <v>225</v>
      </c>
      <c r="O987">
        <v>280</v>
      </c>
      <c r="P987">
        <v>279</v>
      </c>
      <c r="Q987">
        <v>301</v>
      </c>
      <c r="R987">
        <v>298</v>
      </c>
      <c r="S987">
        <v>301</v>
      </c>
      <c r="T987">
        <v>207</v>
      </c>
      <c r="U987">
        <v>320</v>
      </c>
      <c r="V987">
        <v>192</v>
      </c>
      <c r="W987">
        <v>350</v>
      </c>
      <c r="X987">
        <v>222</v>
      </c>
      <c r="Y987">
        <v>237</v>
      </c>
      <c r="Z987">
        <v>158</v>
      </c>
      <c r="AA987">
        <v>222</v>
      </c>
      <c r="AB987">
        <v>139</v>
      </c>
      <c r="AC987">
        <v>276</v>
      </c>
      <c r="AD987">
        <v>164</v>
      </c>
      <c r="AE987">
        <v>297</v>
      </c>
      <c r="AF987">
        <v>189</v>
      </c>
      <c r="AG987">
        <v>217</v>
      </c>
      <c r="AH987">
        <v>153</v>
      </c>
      <c r="AI987">
        <v>28692</v>
      </c>
      <c r="AJ987">
        <v>27680</v>
      </c>
      <c r="AK987">
        <v>26695</v>
      </c>
      <c r="AL987">
        <v>25560</v>
      </c>
      <c r="AM987">
        <v>24816</v>
      </c>
      <c r="AN987">
        <v>23800</v>
      </c>
      <c r="AO987">
        <v>23021</v>
      </c>
      <c r="AP987">
        <v>21971</v>
      </c>
      <c r="AQ987">
        <v>5559327</v>
      </c>
      <c r="AR987">
        <v>4470956</v>
      </c>
      <c r="AS987">
        <v>4478018</v>
      </c>
      <c r="AT987">
        <v>4884075</v>
      </c>
      <c r="AU987">
        <v>2814077</v>
      </c>
      <c r="AV987">
        <v>2229310</v>
      </c>
      <c r="AW987">
        <v>2460224</v>
      </c>
      <c r="AX987">
        <v>2636756</v>
      </c>
      <c r="AY987">
        <v>20601799</v>
      </c>
      <c r="AZ987">
        <v>24747570</v>
      </c>
      <c r="BA987">
        <v>20707797</v>
      </c>
      <c r="BB987">
        <v>23500164</v>
      </c>
      <c r="BC987">
        <v>19255282</v>
      </c>
      <c r="BD987">
        <v>22221054</v>
      </c>
      <c r="BE987">
        <v>16817663</v>
      </c>
      <c r="BF987">
        <v>20369894</v>
      </c>
      <c r="BG987">
        <v>17561038</v>
      </c>
      <c r="BH987">
        <v>18926904</v>
      </c>
      <c r="BI987">
        <v>17142441</v>
      </c>
      <c r="BJ987">
        <v>19636367</v>
      </c>
      <c r="BK987">
        <v>13680373</v>
      </c>
      <c r="BL987">
        <v>19215549</v>
      </c>
      <c r="BM987">
        <v>11864550</v>
      </c>
      <c r="BN987">
        <v>17894408</v>
      </c>
    </row>
    <row r="988" spans="1:66" x14ac:dyDescent="0.2">
      <c r="A988">
        <v>147828</v>
      </c>
      <c r="B988" t="s">
        <v>1044</v>
      </c>
      <c r="C988">
        <v>696</v>
      </c>
      <c r="D988">
        <v>696</v>
      </c>
      <c r="E988">
        <v>692</v>
      </c>
      <c r="F988">
        <v>692</v>
      </c>
      <c r="G988">
        <v>752</v>
      </c>
      <c r="H988">
        <v>750</v>
      </c>
      <c r="I988">
        <v>704</v>
      </c>
      <c r="J988">
        <v>704</v>
      </c>
      <c r="K988">
        <v>734</v>
      </c>
      <c r="L988">
        <v>731</v>
      </c>
      <c r="M988">
        <v>780</v>
      </c>
      <c r="N988">
        <v>779</v>
      </c>
      <c r="O988">
        <v>753</v>
      </c>
      <c r="P988">
        <v>753</v>
      </c>
      <c r="Q988">
        <v>672</v>
      </c>
      <c r="R988">
        <v>667</v>
      </c>
      <c r="S988">
        <v>692</v>
      </c>
      <c r="T988">
        <v>530</v>
      </c>
      <c r="U988">
        <v>750</v>
      </c>
      <c r="V988">
        <v>567</v>
      </c>
      <c r="W988">
        <v>704</v>
      </c>
      <c r="X988">
        <v>550</v>
      </c>
      <c r="Y988">
        <v>731</v>
      </c>
      <c r="Z988">
        <v>545</v>
      </c>
      <c r="AA988">
        <v>779</v>
      </c>
      <c r="AB988">
        <v>599</v>
      </c>
      <c r="AC988">
        <v>753</v>
      </c>
      <c r="AD988">
        <v>579</v>
      </c>
      <c r="AE988">
        <v>667</v>
      </c>
      <c r="AF988">
        <v>503</v>
      </c>
      <c r="AG988">
        <v>706</v>
      </c>
      <c r="AH988">
        <v>536</v>
      </c>
      <c r="AI988">
        <v>37070</v>
      </c>
      <c r="AJ988">
        <v>36070</v>
      </c>
      <c r="AK988">
        <v>34940</v>
      </c>
      <c r="AL988">
        <v>33940</v>
      </c>
      <c r="AM988">
        <v>32790</v>
      </c>
      <c r="AN988">
        <v>31390</v>
      </c>
      <c r="AO988">
        <v>29890</v>
      </c>
      <c r="AP988">
        <v>28090</v>
      </c>
      <c r="AQ988">
        <v>16795069</v>
      </c>
      <c r="AR988">
        <v>15974769</v>
      </c>
      <c r="AS988">
        <v>16770447</v>
      </c>
      <c r="AT988">
        <v>15153547</v>
      </c>
      <c r="AU988">
        <v>15331270</v>
      </c>
      <c r="AV988">
        <v>15383339</v>
      </c>
      <c r="AW988">
        <v>14232026</v>
      </c>
      <c r="AX988">
        <v>10728153</v>
      </c>
      <c r="AY988">
        <v>42291728</v>
      </c>
      <c r="AZ988">
        <v>91766677</v>
      </c>
      <c r="BA988">
        <v>37517176</v>
      </c>
      <c r="BB988">
        <v>92666198</v>
      </c>
      <c r="BC988">
        <v>33182453</v>
      </c>
      <c r="BD988">
        <v>94031914</v>
      </c>
      <c r="BE988">
        <v>29492465</v>
      </c>
      <c r="BF988">
        <v>97753859</v>
      </c>
      <c r="BG988">
        <v>28427021</v>
      </c>
      <c r="BH988">
        <v>92128598</v>
      </c>
      <c r="BI988">
        <v>23977156</v>
      </c>
      <c r="BJ988">
        <v>83936033</v>
      </c>
      <c r="BK988">
        <v>23094896</v>
      </c>
      <c r="BL988">
        <v>76443551</v>
      </c>
      <c r="BM988">
        <v>20311450</v>
      </c>
      <c r="BN988">
        <v>73489294</v>
      </c>
    </row>
    <row r="989" spans="1:66" x14ac:dyDescent="0.2">
      <c r="A989">
        <v>461120</v>
      </c>
      <c r="B989" t="s">
        <v>1045</v>
      </c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>
        <v>234048</v>
      </c>
      <c r="AZ989">
        <v>483210</v>
      </c>
      <c r="BA989">
        <v>244827</v>
      </c>
      <c r="BB989">
        <v>514711</v>
      </c>
      <c r="BC989">
        <v>251383</v>
      </c>
      <c r="BD989">
        <v>467207</v>
      </c>
      <c r="BE989">
        <v>250346</v>
      </c>
      <c r="BF989">
        <v>484288</v>
      </c>
      <c r="BG989">
        <v>248120</v>
      </c>
      <c r="BH989">
        <v>425614</v>
      </c>
      <c r="BI989">
        <v>209488</v>
      </c>
      <c r="BJ989">
        <v>508492</v>
      </c>
      <c r="BK989" s="1"/>
      <c r="BL989">
        <v>510569</v>
      </c>
      <c r="BM989" s="1"/>
      <c r="BN989">
        <v>657662</v>
      </c>
    </row>
    <row r="990" spans="1:66" x14ac:dyDescent="0.2">
      <c r="A990">
        <v>207582</v>
      </c>
      <c r="B990" t="s">
        <v>1046</v>
      </c>
      <c r="C990">
        <v>554</v>
      </c>
      <c r="D990">
        <v>514</v>
      </c>
      <c r="E990">
        <v>573</v>
      </c>
      <c r="F990">
        <v>554</v>
      </c>
      <c r="G990">
        <v>632</v>
      </c>
      <c r="H990">
        <v>621</v>
      </c>
      <c r="I990">
        <v>486</v>
      </c>
      <c r="J990">
        <v>474</v>
      </c>
      <c r="K990">
        <v>453</v>
      </c>
      <c r="L990">
        <v>430</v>
      </c>
      <c r="M990">
        <v>403</v>
      </c>
      <c r="N990">
        <v>400</v>
      </c>
      <c r="O990">
        <v>397</v>
      </c>
      <c r="P990">
        <v>393</v>
      </c>
      <c r="Q990">
        <v>469</v>
      </c>
      <c r="R990">
        <v>465</v>
      </c>
      <c r="S990">
        <v>543</v>
      </c>
      <c r="T990">
        <v>442</v>
      </c>
      <c r="U990">
        <v>611</v>
      </c>
      <c r="V990">
        <v>506</v>
      </c>
      <c r="W990">
        <v>474</v>
      </c>
      <c r="X990">
        <v>385</v>
      </c>
      <c r="Y990">
        <v>430</v>
      </c>
      <c r="Z990">
        <v>353</v>
      </c>
      <c r="AA990">
        <v>400</v>
      </c>
      <c r="AB990">
        <v>320</v>
      </c>
      <c r="AC990">
        <v>386</v>
      </c>
      <c r="AD990">
        <v>309</v>
      </c>
      <c r="AE990">
        <v>463</v>
      </c>
      <c r="AF990">
        <v>373</v>
      </c>
      <c r="AG990">
        <v>396</v>
      </c>
      <c r="AH990">
        <v>315</v>
      </c>
      <c r="AI990">
        <v>30070</v>
      </c>
      <c r="AJ990">
        <v>27728</v>
      </c>
      <c r="AK990">
        <v>26792</v>
      </c>
      <c r="AL990">
        <v>25676</v>
      </c>
      <c r="AM990">
        <v>24792</v>
      </c>
      <c r="AN990">
        <v>23410</v>
      </c>
      <c r="AO990">
        <v>22508</v>
      </c>
      <c r="AP990">
        <v>21576</v>
      </c>
      <c r="AQ990">
        <v>12927644</v>
      </c>
      <c r="AR990">
        <v>10213155</v>
      </c>
      <c r="AS990">
        <v>8861894</v>
      </c>
      <c r="AT990">
        <v>7805717</v>
      </c>
      <c r="AU990">
        <v>5237834</v>
      </c>
      <c r="AV990">
        <v>4991146</v>
      </c>
      <c r="AW990">
        <v>4979866</v>
      </c>
      <c r="AX990">
        <v>5121179</v>
      </c>
      <c r="AY990">
        <v>45020854</v>
      </c>
      <c r="AZ990">
        <v>103250309</v>
      </c>
      <c r="BA990">
        <v>43551079</v>
      </c>
      <c r="BB990">
        <v>104050757</v>
      </c>
      <c r="BC990">
        <v>42979111</v>
      </c>
      <c r="BD990">
        <v>107433926</v>
      </c>
      <c r="BE990">
        <v>41896924</v>
      </c>
      <c r="BF990">
        <v>104170668</v>
      </c>
      <c r="BG990">
        <v>41353555</v>
      </c>
      <c r="BH990">
        <v>99779576</v>
      </c>
      <c r="BI990">
        <v>41126704</v>
      </c>
      <c r="BJ990">
        <v>100086330</v>
      </c>
      <c r="BK990">
        <v>40490533</v>
      </c>
      <c r="BL990">
        <v>98266910</v>
      </c>
      <c r="BM990">
        <v>40115859</v>
      </c>
      <c r="BN990">
        <v>97380020</v>
      </c>
    </row>
    <row r="991" spans="1:66" x14ac:dyDescent="0.2">
      <c r="A991">
        <v>209533</v>
      </c>
      <c r="B991" t="s">
        <v>1047</v>
      </c>
      <c r="C991" s="1"/>
      <c r="D991" s="1"/>
      <c r="E991">
        <v>16</v>
      </c>
      <c r="F991">
        <v>16</v>
      </c>
      <c r="G991">
        <v>13</v>
      </c>
      <c r="H991">
        <v>13</v>
      </c>
      <c r="I991">
        <v>27</v>
      </c>
      <c r="J991">
        <v>26</v>
      </c>
      <c r="K991">
        <v>16</v>
      </c>
      <c r="L991">
        <v>16</v>
      </c>
      <c r="M991">
        <v>29</v>
      </c>
      <c r="N991">
        <v>26</v>
      </c>
      <c r="O991">
        <v>21</v>
      </c>
      <c r="P991">
        <v>20</v>
      </c>
      <c r="Q991">
        <v>19</v>
      </c>
      <c r="R991">
        <v>19</v>
      </c>
      <c r="S991" s="1"/>
      <c r="T991" s="1"/>
      <c r="U991">
        <v>13</v>
      </c>
      <c r="V991">
        <v>6</v>
      </c>
      <c r="W991">
        <v>26</v>
      </c>
      <c r="X991">
        <v>13</v>
      </c>
      <c r="Y991">
        <v>16</v>
      </c>
      <c r="Z991">
        <v>11</v>
      </c>
      <c r="AA991">
        <v>26</v>
      </c>
      <c r="AB991">
        <v>17</v>
      </c>
      <c r="AC991">
        <v>20</v>
      </c>
      <c r="AD991">
        <v>11</v>
      </c>
      <c r="AE991">
        <v>19</v>
      </c>
      <c r="AF991">
        <v>10</v>
      </c>
      <c r="AG991">
        <v>22</v>
      </c>
      <c r="AH991">
        <v>16</v>
      </c>
      <c r="AI991" s="1"/>
      <c r="AJ991">
        <v>34850</v>
      </c>
      <c r="AK991">
        <v>33200</v>
      </c>
      <c r="AL991">
        <v>32130</v>
      </c>
      <c r="AM991">
        <v>29580</v>
      </c>
      <c r="AN991">
        <v>28320</v>
      </c>
      <c r="AO991">
        <v>27145</v>
      </c>
      <c r="AP991">
        <v>24900</v>
      </c>
      <c r="AQ991" s="1"/>
      <c r="AR991" s="1"/>
      <c r="AS991">
        <v>191080</v>
      </c>
      <c r="AT991">
        <v>387900</v>
      </c>
      <c r="AU991">
        <v>182425</v>
      </c>
      <c r="AV991">
        <v>287750</v>
      </c>
      <c r="AW991">
        <v>239250</v>
      </c>
      <c r="AX991">
        <v>163960</v>
      </c>
      <c r="AY991" s="1"/>
      <c r="AZ991" s="1"/>
      <c r="BA991">
        <v>1625415</v>
      </c>
      <c r="BB991">
        <v>6262052</v>
      </c>
      <c r="BC991">
        <v>1766444</v>
      </c>
      <c r="BD991">
        <v>5844437</v>
      </c>
      <c r="BE991">
        <v>1930700</v>
      </c>
      <c r="BF991">
        <v>5531991</v>
      </c>
      <c r="BG991">
        <v>2402815</v>
      </c>
      <c r="BH991">
        <v>5918472</v>
      </c>
      <c r="BI991">
        <v>3074643</v>
      </c>
      <c r="BJ991">
        <v>5659293</v>
      </c>
      <c r="BK991">
        <v>3448360</v>
      </c>
      <c r="BL991">
        <v>5938062</v>
      </c>
      <c r="BM991">
        <v>3703439</v>
      </c>
      <c r="BN991">
        <v>6428218</v>
      </c>
    </row>
    <row r="992" spans="1:66" x14ac:dyDescent="0.2">
      <c r="A992">
        <v>369659</v>
      </c>
      <c r="B992" t="s">
        <v>1048</v>
      </c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>
        <v>6642534</v>
      </c>
      <c r="BA992" s="1"/>
      <c r="BB992">
        <v>7197383</v>
      </c>
      <c r="BC992" s="1"/>
      <c r="BD992">
        <v>7035506</v>
      </c>
      <c r="BE992" s="1"/>
      <c r="BF992">
        <v>6873369</v>
      </c>
      <c r="BG992" s="1"/>
      <c r="BH992">
        <v>6723138</v>
      </c>
      <c r="BI992" s="1"/>
      <c r="BJ992">
        <v>7346635</v>
      </c>
      <c r="BK992" s="1"/>
      <c r="BL992">
        <v>7220393</v>
      </c>
      <c r="BM992" s="1"/>
      <c r="BN992">
        <v>6364343</v>
      </c>
    </row>
    <row r="993" spans="1:66" x14ac:dyDescent="0.2">
      <c r="A993">
        <v>120403</v>
      </c>
      <c r="B993" t="s">
        <v>1049</v>
      </c>
      <c r="C993">
        <v>274</v>
      </c>
      <c r="D993">
        <v>274</v>
      </c>
      <c r="E993">
        <v>277</v>
      </c>
      <c r="F993">
        <v>276</v>
      </c>
      <c r="G993">
        <v>203</v>
      </c>
      <c r="H993">
        <v>203</v>
      </c>
      <c r="I993">
        <v>203</v>
      </c>
      <c r="J993">
        <v>203</v>
      </c>
      <c r="K993">
        <v>191</v>
      </c>
      <c r="L993">
        <v>191</v>
      </c>
      <c r="M993">
        <v>238</v>
      </c>
      <c r="N993">
        <v>238</v>
      </c>
      <c r="O993">
        <v>160</v>
      </c>
      <c r="P993">
        <v>160</v>
      </c>
      <c r="Q993">
        <v>183</v>
      </c>
      <c r="R993">
        <v>183</v>
      </c>
      <c r="S993">
        <v>276</v>
      </c>
      <c r="T993">
        <v>218</v>
      </c>
      <c r="U993">
        <v>203</v>
      </c>
      <c r="V993">
        <v>157</v>
      </c>
      <c r="W993">
        <v>203</v>
      </c>
      <c r="X993">
        <v>162</v>
      </c>
      <c r="Y993">
        <v>188</v>
      </c>
      <c r="Z993">
        <v>151</v>
      </c>
      <c r="AA993">
        <v>238</v>
      </c>
      <c r="AB993">
        <v>205</v>
      </c>
      <c r="AC993">
        <v>160</v>
      </c>
      <c r="AD993">
        <v>126</v>
      </c>
      <c r="AE993">
        <v>183</v>
      </c>
      <c r="AF993">
        <v>148</v>
      </c>
      <c r="AG993">
        <v>185</v>
      </c>
      <c r="AH993">
        <v>142</v>
      </c>
      <c r="AI993">
        <v>48380</v>
      </c>
      <c r="AJ993">
        <v>46860</v>
      </c>
      <c r="AK993">
        <v>45620</v>
      </c>
      <c r="AL993">
        <v>44020</v>
      </c>
      <c r="AM993">
        <v>42314</v>
      </c>
      <c r="AN993">
        <v>40490</v>
      </c>
      <c r="AO993">
        <v>39430</v>
      </c>
      <c r="AP993">
        <v>38300</v>
      </c>
      <c r="AQ993">
        <v>4211013</v>
      </c>
      <c r="AR993">
        <v>3777732</v>
      </c>
      <c r="AS993">
        <v>2153276</v>
      </c>
      <c r="AT993">
        <v>2646027</v>
      </c>
      <c r="AU993">
        <v>2019498</v>
      </c>
      <c r="AV993">
        <v>2530787</v>
      </c>
      <c r="AW993">
        <v>1567087</v>
      </c>
      <c r="AX993">
        <v>2292345</v>
      </c>
      <c r="AY993">
        <v>21044939</v>
      </c>
      <c r="AZ993">
        <v>47298748</v>
      </c>
      <c r="BA993">
        <v>17647463</v>
      </c>
      <c r="BB993">
        <v>44210468</v>
      </c>
      <c r="BC993">
        <v>16488808</v>
      </c>
      <c r="BD993">
        <v>42067650</v>
      </c>
      <c r="BE993">
        <v>15305785</v>
      </c>
      <c r="BF993">
        <v>41142660</v>
      </c>
      <c r="BG993">
        <v>16178871</v>
      </c>
      <c r="BH993">
        <v>40106084</v>
      </c>
      <c r="BI993">
        <v>16004612</v>
      </c>
      <c r="BJ993">
        <v>38261277</v>
      </c>
      <c r="BK993">
        <v>14414257</v>
      </c>
      <c r="BL993">
        <v>38796596</v>
      </c>
      <c r="BM993">
        <v>13698900</v>
      </c>
      <c r="BN993">
        <v>37969562</v>
      </c>
    </row>
    <row r="994" spans="1:66" x14ac:dyDescent="0.2">
      <c r="A994">
        <v>442897</v>
      </c>
      <c r="B994" t="s">
        <v>1050</v>
      </c>
      <c r="C994" s="1"/>
      <c r="D994" s="1"/>
      <c r="E994" s="1"/>
      <c r="F994" s="1"/>
      <c r="G994">
        <v>1</v>
      </c>
      <c r="H994" s="1"/>
      <c r="I994">
        <v>1</v>
      </c>
      <c r="J994" s="1"/>
      <c r="K994">
        <v>1</v>
      </c>
      <c r="L994" s="1"/>
      <c r="M994">
        <v>1</v>
      </c>
      <c r="N994" s="1"/>
      <c r="O994">
        <v>1</v>
      </c>
      <c r="P994" s="1"/>
      <c r="Q994">
        <v>1</v>
      </c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>
        <v>0</v>
      </c>
      <c r="AD994">
        <v>0</v>
      </c>
      <c r="AE994" s="1"/>
      <c r="AF994" s="1"/>
      <c r="AG994" s="1"/>
      <c r="AH994" s="1"/>
      <c r="AI994" s="1"/>
      <c r="AJ994" s="1"/>
      <c r="AK994" s="1"/>
      <c r="AL994" s="1"/>
      <c r="AM994" s="1"/>
      <c r="AN994">
        <v>11670</v>
      </c>
      <c r="AO994" s="1"/>
      <c r="AP994">
        <v>10300</v>
      </c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</row>
    <row r="995" spans="1:66" x14ac:dyDescent="0.2">
      <c r="A995">
        <v>155636</v>
      </c>
      <c r="B995" t="s">
        <v>1051</v>
      </c>
      <c r="C995" s="1"/>
      <c r="D995" s="1"/>
      <c r="E995" s="1"/>
      <c r="F995" s="1"/>
      <c r="G995" s="1"/>
      <c r="H995" s="1"/>
      <c r="I995">
        <v>3</v>
      </c>
      <c r="J995" s="1"/>
      <c r="K995">
        <v>3</v>
      </c>
      <c r="L995" s="1"/>
      <c r="M995" s="1"/>
      <c r="N995" s="1"/>
      <c r="O995">
        <v>3</v>
      </c>
      <c r="P995" s="1"/>
      <c r="Q995">
        <v>2</v>
      </c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>
        <v>0</v>
      </c>
      <c r="AD995">
        <v>0</v>
      </c>
      <c r="AE995" s="1"/>
      <c r="AF995" s="1"/>
      <c r="AG995">
        <v>0</v>
      </c>
      <c r="AH995">
        <v>0</v>
      </c>
      <c r="AI995" s="1"/>
      <c r="AJ995" s="1"/>
      <c r="AK995" s="1"/>
      <c r="AL995" s="1"/>
      <c r="AM995" s="1"/>
      <c r="AN995">
        <v>11670</v>
      </c>
      <c r="AO995" s="1"/>
      <c r="AP995">
        <v>10840</v>
      </c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</row>
    <row r="996" spans="1:66" x14ac:dyDescent="0.2">
      <c r="A996">
        <v>428259</v>
      </c>
      <c r="B996" t="s">
        <v>1052</v>
      </c>
      <c r="C996" s="1"/>
      <c r="D996" s="1"/>
      <c r="E996" s="1"/>
      <c r="F996" s="1"/>
      <c r="G996" s="1"/>
      <c r="H996" s="1"/>
      <c r="I996">
        <v>1</v>
      </c>
      <c r="J996" s="1"/>
      <c r="K996">
        <v>1</v>
      </c>
      <c r="L996" s="1"/>
      <c r="M996">
        <v>1</v>
      </c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>
        <v>0</v>
      </c>
      <c r="AD996">
        <v>0</v>
      </c>
      <c r="AE996" s="1"/>
      <c r="AF996" s="1"/>
      <c r="AG996">
        <v>0</v>
      </c>
      <c r="AH996">
        <v>0</v>
      </c>
      <c r="AI996" s="1"/>
      <c r="AJ996" s="1"/>
      <c r="AK996" s="1"/>
      <c r="AL996" s="1"/>
      <c r="AM996" s="1"/>
      <c r="AN996">
        <v>11670</v>
      </c>
      <c r="AO996" s="1"/>
      <c r="AP996">
        <v>10480</v>
      </c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</row>
    <row r="997" spans="1:66" x14ac:dyDescent="0.2">
      <c r="A997">
        <v>454582</v>
      </c>
      <c r="B997" t="s">
        <v>1053</v>
      </c>
      <c r="C997" s="1"/>
      <c r="D997" s="1"/>
      <c r="E997">
        <v>17</v>
      </c>
      <c r="F997">
        <v>7</v>
      </c>
      <c r="G997">
        <v>2</v>
      </c>
      <c r="H997" s="1"/>
      <c r="I997">
        <v>1</v>
      </c>
      <c r="J997" s="1"/>
      <c r="K997">
        <v>3</v>
      </c>
      <c r="L997" s="1"/>
      <c r="M997">
        <v>4</v>
      </c>
      <c r="N997" s="1"/>
      <c r="O997" s="1"/>
      <c r="P997" s="1"/>
      <c r="Q997">
        <v>4</v>
      </c>
      <c r="R997" s="1"/>
      <c r="S997" s="1"/>
      <c r="T997" s="1"/>
      <c r="U997">
        <v>0</v>
      </c>
      <c r="V997">
        <v>0</v>
      </c>
      <c r="W997" s="1"/>
      <c r="X997" s="1"/>
      <c r="Y997" s="1"/>
      <c r="Z997" s="1"/>
      <c r="AA997" s="1"/>
      <c r="AB997" s="1"/>
      <c r="AC997">
        <v>0</v>
      </c>
      <c r="AD997">
        <v>0</v>
      </c>
      <c r="AE997" s="1"/>
      <c r="AF997" s="1"/>
      <c r="AG997">
        <v>0</v>
      </c>
      <c r="AH997">
        <v>0</v>
      </c>
      <c r="AI997">
        <v>12316</v>
      </c>
      <c r="AJ997" s="1"/>
      <c r="AK997" s="1"/>
      <c r="AL997" s="1"/>
      <c r="AM997" s="1"/>
      <c r="AN997">
        <v>11670</v>
      </c>
      <c r="AO997" s="1"/>
      <c r="AP997">
        <v>11020</v>
      </c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</row>
    <row r="998" spans="1:66" x14ac:dyDescent="0.2">
      <c r="A998">
        <v>155627</v>
      </c>
      <c r="B998" t="s">
        <v>1054</v>
      </c>
      <c r="C998">
        <v>189</v>
      </c>
      <c r="D998">
        <v>182</v>
      </c>
      <c r="E998">
        <v>244</v>
      </c>
      <c r="F998">
        <v>238</v>
      </c>
      <c r="G998">
        <v>202</v>
      </c>
      <c r="H998">
        <v>202</v>
      </c>
      <c r="I998">
        <v>190</v>
      </c>
      <c r="J998">
        <v>190</v>
      </c>
      <c r="K998">
        <v>160</v>
      </c>
      <c r="L998">
        <v>160</v>
      </c>
      <c r="M998">
        <v>173</v>
      </c>
      <c r="N998">
        <v>173</v>
      </c>
      <c r="O998">
        <v>145</v>
      </c>
      <c r="P998">
        <v>144</v>
      </c>
      <c r="Q998">
        <v>154</v>
      </c>
      <c r="R998">
        <v>154</v>
      </c>
      <c r="S998">
        <v>235</v>
      </c>
      <c r="T998">
        <v>118</v>
      </c>
      <c r="U998">
        <v>202</v>
      </c>
      <c r="V998">
        <v>102</v>
      </c>
      <c r="W998">
        <v>176</v>
      </c>
      <c r="X998">
        <v>107</v>
      </c>
      <c r="Y998">
        <v>160</v>
      </c>
      <c r="Z998">
        <v>82</v>
      </c>
      <c r="AA998">
        <v>172</v>
      </c>
      <c r="AB998">
        <v>105</v>
      </c>
      <c r="AC998">
        <v>144</v>
      </c>
      <c r="AD998">
        <v>91</v>
      </c>
      <c r="AE998">
        <v>154</v>
      </c>
      <c r="AF998">
        <v>95</v>
      </c>
      <c r="AG998">
        <v>167</v>
      </c>
      <c r="AH998">
        <v>98</v>
      </c>
      <c r="AI998">
        <v>30805</v>
      </c>
      <c r="AJ998">
        <v>30050</v>
      </c>
      <c r="AK998">
        <v>28550</v>
      </c>
      <c r="AL998">
        <v>27096</v>
      </c>
      <c r="AM998">
        <v>26204</v>
      </c>
      <c r="AN998">
        <v>25154</v>
      </c>
      <c r="AO998">
        <v>23964</v>
      </c>
      <c r="AP998">
        <v>23000</v>
      </c>
      <c r="AQ998">
        <v>3079332</v>
      </c>
      <c r="AR998">
        <v>4131142</v>
      </c>
      <c r="AS998">
        <v>2786487</v>
      </c>
      <c r="AT998">
        <v>2744204</v>
      </c>
      <c r="AU998">
        <v>2507356</v>
      </c>
      <c r="AV998">
        <v>2557316</v>
      </c>
      <c r="AW998">
        <v>2124158</v>
      </c>
      <c r="AX998">
        <v>2257608</v>
      </c>
      <c r="AY998">
        <v>16909065</v>
      </c>
      <c r="AZ998">
        <v>55930131</v>
      </c>
      <c r="BA998">
        <v>16152504</v>
      </c>
      <c r="BB998">
        <v>50852811</v>
      </c>
      <c r="BC998">
        <v>15313348</v>
      </c>
      <c r="BD998">
        <v>38381729</v>
      </c>
      <c r="BE998">
        <v>14349512</v>
      </c>
      <c r="BF998">
        <v>35351528</v>
      </c>
      <c r="BG998">
        <v>15214265</v>
      </c>
      <c r="BH998">
        <v>38925881</v>
      </c>
      <c r="BI998">
        <v>18056647</v>
      </c>
      <c r="BJ998">
        <v>39986728</v>
      </c>
      <c r="BK998">
        <v>18812471</v>
      </c>
      <c r="BL998">
        <v>39968298</v>
      </c>
      <c r="BM998">
        <v>17448455</v>
      </c>
      <c r="BN998">
        <v>42158466</v>
      </c>
    </row>
    <row r="999" spans="1:66" x14ac:dyDescent="0.2">
      <c r="A999">
        <v>105367</v>
      </c>
      <c r="B999" t="s">
        <v>1055</v>
      </c>
      <c r="C999" s="1"/>
      <c r="D999" s="1"/>
      <c r="E999" s="1"/>
      <c r="F999" s="1"/>
      <c r="G999" s="1"/>
      <c r="H999" s="1"/>
      <c r="I999">
        <v>1</v>
      </c>
      <c r="J999" s="1"/>
      <c r="K999">
        <v>1</v>
      </c>
      <c r="L999" s="1"/>
      <c r="M999">
        <v>1</v>
      </c>
      <c r="N999" s="1"/>
      <c r="O999" s="1"/>
      <c r="P999" s="1"/>
      <c r="Q999">
        <v>4</v>
      </c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>
        <v>0</v>
      </c>
      <c r="AD999">
        <v>0</v>
      </c>
      <c r="AE999" s="1"/>
      <c r="AF999" s="1"/>
      <c r="AG999">
        <v>0</v>
      </c>
      <c r="AH999">
        <v>0</v>
      </c>
      <c r="AI999" s="1"/>
      <c r="AJ999" s="1"/>
      <c r="AK999" s="1"/>
      <c r="AL999" s="1"/>
      <c r="AM999" s="1"/>
      <c r="AN999">
        <v>11670</v>
      </c>
      <c r="AO999" s="1"/>
      <c r="AP999">
        <v>10960</v>
      </c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</row>
    <row r="1000" spans="1:66" x14ac:dyDescent="0.2">
      <c r="A1000">
        <v>204936</v>
      </c>
      <c r="B1000" t="s">
        <v>1056</v>
      </c>
      <c r="C1000">
        <v>623</v>
      </c>
      <c r="D1000">
        <v>623</v>
      </c>
      <c r="E1000">
        <v>579</v>
      </c>
      <c r="F1000">
        <v>576</v>
      </c>
      <c r="G1000">
        <v>606</v>
      </c>
      <c r="H1000">
        <v>603</v>
      </c>
      <c r="I1000">
        <v>646</v>
      </c>
      <c r="J1000">
        <v>646</v>
      </c>
      <c r="K1000">
        <v>569</v>
      </c>
      <c r="L1000">
        <v>562</v>
      </c>
      <c r="M1000">
        <v>563</v>
      </c>
      <c r="N1000">
        <v>560</v>
      </c>
      <c r="O1000">
        <v>575</v>
      </c>
      <c r="P1000">
        <v>568</v>
      </c>
      <c r="Q1000">
        <v>564</v>
      </c>
      <c r="R1000">
        <v>559</v>
      </c>
      <c r="S1000">
        <v>576</v>
      </c>
      <c r="T1000">
        <v>475</v>
      </c>
      <c r="U1000">
        <v>603</v>
      </c>
      <c r="V1000">
        <v>494</v>
      </c>
      <c r="W1000">
        <v>646</v>
      </c>
      <c r="X1000">
        <v>521</v>
      </c>
      <c r="Y1000">
        <v>559</v>
      </c>
      <c r="Z1000">
        <v>466</v>
      </c>
      <c r="AA1000">
        <v>560</v>
      </c>
      <c r="AB1000">
        <v>454</v>
      </c>
      <c r="AC1000">
        <v>568</v>
      </c>
      <c r="AD1000">
        <v>444</v>
      </c>
      <c r="AE1000">
        <v>559</v>
      </c>
      <c r="AF1000">
        <v>427</v>
      </c>
      <c r="AG1000">
        <v>633</v>
      </c>
      <c r="AH1000">
        <v>482</v>
      </c>
      <c r="AI1000">
        <v>32474</v>
      </c>
      <c r="AJ1000">
        <v>31874</v>
      </c>
      <c r="AK1000">
        <v>31874</v>
      </c>
      <c r="AL1000">
        <v>31874</v>
      </c>
      <c r="AM1000">
        <v>31624</v>
      </c>
      <c r="AN1000">
        <v>31442</v>
      </c>
      <c r="AO1000">
        <v>31424</v>
      </c>
      <c r="AP1000">
        <v>30658</v>
      </c>
      <c r="AQ1000">
        <v>12355428</v>
      </c>
      <c r="AR1000">
        <v>10701374</v>
      </c>
      <c r="AS1000">
        <v>10779575</v>
      </c>
      <c r="AT1000">
        <v>11673932</v>
      </c>
      <c r="AU1000">
        <v>8766300</v>
      </c>
      <c r="AV1000">
        <v>7485367</v>
      </c>
      <c r="AW1000">
        <v>8771882</v>
      </c>
      <c r="AX1000">
        <v>8151124</v>
      </c>
      <c r="AY1000">
        <v>101386335</v>
      </c>
      <c r="AZ1000">
        <v>65851032</v>
      </c>
      <c r="BA1000">
        <v>97776161</v>
      </c>
      <c r="BB1000">
        <v>66493334</v>
      </c>
      <c r="BC1000">
        <v>93103042</v>
      </c>
      <c r="BD1000">
        <v>65175533</v>
      </c>
      <c r="BE1000">
        <v>85764678</v>
      </c>
      <c r="BF1000">
        <v>64461464</v>
      </c>
      <c r="BG1000">
        <v>91520709</v>
      </c>
      <c r="BH1000">
        <v>64885478</v>
      </c>
      <c r="BI1000">
        <v>95999646</v>
      </c>
      <c r="BJ1000">
        <v>64387418</v>
      </c>
      <c r="BK1000">
        <v>85566563</v>
      </c>
      <c r="BL1000">
        <v>61560264</v>
      </c>
      <c r="BM1000">
        <v>77610405</v>
      </c>
      <c r="BN1000">
        <v>59943496</v>
      </c>
    </row>
    <row r="1001" spans="1:66" x14ac:dyDescent="0.2">
      <c r="A1001">
        <v>107512</v>
      </c>
      <c r="B1001" t="s">
        <v>1057</v>
      </c>
      <c r="C1001">
        <v>441</v>
      </c>
      <c r="D1001">
        <v>441</v>
      </c>
      <c r="E1001">
        <v>443</v>
      </c>
      <c r="F1001">
        <v>443</v>
      </c>
      <c r="G1001">
        <v>468</v>
      </c>
      <c r="H1001">
        <v>468</v>
      </c>
      <c r="I1001">
        <v>396</v>
      </c>
      <c r="J1001">
        <v>395</v>
      </c>
      <c r="K1001">
        <v>412</v>
      </c>
      <c r="L1001">
        <v>412</v>
      </c>
      <c r="M1001">
        <v>420</v>
      </c>
      <c r="N1001">
        <v>420</v>
      </c>
      <c r="O1001">
        <v>393</v>
      </c>
      <c r="P1001">
        <v>393</v>
      </c>
      <c r="Q1001">
        <v>363</v>
      </c>
      <c r="R1001">
        <v>363</v>
      </c>
      <c r="S1001">
        <v>427</v>
      </c>
      <c r="T1001">
        <v>336</v>
      </c>
      <c r="U1001">
        <v>445</v>
      </c>
      <c r="V1001">
        <v>370</v>
      </c>
      <c r="W1001">
        <v>395</v>
      </c>
      <c r="X1001">
        <v>311</v>
      </c>
      <c r="Y1001">
        <v>412</v>
      </c>
      <c r="Z1001">
        <v>332</v>
      </c>
      <c r="AA1001">
        <v>420</v>
      </c>
      <c r="AB1001">
        <v>323</v>
      </c>
      <c r="AC1001">
        <v>393</v>
      </c>
      <c r="AD1001">
        <v>298</v>
      </c>
      <c r="AE1001">
        <v>363</v>
      </c>
      <c r="AF1001">
        <v>277</v>
      </c>
      <c r="AG1001">
        <v>459</v>
      </c>
      <c r="AH1001">
        <v>351</v>
      </c>
      <c r="AI1001">
        <v>27900</v>
      </c>
      <c r="AJ1001">
        <v>26790</v>
      </c>
      <c r="AK1001">
        <v>25870</v>
      </c>
      <c r="AL1001">
        <v>24940</v>
      </c>
      <c r="AM1001">
        <v>24120</v>
      </c>
      <c r="AN1001">
        <v>23320</v>
      </c>
      <c r="AO1001">
        <v>22370</v>
      </c>
      <c r="AP1001">
        <v>21440</v>
      </c>
      <c r="AQ1001">
        <v>7500628</v>
      </c>
      <c r="AR1001">
        <v>6957019</v>
      </c>
      <c r="AS1001">
        <v>7449503</v>
      </c>
      <c r="AT1001">
        <v>5826877</v>
      </c>
      <c r="AU1001">
        <v>5247552</v>
      </c>
      <c r="AV1001">
        <v>4994594</v>
      </c>
      <c r="AW1001">
        <v>4401202</v>
      </c>
      <c r="AX1001">
        <v>3943971</v>
      </c>
      <c r="AY1001">
        <v>120789162</v>
      </c>
      <c r="AZ1001">
        <v>43326728</v>
      </c>
      <c r="BA1001">
        <v>118705970</v>
      </c>
      <c r="BB1001">
        <v>41275576</v>
      </c>
      <c r="BC1001">
        <v>108181009</v>
      </c>
      <c r="BD1001">
        <v>44047533</v>
      </c>
      <c r="BE1001">
        <v>89602062</v>
      </c>
      <c r="BF1001">
        <v>40583999</v>
      </c>
      <c r="BG1001">
        <v>89155992</v>
      </c>
      <c r="BH1001">
        <v>41606500</v>
      </c>
      <c r="BI1001">
        <v>87394023</v>
      </c>
      <c r="BJ1001">
        <v>40133442</v>
      </c>
      <c r="BK1001">
        <v>84143933</v>
      </c>
      <c r="BL1001">
        <v>40296624</v>
      </c>
      <c r="BM1001">
        <v>81062721</v>
      </c>
      <c r="BN1001">
        <v>39456808</v>
      </c>
    </row>
    <row r="1002" spans="1:66" x14ac:dyDescent="0.2">
      <c r="A1002">
        <v>227331</v>
      </c>
      <c r="B1002" t="s">
        <v>1058</v>
      </c>
      <c r="C1002">
        <v>330</v>
      </c>
      <c r="D1002">
        <v>330</v>
      </c>
      <c r="E1002">
        <v>374</v>
      </c>
      <c r="F1002">
        <v>373</v>
      </c>
      <c r="G1002">
        <v>338</v>
      </c>
      <c r="H1002">
        <v>337</v>
      </c>
      <c r="I1002">
        <v>216</v>
      </c>
      <c r="J1002">
        <v>213</v>
      </c>
      <c r="K1002">
        <v>308</v>
      </c>
      <c r="L1002">
        <v>306</v>
      </c>
      <c r="M1002">
        <v>357</v>
      </c>
      <c r="N1002">
        <v>357</v>
      </c>
      <c r="O1002">
        <v>338</v>
      </c>
      <c r="P1002">
        <v>335</v>
      </c>
      <c r="Q1002">
        <v>321</v>
      </c>
      <c r="R1002">
        <v>316</v>
      </c>
      <c r="S1002">
        <v>373</v>
      </c>
      <c r="T1002">
        <v>235</v>
      </c>
      <c r="U1002">
        <v>337</v>
      </c>
      <c r="V1002">
        <v>230</v>
      </c>
      <c r="W1002">
        <v>213</v>
      </c>
      <c r="X1002">
        <v>130</v>
      </c>
      <c r="Y1002">
        <v>306</v>
      </c>
      <c r="Z1002">
        <v>171</v>
      </c>
      <c r="AA1002">
        <v>357</v>
      </c>
      <c r="AB1002">
        <v>211</v>
      </c>
      <c r="AC1002">
        <v>335</v>
      </c>
      <c r="AD1002">
        <v>211</v>
      </c>
      <c r="AE1002">
        <v>316</v>
      </c>
      <c r="AF1002">
        <v>176</v>
      </c>
      <c r="AG1002">
        <v>245</v>
      </c>
      <c r="AH1002">
        <v>148</v>
      </c>
      <c r="AI1002">
        <v>29218</v>
      </c>
      <c r="AJ1002">
        <v>28740</v>
      </c>
      <c r="AK1002">
        <v>28192</v>
      </c>
      <c r="AL1002">
        <v>27160</v>
      </c>
      <c r="AM1002">
        <v>26148</v>
      </c>
      <c r="AN1002">
        <v>24596</v>
      </c>
      <c r="AO1002">
        <v>23938</v>
      </c>
      <c r="AP1002">
        <v>23420</v>
      </c>
      <c r="AQ1002">
        <v>5022044</v>
      </c>
      <c r="AR1002">
        <v>5622917</v>
      </c>
      <c r="AS1002">
        <v>4802560</v>
      </c>
      <c r="AT1002">
        <v>2479876</v>
      </c>
      <c r="AU1002">
        <v>3257883</v>
      </c>
      <c r="AV1002">
        <v>4192965</v>
      </c>
      <c r="AW1002">
        <v>3473328</v>
      </c>
      <c r="AX1002">
        <v>3322395</v>
      </c>
      <c r="AY1002">
        <v>30284665</v>
      </c>
      <c r="AZ1002">
        <v>64504928</v>
      </c>
      <c r="BA1002">
        <v>29730821</v>
      </c>
      <c r="BB1002">
        <v>61294013</v>
      </c>
      <c r="BC1002">
        <v>27670677</v>
      </c>
      <c r="BD1002">
        <v>59164837</v>
      </c>
      <c r="BE1002">
        <v>25879593</v>
      </c>
      <c r="BF1002">
        <v>58378526</v>
      </c>
      <c r="BG1002">
        <v>26415374</v>
      </c>
      <c r="BH1002">
        <v>53509367</v>
      </c>
      <c r="BI1002">
        <v>27039545</v>
      </c>
      <c r="BJ1002">
        <v>50595265</v>
      </c>
      <c r="BK1002">
        <v>24934521</v>
      </c>
      <c r="BL1002">
        <v>44577501</v>
      </c>
      <c r="BM1002">
        <v>22810091</v>
      </c>
      <c r="BN1002">
        <v>41999507</v>
      </c>
    </row>
    <row r="1003" spans="1:66" x14ac:dyDescent="0.2">
      <c r="A1003">
        <v>178679</v>
      </c>
      <c r="B1003" t="s">
        <v>1059</v>
      </c>
      <c r="C1003">
        <v>183</v>
      </c>
      <c r="D1003">
        <v>179</v>
      </c>
      <c r="E1003">
        <v>134</v>
      </c>
      <c r="F1003">
        <v>133</v>
      </c>
      <c r="G1003">
        <v>109</v>
      </c>
      <c r="H1003">
        <v>106</v>
      </c>
      <c r="I1003">
        <v>116</v>
      </c>
      <c r="J1003">
        <v>115</v>
      </c>
      <c r="K1003">
        <v>141</v>
      </c>
      <c r="L1003">
        <v>140</v>
      </c>
      <c r="M1003">
        <v>144</v>
      </c>
      <c r="N1003">
        <v>142</v>
      </c>
      <c r="O1003">
        <v>177</v>
      </c>
      <c r="P1003">
        <v>175</v>
      </c>
      <c r="Q1003">
        <v>183</v>
      </c>
      <c r="R1003">
        <v>181</v>
      </c>
      <c r="S1003">
        <v>132</v>
      </c>
      <c r="T1003">
        <v>109</v>
      </c>
      <c r="U1003">
        <v>106</v>
      </c>
      <c r="V1003">
        <v>86</v>
      </c>
      <c r="W1003">
        <v>115</v>
      </c>
      <c r="X1003">
        <v>82</v>
      </c>
      <c r="Y1003">
        <v>139</v>
      </c>
      <c r="Z1003">
        <v>108</v>
      </c>
      <c r="AA1003">
        <v>133</v>
      </c>
      <c r="AB1003">
        <v>98</v>
      </c>
      <c r="AC1003">
        <v>126</v>
      </c>
      <c r="AD1003">
        <v>100</v>
      </c>
      <c r="AE1003">
        <v>136</v>
      </c>
      <c r="AF1003">
        <v>98</v>
      </c>
      <c r="AG1003">
        <v>129</v>
      </c>
      <c r="AH1003">
        <v>95</v>
      </c>
      <c r="AI1003">
        <v>13220</v>
      </c>
      <c r="AJ1003">
        <v>12620</v>
      </c>
      <c r="AK1003">
        <v>12720</v>
      </c>
      <c r="AL1003">
        <v>12140</v>
      </c>
      <c r="AM1003">
        <v>11800</v>
      </c>
      <c r="AN1003">
        <v>11360</v>
      </c>
      <c r="AO1003">
        <v>11040</v>
      </c>
      <c r="AP1003">
        <v>10560</v>
      </c>
      <c r="AQ1003">
        <v>658550</v>
      </c>
      <c r="AR1003">
        <v>610742</v>
      </c>
      <c r="AS1003">
        <v>480075</v>
      </c>
      <c r="AT1003">
        <v>440220</v>
      </c>
      <c r="AU1003">
        <v>531476</v>
      </c>
      <c r="AV1003">
        <v>568235</v>
      </c>
      <c r="AW1003">
        <v>640145</v>
      </c>
      <c r="AX1003">
        <v>689455</v>
      </c>
      <c r="AY1003">
        <v>4250569</v>
      </c>
      <c r="AZ1003">
        <v>11025832</v>
      </c>
      <c r="BA1003">
        <v>4026970</v>
      </c>
      <c r="BB1003">
        <v>10808177</v>
      </c>
      <c r="BC1003">
        <v>3761432</v>
      </c>
      <c r="BD1003">
        <v>10887032</v>
      </c>
      <c r="BE1003">
        <v>3673510</v>
      </c>
      <c r="BF1003">
        <v>11369250</v>
      </c>
      <c r="BG1003">
        <v>3201549</v>
      </c>
      <c r="BH1003">
        <v>11405574</v>
      </c>
      <c r="BI1003">
        <v>3064859</v>
      </c>
      <c r="BJ1003">
        <v>10374286</v>
      </c>
      <c r="BK1003">
        <v>2903693</v>
      </c>
      <c r="BL1003">
        <v>10009731</v>
      </c>
      <c r="BM1003">
        <v>2852503</v>
      </c>
      <c r="BN1003">
        <v>9581822</v>
      </c>
    </row>
    <row r="1004" spans="1:66" x14ac:dyDescent="0.2">
      <c r="A1004">
        <v>194310</v>
      </c>
      <c r="B1004" t="s">
        <v>1060</v>
      </c>
      <c r="C1004">
        <v>1948</v>
      </c>
      <c r="D1004">
        <v>1917</v>
      </c>
      <c r="E1004">
        <v>2013</v>
      </c>
      <c r="F1004">
        <v>1976</v>
      </c>
      <c r="G1004">
        <v>2045</v>
      </c>
      <c r="H1004">
        <v>1999</v>
      </c>
      <c r="I1004">
        <v>2031</v>
      </c>
      <c r="J1004">
        <v>1973</v>
      </c>
      <c r="K1004">
        <v>2128</v>
      </c>
      <c r="L1004">
        <v>2052</v>
      </c>
      <c r="M1004">
        <v>2033</v>
      </c>
      <c r="N1004">
        <v>1938</v>
      </c>
      <c r="O1004">
        <v>1804</v>
      </c>
      <c r="P1004">
        <v>1758</v>
      </c>
      <c r="Q1004">
        <v>1848</v>
      </c>
      <c r="R1004">
        <v>1812</v>
      </c>
      <c r="S1004">
        <v>1976</v>
      </c>
      <c r="T1004">
        <v>1544</v>
      </c>
      <c r="U1004">
        <v>1999</v>
      </c>
      <c r="V1004">
        <v>1587</v>
      </c>
      <c r="W1004">
        <v>1973</v>
      </c>
      <c r="X1004">
        <v>1569</v>
      </c>
      <c r="Y1004">
        <v>2052</v>
      </c>
      <c r="Z1004">
        <v>1572</v>
      </c>
      <c r="AA1004">
        <v>1938</v>
      </c>
      <c r="AB1004">
        <v>1503</v>
      </c>
      <c r="AC1004">
        <v>1758</v>
      </c>
      <c r="AD1004">
        <v>1337</v>
      </c>
      <c r="AE1004">
        <v>1812</v>
      </c>
      <c r="AF1004">
        <v>1377</v>
      </c>
      <c r="AG1004">
        <v>1560</v>
      </c>
      <c r="AH1004">
        <v>1147</v>
      </c>
      <c r="AI1004">
        <v>46446</v>
      </c>
      <c r="AJ1004">
        <v>45280</v>
      </c>
      <c r="AK1004">
        <v>43986</v>
      </c>
      <c r="AL1004">
        <v>42772</v>
      </c>
      <c r="AM1004">
        <v>41333</v>
      </c>
      <c r="AN1004">
        <v>39697</v>
      </c>
      <c r="AO1004">
        <v>38069</v>
      </c>
      <c r="AP1004">
        <v>36614</v>
      </c>
      <c r="AQ1004">
        <v>52074956</v>
      </c>
      <c r="AR1004">
        <v>53258243</v>
      </c>
      <c r="AS1004">
        <v>52168174</v>
      </c>
      <c r="AT1004">
        <v>48502164</v>
      </c>
      <c r="AU1004">
        <v>47386839</v>
      </c>
      <c r="AV1004">
        <v>43479222</v>
      </c>
      <c r="AW1004">
        <v>35811554</v>
      </c>
      <c r="AX1004">
        <v>35798564</v>
      </c>
      <c r="AY1004">
        <v>193048642</v>
      </c>
      <c r="AZ1004">
        <v>381751361</v>
      </c>
      <c r="BA1004">
        <v>181853820</v>
      </c>
      <c r="BB1004">
        <v>383289472</v>
      </c>
      <c r="BC1004">
        <v>169879802</v>
      </c>
      <c r="BD1004">
        <v>370264516</v>
      </c>
      <c r="BE1004">
        <v>152185527</v>
      </c>
      <c r="BF1004">
        <v>355998024</v>
      </c>
      <c r="BG1004">
        <v>156655202</v>
      </c>
      <c r="BH1004">
        <v>343111229</v>
      </c>
      <c r="BI1004">
        <v>157282075</v>
      </c>
      <c r="BJ1004">
        <v>331617609</v>
      </c>
      <c r="BK1004">
        <v>137634274</v>
      </c>
      <c r="BL1004">
        <v>322541300</v>
      </c>
      <c r="BM1004">
        <v>121762155</v>
      </c>
      <c r="BN1004">
        <v>306066368</v>
      </c>
    </row>
    <row r="1005" spans="1:66" x14ac:dyDescent="0.2">
      <c r="A1005">
        <v>120740</v>
      </c>
      <c r="B1005" t="s">
        <v>1061</v>
      </c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>
        <v>11362085</v>
      </c>
      <c r="BJ1005">
        <v>3028481</v>
      </c>
      <c r="BK1005">
        <v>12506928</v>
      </c>
      <c r="BL1005">
        <v>3492011</v>
      </c>
      <c r="BM1005">
        <v>10499650</v>
      </c>
      <c r="BN1005">
        <v>3377336</v>
      </c>
    </row>
    <row r="1006" spans="1:66" x14ac:dyDescent="0.2">
      <c r="A1006">
        <v>236230</v>
      </c>
      <c r="B1006" t="s">
        <v>1062</v>
      </c>
      <c r="C1006">
        <v>598</v>
      </c>
      <c r="D1006">
        <v>597</v>
      </c>
      <c r="E1006">
        <v>649</v>
      </c>
      <c r="F1006">
        <v>649</v>
      </c>
      <c r="G1006">
        <v>619</v>
      </c>
      <c r="H1006">
        <v>619</v>
      </c>
      <c r="I1006">
        <v>680</v>
      </c>
      <c r="J1006">
        <v>678</v>
      </c>
      <c r="K1006">
        <v>643</v>
      </c>
      <c r="L1006">
        <v>642</v>
      </c>
      <c r="M1006">
        <v>574</v>
      </c>
      <c r="N1006">
        <v>574</v>
      </c>
      <c r="O1006">
        <v>648</v>
      </c>
      <c r="P1006">
        <v>648</v>
      </c>
      <c r="Q1006">
        <v>633</v>
      </c>
      <c r="R1006">
        <v>633</v>
      </c>
      <c r="S1006">
        <v>649</v>
      </c>
      <c r="T1006">
        <v>526</v>
      </c>
      <c r="U1006">
        <v>619</v>
      </c>
      <c r="V1006">
        <v>514</v>
      </c>
      <c r="W1006">
        <v>678</v>
      </c>
      <c r="X1006">
        <v>564</v>
      </c>
      <c r="Y1006">
        <v>557</v>
      </c>
      <c r="Z1006">
        <v>441</v>
      </c>
      <c r="AA1006">
        <v>574</v>
      </c>
      <c r="AB1006">
        <v>475</v>
      </c>
      <c r="AC1006">
        <v>649</v>
      </c>
      <c r="AD1006">
        <v>529</v>
      </c>
      <c r="AE1006">
        <v>633</v>
      </c>
      <c r="AF1006">
        <v>518</v>
      </c>
      <c r="AG1006">
        <v>731</v>
      </c>
      <c r="AH1006">
        <v>605</v>
      </c>
      <c r="AI1006">
        <v>43674</v>
      </c>
      <c r="AJ1006">
        <v>42436</v>
      </c>
      <c r="AK1006">
        <v>40722</v>
      </c>
      <c r="AL1006">
        <v>39450</v>
      </c>
      <c r="AM1006">
        <v>37950</v>
      </c>
      <c r="AN1006">
        <v>36530</v>
      </c>
      <c r="AO1006">
        <v>34740</v>
      </c>
      <c r="AP1006">
        <v>33100</v>
      </c>
      <c r="AQ1006">
        <v>15508685</v>
      </c>
      <c r="AR1006">
        <v>16586845</v>
      </c>
      <c r="AS1006">
        <v>14988885</v>
      </c>
      <c r="AT1006">
        <v>15111987</v>
      </c>
      <c r="AU1006">
        <v>14210161</v>
      </c>
      <c r="AV1006">
        <v>11137489</v>
      </c>
      <c r="AW1006">
        <v>11915377</v>
      </c>
      <c r="AX1006">
        <v>11097367</v>
      </c>
      <c r="AY1006">
        <v>97215000</v>
      </c>
      <c r="AZ1006">
        <v>94380000</v>
      </c>
      <c r="BA1006">
        <v>99812716</v>
      </c>
      <c r="BB1006">
        <v>93063802</v>
      </c>
      <c r="BC1006">
        <v>95235419</v>
      </c>
      <c r="BD1006">
        <v>96385189</v>
      </c>
      <c r="BE1006">
        <v>80499771</v>
      </c>
      <c r="BF1006">
        <v>103249222</v>
      </c>
      <c r="BG1006">
        <v>85581438</v>
      </c>
      <c r="BH1006">
        <v>101274204</v>
      </c>
      <c r="BI1006">
        <v>84365076</v>
      </c>
      <c r="BJ1006">
        <v>104160113</v>
      </c>
      <c r="BK1006">
        <v>79585706</v>
      </c>
      <c r="BL1006">
        <v>102178931</v>
      </c>
      <c r="BM1006">
        <v>71802576</v>
      </c>
      <c r="BN1006">
        <v>100312434</v>
      </c>
    </row>
    <row r="1007" spans="1:66" x14ac:dyDescent="0.2">
      <c r="A1007">
        <v>209603</v>
      </c>
      <c r="B1007" t="s">
        <v>1063</v>
      </c>
      <c r="C1007">
        <v>109</v>
      </c>
      <c r="D1007">
        <v>108</v>
      </c>
      <c r="E1007">
        <v>131</v>
      </c>
      <c r="F1007">
        <v>127</v>
      </c>
      <c r="G1007">
        <v>82</v>
      </c>
      <c r="H1007">
        <v>81</v>
      </c>
      <c r="I1007">
        <v>81</v>
      </c>
      <c r="J1007">
        <v>79</v>
      </c>
      <c r="K1007">
        <v>70</v>
      </c>
      <c r="L1007">
        <v>70</v>
      </c>
      <c r="M1007">
        <v>74</v>
      </c>
      <c r="N1007">
        <v>73</v>
      </c>
      <c r="O1007">
        <v>61</v>
      </c>
      <c r="P1007">
        <v>60</v>
      </c>
      <c r="Q1007">
        <v>78</v>
      </c>
      <c r="R1007">
        <v>77</v>
      </c>
      <c r="S1007">
        <v>127</v>
      </c>
      <c r="T1007">
        <v>71</v>
      </c>
      <c r="U1007">
        <v>81</v>
      </c>
      <c r="V1007">
        <v>56</v>
      </c>
      <c r="W1007">
        <v>79</v>
      </c>
      <c r="X1007">
        <v>54</v>
      </c>
      <c r="Y1007">
        <v>70</v>
      </c>
      <c r="Z1007">
        <v>41</v>
      </c>
      <c r="AA1007">
        <v>73</v>
      </c>
      <c r="AB1007">
        <v>50</v>
      </c>
      <c r="AC1007">
        <v>60</v>
      </c>
      <c r="AD1007">
        <v>50</v>
      </c>
      <c r="AE1007">
        <v>77</v>
      </c>
      <c r="AF1007">
        <v>57</v>
      </c>
      <c r="AG1007">
        <v>75</v>
      </c>
      <c r="AH1007">
        <v>42</v>
      </c>
      <c r="AI1007">
        <v>40375</v>
      </c>
      <c r="AJ1007">
        <v>38250</v>
      </c>
      <c r="AK1007">
        <v>36440</v>
      </c>
      <c r="AL1007">
        <v>34500</v>
      </c>
      <c r="AM1007">
        <v>33070</v>
      </c>
      <c r="AN1007">
        <v>33714</v>
      </c>
      <c r="AO1007">
        <v>32417</v>
      </c>
      <c r="AP1007">
        <v>32064</v>
      </c>
      <c r="AQ1007">
        <v>1660533</v>
      </c>
      <c r="AR1007">
        <v>1564058</v>
      </c>
      <c r="AS1007">
        <v>1452959</v>
      </c>
      <c r="AT1007">
        <v>1133219</v>
      </c>
      <c r="AU1007">
        <v>878018</v>
      </c>
      <c r="AV1007">
        <v>963865</v>
      </c>
      <c r="AW1007">
        <v>779365</v>
      </c>
      <c r="AX1007">
        <v>944555</v>
      </c>
      <c r="AY1007">
        <v>14933853</v>
      </c>
      <c r="AZ1007">
        <v>19152662</v>
      </c>
      <c r="BA1007">
        <v>15575278</v>
      </c>
      <c r="BB1007">
        <v>19014752</v>
      </c>
      <c r="BC1007">
        <v>15812218</v>
      </c>
      <c r="BD1007">
        <v>17445103</v>
      </c>
      <c r="BE1007">
        <v>14832281</v>
      </c>
      <c r="BF1007">
        <v>17712802</v>
      </c>
      <c r="BG1007">
        <v>17035445</v>
      </c>
      <c r="BH1007">
        <v>15991154</v>
      </c>
      <c r="BI1007">
        <v>16823366</v>
      </c>
      <c r="BJ1007">
        <v>13755010</v>
      </c>
      <c r="BK1007">
        <v>15301683</v>
      </c>
      <c r="BL1007">
        <v>14373157</v>
      </c>
      <c r="BM1007">
        <v>14382370</v>
      </c>
      <c r="BN1007">
        <v>13346371</v>
      </c>
    </row>
    <row r="1008" spans="1:66" x14ac:dyDescent="0.2">
      <c r="A1008">
        <v>455406</v>
      </c>
      <c r="B1008" t="s">
        <v>1064</v>
      </c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>
        <v>1397709</v>
      </c>
      <c r="AZ1008">
        <v>28362714</v>
      </c>
      <c r="BA1008">
        <v>1321520</v>
      </c>
      <c r="BB1008">
        <v>27455574</v>
      </c>
      <c r="BC1008">
        <v>1209083</v>
      </c>
      <c r="BD1008">
        <v>24059834</v>
      </c>
      <c r="BE1008">
        <v>1001994</v>
      </c>
      <c r="BF1008">
        <v>21175639</v>
      </c>
      <c r="BG1008">
        <v>1042895</v>
      </c>
      <c r="BH1008">
        <v>18827603</v>
      </c>
      <c r="BI1008">
        <v>1000000</v>
      </c>
      <c r="BJ1008">
        <v>16083107</v>
      </c>
      <c r="BK1008" s="1"/>
      <c r="BL1008">
        <v>14852870</v>
      </c>
      <c r="BM1008" s="1"/>
      <c r="BN1008">
        <v>14113374</v>
      </c>
    </row>
    <row r="1009" spans="1:66" x14ac:dyDescent="0.2">
      <c r="A1009">
        <v>120768</v>
      </c>
      <c r="B1009" t="s">
        <v>1065</v>
      </c>
      <c r="C1009" s="1"/>
      <c r="D1009" s="1"/>
      <c r="E1009">
        <v>24</v>
      </c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>
        <v>0</v>
      </c>
      <c r="T1009">
        <v>0</v>
      </c>
      <c r="U1009">
        <v>0</v>
      </c>
      <c r="V1009">
        <v>0</v>
      </c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>
        <v>13688</v>
      </c>
      <c r="AJ1009">
        <v>13688</v>
      </c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>
        <v>9494621</v>
      </c>
      <c r="AZ1009">
        <v>19269478</v>
      </c>
      <c r="BA1009">
        <v>9635532</v>
      </c>
      <c r="BB1009">
        <v>18370213</v>
      </c>
      <c r="BC1009">
        <v>9253657</v>
      </c>
      <c r="BD1009">
        <v>19077677</v>
      </c>
      <c r="BE1009">
        <v>7396666</v>
      </c>
      <c r="BF1009">
        <v>17685959</v>
      </c>
      <c r="BG1009">
        <v>6756378</v>
      </c>
      <c r="BH1009">
        <v>16224063</v>
      </c>
      <c r="BI1009">
        <v>6625394</v>
      </c>
      <c r="BJ1009">
        <v>13455141</v>
      </c>
      <c r="BK1009">
        <v>6090655</v>
      </c>
      <c r="BL1009">
        <v>13001130</v>
      </c>
      <c r="BM1009">
        <v>4494648</v>
      </c>
      <c r="BN1009">
        <v>11881102</v>
      </c>
    </row>
    <row r="1010" spans="1:66" x14ac:dyDescent="0.2">
      <c r="A1010">
        <v>457484</v>
      </c>
      <c r="B1010" t="s">
        <v>1066</v>
      </c>
      <c r="C1010">
        <v>15</v>
      </c>
      <c r="D1010">
        <v>6</v>
      </c>
      <c r="E1010">
        <v>22</v>
      </c>
      <c r="F1010">
        <v>17</v>
      </c>
      <c r="G1010">
        <v>26</v>
      </c>
      <c r="H1010">
        <v>21</v>
      </c>
      <c r="I1010">
        <v>29</v>
      </c>
      <c r="J1010">
        <v>21</v>
      </c>
      <c r="K1010">
        <v>14</v>
      </c>
      <c r="L1010">
        <v>11</v>
      </c>
      <c r="M1010">
        <v>9</v>
      </c>
      <c r="N1010">
        <v>6</v>
      </c>
      <c r="O1010">
        <v>13</v>
      </c>
      <c r="P1010">
        <v>8</v>
      </c>
      <c r="Q1010">
        <v>26</v>
      </c>
      <c r="R1010">
        <v>21</v>
      </c>
      <c r="S1010">
        <v>9</v>
      </c>
      <c r="T1010">
        <v>5</v>
      </c>
      <c r="U1010">
        <v>10</v>
      </c>
      <c r="V1010">
        <v>6</v>
      </c>
      <c r="W1010">
        <v>7</v>
      </c>
      <c r="X1010">
        <v>6</v>
      </c>
      <c r="Y1010">
        <v>9</v>
      </c>
      <c r="Z1010">
        <v>6</v>
      </c>
      <c r="AA1010">
        <v>3</v>
      </c>
      <c r="AB1010">
        <v>2</v>
      </c>
      <c r="AC1010">
        <v>7</v>
      </c>
      <c r="AD1010">
        <v>5</v>
      </c>
      <c r="AE1010">
        <v>20</v>
      </c>
      <c r="AF1010">
        <v>17</v>
      </c>
      <c r="AG1010">
        <v>15</v>
      </c>
      <c r="AH1010">
        <v>11</v>
      </c>
      <c r="AI1010">
        <v>11300</v>
      </c>
      <c r="AJ1010">
        <v>10460</v>
      </c>
      <c r="AK1010">
        <v>10460</v>
      </c>
      <c r="AL1010">
        <v>10460</v>
      </c>
      <c r="AM1010">
        <v>10080</v>
      </c>
      <c r="AN1010">
        <v>9282</v>
      </c>
      <c r="AO1010">
        <v>8760</v>
      </c>
      <c r="AP1010">
        <v>8280</v>
      </c>
      <c r="AQ1010">
        <v>3440</v>
      </c>
      <c r="AR1010">
        <v>14250</v>
      </c>
      <c r="AS1010">
        <v>15340</v>
      </c>
      <c r="AT1010">
        <v>16685</v>
      </c>
      <c r="AU1010">
        <v>6718</v>
      </c>
      <c r="AV1010">
        <v>1500</v>
      </c>
      <c r="AW1010">
        <v>10233</v>
      </c>
      <c r="AX1010">
        <v>12047</v>
      </c>
      <c r="AY1010" s="1"/>
      <c r="AZ1010">
        <v>1667644</v>
      </c>
      <c r="BA1010" s="1"/>
      <c r="BB1010">
        <v>1614596</v>
      </c>
      <c r="BC1010" s="1"/>
      <c r="BD1010">
        <v>1407389</v>
      </c>
      <c r="BE1010" s="1"/>
      <c r="BF1010">
        <v>1247308</v>
      </c>
      <c r="BG1010" s="1"/>
      <c r="BH1010">
        <v>1319148</v>
      </c>
      <c r="BI1010">
        <v>95254</v>
      </c>
      <c r="BJ1010">
        <v>1479193</v>
      </c>
      <c r="BK1010">
        <v>70200</v>
      </c>
      <c r="BL1010">
        <v>1420185</v>
      </c>
      <c r="BM1010" s="1"/>
      <c r="BN1010">
        <v>1227007</v>
      </c>
    </row>
    <row r="1011" spans="1:66" x14ac:dyDescent="0.2">
      <c r="A1011">
        <v>120795</v>
      </c>
      <c r="B1011" t="s">
        <v>1067</v>
      </c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>
        <v>42917098</v>
      </c>
      <c r="AZ1011">
        <v>7360897</v>
      </c>
      <c r="BA1011">
        <v>43583057</v>
      </c>
      <c r="BB1011">
        <v>7419342</v>
      </c>
      <c r="BC1011">
        <v>42458912</v>
      </c>
      <c r="BD1011">
        <v>6781417</v>
      </c>
      <c r="BE1011">
        <v>33677004</v>
      </c>
      <c r="BF1011">
        <v>6848995</v>
      </c>
      <c r="BG1011">
        <v>37901828</v>
      </c>
      <c r="BH1011">
        <v>7175575</v>
      </c>
      <c r="BI1011">
        <v>38935783</v>
      </c>
      <c r="BJ1011">
        <v>6897138</v>
      </c>
      <c r="BK1011">
        <v>36385831</v>
      </c>
      <c r="BL1011">
        <v>7268060</v>
      </c>
      <c r="BM1011">
        <v>33304215</v>
      </c>
      <c r="BN1011">
        <v>7575996</v>
      </c>
    </row>
    <row r="1012" spans="1:66" x14ac:dyDescent="0.2">
      <c r="A1012">
        <v>120838</v>
      </c>
      <c r="B1012" t="s">
        <v>1068</v>
      </c>
      <c r="C1012">
        <v>1</v>
      </c>
      <c r="D1012">
        <v>1</v>
      </c>
      <c r="E1012" s="1"/>
      <c r="F1012" s="1"/>
      <c r="G1012" s="1"/>
      <c r="H1012" s="1"/>
      <c r="I1012">
        <v>2</v>
      </c>
      <c r="J1012">
        <v>2</v>
      </c>
      <c r="K1012">
        <v>2</v>
      </c>
      <c r="L1012">
        <v>2</v>
      </c>
      <c r="M1012">
        <v>1</v>
      </c>
      <c r="N1012">
        <v>1</v>
      </c>
      <c r="O1012" s="1"/>
      <c r="P1012" s="1"/>
      <c r="Q1012">
        <v>1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2</v>
      </c>
      <c r="X1012">
        <v>2</v>
      </c>
      <c r="Y1012">
        <v>1</v>
      </c>
      <c r="Z1012">
        <v>1</v>
      </c>
      <c r="AA1012">
        <v>1</v>
      </c>
      <c r="AB1012">
        <v>1</v>
      </c>
      <c r="AC1012">
        <v>0</v>
      </c>
      <c r="AD1012">
        <v>0</v>
      </c>
      <c r="AE1012">
        <v>1</v>
      </c>
      <c r="AF1012">
        <v>0</v>
      </c>
      <c r="AG1012">
        <v>1</v>
      </c>
      <c r="AH1012">
        <v>1</v>
      </c>
      <c r="AI1012">
        <v>17100</v>
      </c>
      <c r="AJ1012">
        <v>16065</v>
      </c>
      <c r="AK1012">
        <v>16005</v>
      </c>
      <c r="AL1012">
        <v>16005</v>
      </c>
      <c r="AM1012">
        <v>16005</v>
      </c>
      <c r="AN1012">
        <v>16036</v>
      </c>
      <c r="AO1012">
        <v>19340</v>
      </c>
      <c r="AP1012">
        <v>19340</v>
      </c>
      <c r="AQ1012">
        <v>0</v>
      </c>
      <c r="AR1012">
        <v>0</v>
      </c>
      <c r="AS1012" s="1"/>
      <c r="AT1012">
        <v>0</v>
      </c>
      <c r="AU1012">
        <v>0</v>
      </c>
      <c r="AV1012">
        <v>0</v>
      </c>
      <c r="AW1012" s="1"/>
      <c r="AX1012">
        <v>0</v>
      </c>
      <c r="AY1012" s="1"/>
      <c r="AZ1012">
        <v>1265581</v>
      </c>
      <c r="BA1012" s="1"/>
      <c r="BB1012">
        <v>1442764</v>
      </c>
      <c r="BC1012" s="1"/>
      <c r="BD1012">
        <v>2131906</v>
      </c>
      <c r="BE1012" s="1"/>
      <c r="BF1012">
        <v>2304902</v>
      </c>
      <c r="BG1012" s="1"/>
      <c r="BH1012">
        <v>2453135</v>
      </c>
      <c r="BI1012" s="1"/>
      <c r="BJ1012">
        <v>2585892</v>
      </c>
      <c r="BK1012" s="1"/>
      <c r="BL1012">
        <v>2605789</v>
      </c>
      <c r="BM1012" s="1"/>
      <c r="BN1012">
        <v>2688982</v>
      </c>
    </row>
    <row r="1013" spans="1:66" x14ac:dyDescent="0.2">
      <c r="A1013">
        <v>120865</v>
      </c>
      <c r="B1013" t="s">
        <v>1069</v>
      </c>
      <c r="C1013">
        <v>169</v>
      </c>
      <c r="D1013">
        <v>169</v>
      </c>
      <c r="E1013">
        <v>163</v>
      </c>
      <c r="F1013">
        <v>163</v>
      </c>
      <c r="G1013">
        <v>204</v>
      </c>
      <c r="H1013">
        <v>204</v>
      </c>
      <c r="I1013">
        <v>252</v>
      </c>
      <c r="J1013">
        <v>251</v>
      </c>
      <c r="K1013">
        <v>251</v>
      </c>
      <c r="L1013">
        <v>250</v>
      </c>
      <c r="M1013">
        <v>326</v>
      </c>
      <c r="N1013">
        <v>324</v>
      </c>
      <c r="O1013">
        <v>335</v>
      </c>
      <c r="P1013">
        <v>334</v>
      </c>
      <c r="Q1013">
        <v>291</v>
      </c>
      <c r="R1013">
        <v>290</v>
      </c>
      <c r="S1013">
        <v>106</v>
      </c>
      <c r="T1013">
        <v>85</v>
      </c>
      <c r="U1013">
        <v>137</v>
      </c>
      <c r="V1013">
        <v>113</v>
      </c>
      <c r="W1013">
        <v>168</v>
      </c>
      <c r="X1013">
        <v>115</v>
      </c>
      <c r="Y1013">
        <v>171</v>
      </c>
      <c r="Z1013">
        <v>132</v>
      </c>
      <c r="AA1013">
        <v>212</v>
      </c>
      <c r="AB1013">
        <v>161</v>
      </c>
      <c r="AC1013">
        <v>239</v>
      </c>
      <c r="AD1013">
        <v>188</v>
      </c>
      <c r="AE1013">
        <v>188</v>
      </c>
      <c r="AF1013">
        <v>159</v>
      </c>
      <c r="AG1013">
        <v>266</v>
      </c>
      <c r="AH1013">
        <v>207</v>
      </c>
      <c r="AI1013">
        <v>30813</v>
      </c>
      <c r="AJ1013">
        <v>30060</v>
      </c>
      <c r="AK1013">
        <v>29469</v>
      </c>
      <c r="AL1013">
        <v>28629</v>
      </c>
      <c r="AM1013">
        <v>29064</v>
      </c>
      <c r="AN1013">
        <v>28131</v>
      </c>
      <c r="AO1013">
        <v>27480</v>
      </c>
      <c r="AP1013">
        <v>26640</v>
      </c>
      <c r="AQ1013">
        <v>2676581</v>
      </c>
      <c r="AR1013">
        <v>2616349</v>
      </c>
      <c r="AS1013">
        <v>2923799</v>
      </c>
      <c r="AT1013">
        <v>3593621</v>
      </c>
      <c r="AU1013">
        <v>3075853</v>
      </c>
      <c r="AV1013">
        <v>4008945</v>
      </c>
      <c r="AW1013">
        <v>3940448</v>
      </c>
      <c r="AX1013">
        <v>2924467</v>
      </c>
      <c r="AY1013">
        <v>29213723</v>
      </c>
      <c r="AZ1013">
        <v>48570680</v>
      </c>
      <c r="BA1013">
        <v>28366789</v>
      </c>
      <c r="BB1013">
        <v>47805085</v>
      </c>
      <c r="BC1013">
        <v>25775589</v>
      </c>
      <c r="BD1013">
        <v>48237121</v>
      </c>
      <c r="BE1013">
        <v>23571390</v>
      </c>
      <c r="BF1013">
        <v>50663443</v>
      </c>
      <c r="BG1013">
        <v>24915449</v>
      </c>
      <c r="BH1013">
        <v>49755915</v>
      </c>
      <c r="BI1013">
        <v>26242596</v>
      </c>
      <c r="BJ1013">
        <v>48747489</v>
      </c>
      <c r="BK1013">
        <v>22665695</v>
      </c>
      <c r="BL1013">
        <v>46824728</v>
      </c>
      <c r="BM1013">
        <v>21480694</v>
      </c>
      <c r="BN1013">
        <v>45050039</v>
      </c>
    </row>
    <row r="1014" spans="1:66" x14ac:dyDescent="0.2">
      <c r="A1014">
        <v>209612</v>
      </c>
      <c r="B1014" t="s">
        <v>1070</v>
      </c>
      <c r="C1014">
        <v>416</v>
      </c>
      <c r="D1014">
        <v>416</v>
      </c>
      <c r="E1014">
        <v>421</v>
      </c>
      <c r="F1014">
        <v>421</v>
      </c>
      <c r="G1014">
        <v>424</v>
      </c>
      <c r="H1014">
        <v>424</v>
      </c>
      <c r="I1014">
        <v>431</v>
      </c>
      <c r="J1014">
        <v>431</v>
      </c>
      <c r="K1014">
        <v>479</v>
      </c>
      <c r="L1014">
        <v>479</v>
      </c>
      <c r="M1014">
        <v>459</v>
      </c>
      <c r="N1014">
        <v>459</v>
      </c>
      <c r="O1014">
        <v>421</v>
      </c>
      <c r="P1014">
        <v>421</v>
      </c>
      <c r="Q1014">
        <v>460</v>
      </c>
      <c r="R1014">
        <v>460</v>
      </c>
      <c r="S1014">
        <v>421</v>
      </c>
      <c r="T1014">
        <v>339</v>
      </c>
      <c r="U1014">
        <v>424</v>
      </c>
      <c r="V1014">
        <v>330</v>
      </c>
      <c r="W1014">
        <v>431</v>
      </c>
      <c r="X1014">
        <v>339</v>
      </c>
      <c r="Y1014">
        <v>479</v>
      </c>
      <c r="Z1014">
        <v>394</v>
      </c>
      <c r="AA1014">
        <v>459</v>
      </c>
      <c r="AB1014">
        <v>355</v>
      </c>
      <c r="AC1014">
        <v>419</v>
      </c>
      <c r="AD1014">
        <v>340</v>
      </c>
      <c r="AE1014">
        <v>460</v>
      </c>
      <c r="AF1014">
        <v>365</v>
      </c>
      <c r="AG1014">
        <v>374</v>
      </c>
      <c r="AH1014">
        <v>305</v>
      </c>
      <c r="AI1014">
        <v>46402</v>
      </c>
      <c r="AJ1014">
        <v>44298</v>
      </c>
      <c r="AK1014">
        <v>42594</v>
      </c>
      <c r="AL1014">
        <v>41054</v>
      </c>
      <c r="AM1014">
        <v>39858</v>
      </c>
      <c r="AN1014">
        <v>38510</v>
      </c>
      <c r="AO1014">
        <v>37024</v>
      </c>
      <c r="AP1014">
        <v>35260</v>
      </c>
      <c r="AQ1014">
        <v>11413781</v>
      </c>
      <c r="AR1014">
        <v>11585742</v>
      </c>
      <c r="AS1014">
        <v>10278941</v>
      </c>
      <c r="AT1014">
        <v>10282274</v>
      </c>
      <c r="AU1014">
        <v>10375044</v>
      </c>
      <c r="AV1014">
        <v>9367091</v>
      </c>
      <c r="AW1014">
        <v>8760339</v>
      </c>
      <c r="AX1014">
        <v>8342380</v>
      </c>
      <c r="AY1014">
        <v>71233552</v>
      </c>
      <c r="AZ1014">
        <v>123978352</v>
      </c>
      <c r="BA1014">
        <v>68714826</v>
      </c>
      <c r="BB1014">
        <v>123062483</v>
      </c>
      <c r="BC1014">
        <v>65843128</v>
      </c>
      <c r="BD1014">
        <v>118095542</v>
      </c>
      <c r="BE1014">
        <v>59169424</v>
      </c>
      <c r="BF1014">
        <v>112788432</v>
      </c>
      <c r="BG1014">
        <v>62730243</v>
      </c>
      <c r="BH1014">
        <v>107499671</v>
      </c>
      <c r="BI1014">
        <v>62954956</v>
      </c>
      <c r="BJ1014">
        <v>102622816</v>
      </c>
      <c r="BK1014">
        <v>56382801</v>
      </c>
      <c r="BL1014">
        <v>95288955</v>
      </c>
      <c r="BM1014">
        <v>51180875</v>
      </c>
      <c r="BN1014">
        <v>88331082</v>
      </c>
    </row>
    <row r="1015" spans="1:66" x14ac:dyDescent="0.2">
      <c r="A1015">
        <v>140720</v>
      </c>
      <c r="B1015" t="s">
        <v>1071</v>
      </c>
      <c r="C1015">
        <v>105</v>
      </c>
      <c r="D1015">
        <v>100</v>
      </c>
      <c r="E1015">
        <v>203</v>
      </c>
      <c r="F1015">
        <v>201</v>
      </c>
      <c r="G1015">
        <v>95</v>
      </c>
      <c r="H1015">
        <v>90</v>
      </c>
      <c r="I1015">
        <v>104</v>
      </c>
      <c r="J1015">
        <v>101</v>
      </c>
      <c r="K1015">
        <v>131</v>
      </c>
      <c r="L1015">
        <v>125</v>
      </c>
      <c r="M1015">
        <v>215</v>
      </c>
      <c r="N1015">
        <v>205</v>
      </c>
      <c r="O1015">
        <v>268</v>
      </c>
      <c r="P1015">
        <v>252</v>
      </c>
      <c r="Q1015">
        <v>176</v>
      </c>
      <c r="R1015">
        <v>173</v>
      </c>
      <c r="S1015">
        <v>201</v>
      </c>
      <c r="T1015">
        <v>121</v>
      </c>
      <c r="U1015">
        <v>90</v>
      </c>
      <c r="V1015">
        <v>59</v>
      </c>
      <c r="W1015">
        <v>101</v>
      </c>
      <c r="X1015">
        <v>48</v>
      </c>
      <c r="Y1015">
        <v>125</v>
      </c>
      <c r="Z1015">
        <v>44</v>
      </c>
      <c r="AA1015">
        <v>202</v>
      </c>
      <c r="AB1015">
        <v>64</v>
      </c>
      <c r="AC1015">
        <v>234</v>
      </c>
      <c r="AD1015">
        <v>130</v>
      </c>
      <c r="AE1015">
        <v>173</v>
      </c>
      <c r="AF1015">
        <v>117</v>
      </c>
      <c r="AG1015">
        <v>183</v>
      </c>
      <c r="AH1015">
        <v>95</v>
      </c>
      <c r="AI1015">
        <v>16096</v>
      </c>
      <c r="AJ1015">
        <v>16096</v>
      </c>
      <c r="AK1015">
        <v>14226</v>
      </c>
      <c r="AL1015">
        <v>14224</v>
      </c>
      <c r="AM1015">
        <v>14224</v>
      </c>
      <c r="AN1015">
        <v>13332</v>
      </c>
      <c r="AO1015">
        <v>13332</v>
      </c>
      <c r="AP1015">
        <v>12502</v>
      </c>
      <c r="AQ1015">
        <v>426749</v>
      </c>
      <c r="AR1015">
        <v>1331842</v>
      </c>
      <c r="AS1015">
        <v>389397</v>
      </c>
      <c r="AT1015">
        <v>161491</v>
      </c>
      <c r="AU1015">
        <v>251816</v>
      </c>
      <c r="AV1015">
        <v>153200</v>
      </c>
      <c r="AW1015">
        <v>723800</v>
      </c>
      <c r="AX1015">
        <v>334250</v>
      </c>
      <c r="AY1015">
        <v>12128196</v>
      </c>
      <c r="AZ1015">
        <v>15244150</v>
      </c>
      <c r="BA1015">
        <v>17657163</v>
      </c>
      <c r="BB1015">
        <v>13829691</v>
      </c>
      <c r="BC1015">
        <v>11644778</v>
      </c>
      <c r="BD1015">
        <v>14346852</v>
      </c>
      <c r="BE1015" s="1"/>
      <c r="BF1015">
        <v>15278724</v>
      </c>
      <c r="BG1015" s="1"/>
      <c r="BH1015">
        <v>20337230</v>
      </c>
      <c r="BI1015" s="1"/>
      <c r="BJ1015">
        <v>24428987</v>
      </c>
      <c r="BK1015" s="1"/>
      <c r="BL1015">
        <v>19589144</v>
      </c>
      <c r="BM1015">
        <v>8367624</v>
      </c>
      <c r="BN1015">
        <v>23696236</v>
      </c>
    </row>
    <row r="1016" spans="1:66" x14ac:dyDescent="0.2">
      <c r="A1016">
        <v>136330</v>
      </c>
      <c r="B1016" t="s">
        <v>1072</v>
      </c>
      <c r="C1016">
        <v>520</v>
      </c>
      <c r="D1016">
        <v>514</v>
      </c>
      <c r="E1016">
        <v>526</v>
      </c>
      <c r="F1016">
        <v>521</v>
      </c>
      <c r="G1016">
        <v>533</v>
      </c>
      <c r="H1016">
        <v>533</v>
      </c>
      <c r="I1016">
        <v>505</v>
      </c>
      <c r="J1016">
        <v>501</v>
      </c>
      <c r="K1016">
        <v>551</v>
      </c>
      <c r="L1016">
        <v>547</v>
      </c>
      <c r="M1016">
        <v>524</v>
      </c>
      <c r="N1016">
        <v>523</v>
      </c>
      <c r="O1016">
        <v>578</v>
      </c>
      <c r="P1016">
        <v>578</v>
      </c>
      <c r="Q1016">
        <v>439</v>
      </c>
      <c r="R1016">
        <v>439</v>
      </c>
      <c r="S1016">
        <v>520</v>
      </c>
      <c r="T1016">
        <v>393</v>
      </c>
      <c r="U1016">
        <v>533</v>
      </c>
      <c r="V1016">
        <v>398</v>
      </c>
      <c r="W1016">
        <v>499</v>
      </c>
      <c r="X1016">
        <v>380</v>
      </c>
      <c r="Y1016">
        <v>547</v>
      </c>
      <c r="Z1016">
        <v>410</v>
      </c>
      <c r="AA1016">
        <v>523</v>
      </c>
      <c r="AB1016">
        <v>390</v>
      </c>
      <c r="AC1016">
        <v>578</v>
      </c>
      <c r="AD1016">
        <v>426</v>
      </c>
      <c r="AE1016">
        <v>439</v>
      </c>
      <c r="AF1016">
        <v>322</v>
      </c>
      <c r="AG1016">
        <v>475</v>
      </c>
      <c r="AH1016">
        <v>325</v>
      </c>
      <c r="AI1016">
        <v>32500</v>
      </c>
      <c r="AJ1016">
        <v>31450</v>
      </c>
      <c r="AK1016">
        <v>29950</v>
      </c>
      <c r="AL1016">
        <v>28520</v>
      </c>
      <c r="AM1016">
        <v>27150</v>
      </c>
      <c r="AN1016">
        <v>26274</v>
      </c>
      <c r="AO1016">
        <v>25532</v>
      </c>
      <c r="AP1016">
        <v>24800</v>
      </c>
      <c r="AQ1016">
        <v>9198116</v>
      </c>
      <c r="AR1016">
        <v>8820857</v>
      </c>
      <c r="AS1016">
        <v>8433566</v>
      </c>
      <c r="AT1016">
        <v>7580792</v>
      </c>
      <c r="AU1016">
        <v>7604880</v>
      </c>
      <c r="AV1016">
        <v>6988359</v>
      </c>
      <c r="AW1016">
        <v>8366752</v>
      </c>
      <c r="AX1016">
        <v>4790160</v>
      </c>
      <c r="AY1016">
        <v>85936000</v>
      </c>
      <c r="AZ1016">
        <v>78089000</v>
      </c>
      <c r="BA1016">
        <v>85658708</v>
      </c>
      <c r="BB1016">
        <v>76627000</v>
      </c>
      <c r="BC1016">
        <v>81170466</v>
      </c>
      <c r="BD1016">
        <v>74991000</v>
      </c>
      <c r="BE1016">
        <v>77129026</v>
      </c>
      <c r="BF1016">
        <v>74077000</v>
      </c>
      <c r="BG1016">
        <v>79782976</v>
      </c>
      <c r="BH1016">
        <v>73199278</v>
      </c>
      <c r="BI1016">
        <v>80100088</v>
      </c>
      <c r="BJ1016">
        <v>69699937</v>
      </c>
      <c r="BK1016">
        <v>73607439</v>
      </c>
      <c r="BL1016">
        <v>67875059</v>
      </c>
      <c r="BM1016">
        <v>70028839</v>
      </c>
      <c r="BN1016">
        <v>65332666</v>
      </c>
    </row>
    <row r="1017" spans="1:66" x14ac:dyDescent="0.2">
      <c r="A1017">
        <v>154174</v>
      </c>
      <c r="B1017" t="s">
        <v>1073</v>
      </c>
      <c r="C1017" s="1"/>
      <c r="D1017" s="1"/>
      <c r="E1017" s="1"/>
      <c r="F1017" s="1"/>
      <c r="G1017">
        <v>1</v>
      </c>
      <c r="H1017">
        <v>1</v>
      </c>
      <c r="I1017">
        <v>1</v>
      </c>
      <c r="J1017">
        <v>1</v>
      </c>
      <c r="K1017">
        <v>2</v>
      </c>
      <c r="L1017">
        <v>2</v>
      </c>
      <c r="M1017" s="1"/>
      <c r="N1017" s="1"/>
      <c r="O1017">
        <v>6</v>
      </c>
      <c r="P1017">
        <v>5</v>
      </c>
      <c r="Q1017">
        <v>5</v>
      </c>
      <c r="R1017">
        <v>4</v>
      </c>
      <c r="S1017" s="1"/>
      <c r="T1017" s="1"/>
      <c r="U1017">
        <v>0</v>
      </c>
      <c r="V1017">
        <v>0</v>
      </c>
      <c r="W1017">
        <v>0</v>
      </c>
      <c r="X1017">
        <v>0</v>
      </c>
      <c r="Y1017">
        <v>2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 s="1"/>
      <c r="AJ1017">
        <v>9225</v>
      </c>
      <c r="AK1017">
        <v>9096</v>
      </c>
      <c r="AL1017">
        <v>8919</v>
      </c>
      <c r="AM1017">
        <v>8748</v>
      </c>
      <c r="AN1017">
        <v>8556</v>
      </c>
      <c r="AO1017">
        <v>8388</v>
      </c>
      <c r="AP1017">
        <v>8145</v>
      </c>
      <c r="AQ1017" s="1"/>
      <c r="AR1017" s="1"/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58731307</v>
      </c>
      <c r="AZ1017">
        <v>74880176</v>
      </c>
      <c r="BA1017">
        <v>55450449</v>
      </c>
      <c r="BB1017">
        <v>72866971</v>
      </c>
      <c r="BC1017">
        <v>52562568</v>
      </c>
      <c r="BD1017">
        <v>69977123</v>
      </c>
      <c r="BE1017">
        <v>42982363</v>
      </c>
      <c r="BF1017">
        <v>69713033</v>
      </c>
      <c r="BG1017">
        <v>13926846</v>
      </c>
      <c r="BH1017">
        <v>67338150</v>
      </c>
      <c r="BI1017">
        <v>13734206</v>
      </c>
      <c r="BJ1017">
        <v>66642652</v>
      </c>
      <c r="BK1017">
        <v>13555842</v>
      </c>
      <c r="BL1017">
        <v>63920464</v>
      </c>
      <c r="BM1017">
        <v>13360728</v>
      </c>
      <c r="BN1017">
        <v>68602557</v>
      </c>
    </row>
    <row r="1018" spans="1:66" x14ac:dyDescent="0.2">
      <c r="A1018">
        <v>120698</v>
      </c>
      <c r="B1018" t="s">
        <v>1074</v>
      </c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>
        <v>594739</v>
      </c>
      <c r="AZ1018">
        <v>31340340</v>
      </c>
      <c r="BA1018">
        <v>692236</v>
      </c>
      <c r="BB1018">
        <v>29829314</v>
      </c>
      <c r="BC1018">
        <v>685282</v>
      </c>
      <c r="BD1018">
        <v>28202885</v>
      </c>
      <c r="BE1018">
        <v>683082</v>
      </c>
      <c r="BF1018">
        <v>30125097</v>
      </c>
      <c r="BG1018">
        <v>682795</v>
      </c>
      <c r="BH1018">
        <v>28226554</v>
      </c>
      <c r="BI1018">
        <v>681996</v>
      </c>
      <c r="BJ1018">
        <v>26472835</v>
      </c>
      <c r="BK1018">
        <v>681822</v>
      </c>
      <c r="BL1018">
        <v>24584931</v>
      </c>
      <c r="BM1018">
        <v>659268</v>
      </c>
      <c r="BN1018">
        <v>19640068</v>
      </c>
    </row>
    <row r="1019" spans="1:66" x14ac:dyDescent="0.2">
      <c r="A1019">
        <v>121628</v>
      </c>
      <c r="B1019" t="s">
        <v>1075</v>
      </c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>
        <v>47156901</v>
      </c>
      <c r="AZ1019">
        <v>5726367</v>
      </c>
      <c r="BA1019">
        <v>45419770</v>
      </c>
      <c r="BB1019">
        <v>5461174</v>
      </c>
      <c r="BC1019">
        <v>42697508</v>
      </c>
      <c r="BD1019">
        <v>4599012</v>
      </c>
      <c r="BE1019">
        <v>37714101</v>
      </c>
      <c r="BF1019">
        <v>4645773</v>
      </c>
      <c r="BG1019">
        <v>31942519</v>
      </c>
      <c r="BH1019">
        <v>4142774</v>
      </c>
      <c r="BI1019">
        <v>31746031</v>
      </c>
      <c r="BJ1019">
        <v>3861576</v>
      </c>
      <c r="BK1019">
        <v>25191989</v>
      </c>
      <c r="BL1019">
        <v>4326232</v>
      </c>
      <c r="BM1019">
        <v>20044945</v>
      </c>
      <c r="BN1019">
        <v>4023583</v>
      </c>
    </row>
    <row r="1020" spans="1:66" x14ac:dyDescent="0.2">
      <c r="A1020">
        <v>178721</v>
      </c>
      <c r="B1020" t="s">
        <v>1076</v>
      </c>
      <c r="C1020">
        <v>447</v>
      </c>
      <c r="D1020">
        <v>341</v>
      </c>
      <c r="E1020">
        <v>290</v>
      </c>
      <c r="F1020">
        <v>216</v>
      </c>
      <c r="G1020">
        <v>519</v>
      </c>
      <c r="H1020">
        <v>238</v>
      </c>
      <c r="I1020">
        <v>528</v>
      </c>
      <c r="J1020">
        <v>168</v>
      </c>
      <c r="K1020">
        <v>512</v>
      </c>
      <c r="L1020">
        <v>169</v>
      </c>
      <c r="M1020">
        <v>176</v>
      </c>
      <c r="N1020">
        <v>169</v>
      </c>
      <c r="O1020">
        <v>162</v>
      </c>
      <c r="P1020">
        <v>157</v>
      </c>
      <c r="Q1020">
        <v>212</v>
      </c>
      <c r="R1020">
        <v>202</v>
      </c>
      <c r="S1020">
        <v>206</v>
      </c>
      <c r="T1020">
        <v>136</v>
      </c>
      <c r="U1020">
        <v>225</v>
      </c>
      <c r="V1020">
        <v>123</v>
      </c>
      <c r="W1020">
        <v>142</v>
      </c>
      <c r="X1020">
        <v>62</v>
      </c>
      <c r="Y1020">
        <v>141</v>
      </c>
      <c r="Z1020">
        <v>76</v>
      </c>
      <c r="AA1020">
        <v>150</v>
      </c>
      <c r="AB1020">
        <v>88</v>
      </c>
      <c r="AC1020">
        <v>156</v>
      </c>
      <c r="AD1020">
        <v>117</v>
      </c>
      <c r="AE1020">
        <v>168</v>
      </c>
      <c r="AF1020">
        <v>109</v>
      </c>
      <c r="AG1020">
        <v>173</v>
      </c>
      <c r="AH1020">
        <v>105</v>
      </c>
      <c r="AI1020">
        <v>11190</v>
      </c>
      <c r="AJ1020">
        <v>11572</v>
      </c>
      <c r="AK1020">
        <v>10774</v>
      </c>
      <c r="AL1020">
        <v>12130</v>
      </c>
      <c r="AM1020">
        <v>11470</v>
      </c>
      <c r="AN1020">
        <v>11170</v>
      </c>
      <c r="AO1020">
        <v>10600</v>
      </c>
      <c r="AP1020">
        <v>9788</v>
      </c>
      <c r="AQ1020">
        <v>1135394</v>
      </c>
      <c r="AR1020">
        <v>669314</v>
      </c>
      <c r="AS1020">
        <v>598400</v>
      </c>
      <c r="AT1020">
        <v>401525</v>
      </c>
      <c r="AU1020">
        <v>300931</v>
      </c>
      <c r="AV1020">
        <v>462850</v>
      </c>
      <c r="AW1020">
        <v>910630</v>
      </c>
      <c r="AX1020">
        <v>986695</v>
      </c>
      <c r="AY1020">
        <v>58966210</v>
      </c>
      <c r="AZ1020">
        <v>82883135</v>
      </c>
      <c r="BA1020">
        <v>77973746</v>
      </c>
      <c r="BB1020">
        <v>80838035</v>
      </c>
      <c r="BC1020">
        <v>74959163</v>
      </c>
      <c r="BD1020">
        <v>75212595</v>
      </c>
      <c r="BE1020">
        <v>72061469</v>
      </c>
      <c r="BF1020">
        <v>66928742</v>
      </c>
      <c r="BG1020">
        <v>72626954</v>
      </c>
      <c r="BH1020">
        <v>74869051</v>
      </c>
      <c r="BI1020">
        <v>68302484</v>
      </c>
      <c r="BJ1020">
        <v>74897325</v>
      </c>
      <c r="BK1020">
        <v>58361720</v>
      </c>
      <c r="BL1020">
        <v>71975341</v>
      </c>
      <c r="BM1020">
        <v>53861130</v>
      </c>
      <c r="BN1020">
        <v>70126964</v>
      </c>
    </row>
    <row r="1021" spans="1:66" x14ac:dyDescent="0.2">
      <c r="A1021">
        <v>243823</v>
      </c>
      <c r="B1021" t="s">
        <v>1077</v>
      </c>
      <c r="C1021">
        <v>41</v>
      </c>
      <c r="D1021">
        <v>36</v>
      </c>
      <c r="E1021">
        <v>140</v>
      </c>
      <c r="F1021">
        <v>127</v>
      </c>
      <c r="G1021">
        <v>57</v>
      </c>
      <c r="H1021">
        <v>51</v>
      </c>
      <c r="I1021">
        <v>38</v>
      </c>
      <c r="J1021">
        <v>35</v>
      </c>
      <c r="K1021">
        <v>5</v>
      </c>
      <c r="L1021">
        <v>5</v>
      </c>
      <c r="M1021">
        <v>20</v>
      </c>
      <c r="N1021">
        <v>9</v>
      </c>
      <c r="O1021">
        <v>26</v>
      </c>
      <c r="P1021">
        <v>8</v>
      </c>
      <c r="Q1021">
        <v>34</v>
      </c>
      <c r="R1021" s="1"/>
      <c r="S1021">
        <v>127</v>
      </c>
      <c r="T1021">
        <v>100</v>
      </c>
      <c r="U1021">
        <v>51</v>
      </c>
      <c r="V1021">
        <v>39</v>
      </c>
      <c r="W1021">
        <v>35</v>
      </c>
      <c r="X1021">
        <v>28</v>
      </c>
      <c r="Y1021">
        <v>5</v>
      </c>
      <c r="Z1021">
        <v>4</v>
      </c>
      <c r="AA1021">
        <v>9</v>
      </c>
      <c r="AB1021">
        <v>6</v>
      </c>
      <c r="AC1021">
        <v>0</v>
      </c>
      <c r="AD1021">
        <v>0</v>
      </c>
      <c r="AE1021">
        <v>0</v>
      </c>
      <c r="AF1021">
        <v>0</v>
      </c>
      <c r="AG1021" s="1"/>
      <c r="AH1021" s="1"/>
      <c r="AI1021">
        <v>15564</v>
      </c>
      <c r="AJ1021">
        <v>15564</v>
      </c>
      <c r="AK1021">
        <v>15564</v>
      </c>
      <c r="AL1021">
        <v>15276</v>
      </c>
      <c r="AM1021">
        <v>15052</v>
      </c>
      <c r="AN1021">
        <v>14650</v>
      </c>
      <c r="AO1021">
        <v>15230</v>
      </c>
      <c r="AP1021" s="1"/>
      <c r="AQ1021">
        <v>91387</v>
      </c>
      <c r="AR1021">
        <v>421359</v>
      </c>
      <c r="AS1021">
        <v>205158</v>
      </c>
      <c r="AT1021">
        <v>192861</v>
      </c>
      <c r="AU1021">
        <v>5218</v>
      </c>
      <c r="AV1021">
        <v>20738</v>
      </c>
      <c r="AW1021">
        <v>17463</v>
      </c>
      <c r="AX1021" s="1"/>
      <c r="AY1021">
        <v>1250000</v>
      </c>
      <c r="AZ1021">
        <v>41457000</v>
      </c>
      <c r="BA1021">
        <v>1154000</v>
      </c>
      <c r="BB1021">
        <v>38353000</v>
      </c>
      <c r="BC1021">
        <v>1058442</v>
      </c>
      <c r="BD1021">
        <v>38337779</v>
      </c>
      <c r="BE1021">
        <v>31771792</v>
      </c>
      <c r="BF1021">
        <v>36330913</v>
      </c>
      <c r="BG1021">
        <v>31003372</v>
      </c>
      <c r="BH1021">
        <v>34351180</v>
      </c>
      <c r="BI1021">
        <v>29737138</v>
      </c>
      <c r="BJ1021">
        <v>32642361</v>
      </c>
      <c r="BK1021">
        <v>27931384</v>
      </c>
      <c r="BL1021">
        <v>29982731</v>
      </c>
      <c r="BM1021">
        <v>21557127</v>
      </c>
      <c r="BN1021">
        <v>29348046</v>
      </c>
    </row>
    <row r="1022" spans="1:66" x14ac:dyDescent="0.2">
      <c r="A1022">
        <v>121071</v>
      </c>
      <c r="B1022" t="s">
        <v>1078</v>
      </c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>
        <v>8036</v>
      </c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</row>
    <row r="1023" spans="1:66" x14ac:dyDescent="0.2">
      <c r="A1023">
        <v>227429</v>
      </c>
      <c r="B1023" t="s">
        <v>1079</v>
      </c>
      <c r="C1023">
        <v>147</v>
      </c>
      <c r="D1023">
        <v>146</v>
      </c>
      <c r="E1023">
        <v>141</v>
      </c>
      <c r="F1023">
        <v>134</v>
      </c>
      <c r="G1023">
        <v>150</v>
      </c>
      <c r="H1023">
        <v>148</v>
      </c>
      <c r="I1023">
        <v>105</v>
      </c>
      <c r="J1023">
        <v>103</v>
      </c>
      <c r="K1023">
        <v>167</v>
      </c>
      <c r="L1023">
        <v>166</v>
      </c>
      <c r="M1023">
        <v>89</v>
      </c>
      <c r="N1023">
        <v>88</v>
      </c>
      <c r="O1023">
        <v>70</v>
      </c>
      <c r="P1023">
        <v>69</v>
      </c>
      <c r="Q1023">
        <v>71</v>
      </c>
      <c r="R1023">
        <v>69</v>
      </c>
      <c r="S1023">
        <v>122</v>
      </c>
      <c r="T1023">
        <v>70</v>
      </c>
      <c r="U1023">
        <v>105</v>
      </c>
      <c r="V1023">
        <v>71</v>
      </c>
      <c r="W1023">
        <v>103</v>
      </c>
      <c r="X1023">
        <v>64</v>
      </c>
      <c r="Y1023">
        <v>164</v>
      </c>
      <c r="Z1023">
        <v>93</v>
      </c>
      <c r="AA1023">
        <v>88</v>
      </c>
      <c r="AB1023">
        <v>50</v>
      </c>
      <c r="AC1023">
        <v>56</v>
      </c>
      <c r="AD1023">
        <v>27</v>
      </c>
      <c r="AE1023">
        <v>49</v>
      </c>
      <c r="AF1023">
        <v>28</v>
      </c>
      <c r="AG1023">
        <v>55</v>
      </c>
      <c r="AH1023">
        <v>24</v>
      </c>
      <c r="AI1023">
        <v>9125</v>
      </c>
      <c r="AJ1023">
        <v>8920</v>
      </c>
      <c r="AK1023">
        <v>8495</v>
      </c>
      <c r="AL1023">
        <v>8318</v>
      </c>
      <c r="AM1023">
        <v>8275</v>
      </c>
      <c r="AN1023">
        <v>13375</v>
      </c>
      <c r="AO1023">
        <v>13525</v>
      </c>
      <c r="AP1023">
        <v>12400</v>
      </c>
      <c r="AQ1023">
        <v>285470</v>
      </c>
      <c r="AR1023">
        <v>128000</v>
      </c>
      <c r="AS1023">
        <v>333136</v>
      </c>
      <c r="AT1023">
        <v>663652</v>
      </c>
      <c r="AU1023">
        <v>279726</v>
      </c>
      <c r="AV1023">
        <v>152100</v>
      </c>
      <c r="AW1023">
        <v>257603</v>
      </c>
      <c r="AX1023">
        <v>21000</v>
      </c>
      <c r="AY1023">
        <v>3060872</v>
      </c>
      <c r="AZ1023">
        <v>14171486</v>
      </c>
      <c r="BA1023">
        <v>10294956</v>
      </c>
      <c r="BB1023">
        <v>11409693</v>
      </c>
      <c r="BC1023">
        <v>10424989</v>
      </c>
      <c r="BD1023">
        <v>10217289</v>
      </c>
      <c r="BE1023">
        <v>10201254</v>
      </c>
      <c r="BF1023">
        <v>9476289</v>
      </c>
      <c r="BG1023">
        <v>6063281</v>
      </c>
      <c r="BH1023">
        <v>9675421</v>
      </c>
      <c r="BI1023">
        <v>5595282</v>
      </c>
      <c r="BJ1023">
        <v>8124318</v>
      </c>
      <c r="BK1023">
        <v>5043832</v>
      </c>
      <c r="BL1023">
        <v>7503328</v>
      </c>
      <c r="BM1023">
        <v>4998226</v>
      </c>
      <c r="BN1023">
        <v>7424150</v>
      </c>
    </row>
    <row r="1024" spans="1:66" x14ac:dyDescent="0.2">
      <c r="A1024">
        <v>194392</v>
      </c>
      <c r="B1024" t="s">
        <v>1080</v>
      </c>
      <c r="C1024">
        <v>185</v>
      </c>
      <c r="D1024">
        <v>185</v>
      </c>
      <c r="E1024">
        <v>186</v>
      </c>
      <c r="F1024">
        <v>186</v>
      </c>
      <c r="G1024">
        <v>195</v>
      </c>
      <c r="H1024">
        <v>195</v>
      </c>
      <c r="I1024">
        <v>230</v>
      </c>
      <c r="J1024">
        <v>230</v>
      </c>
      <c r="K1024">
        <v>247</v>
      </c>
      <c r="L1024">
        <v>247</v>
      </c>
      <c r="M1024">
        <v>244</v>
      </c>
      <c r="N1024">
        <v>244</v>
      </c>
      <c r="O1024">
        <v>240</v>
      </c>
      <c r="P1024">
        <v>240</v>
      </c>
      <c r="Q1024">
        <v>286</v>
      </c>
      <c r="R1024">
        <v>286</v>
      </c>
      <c r="S1024">
        <v>152</v>
      </c>
      <c r="T1024">
        <v>102</v>
      </c>
      <c r="U1024">
        <v>173</v>
      </c>
      <c r="V1024">
        <v>122</v>
      </c>
      <c r="W1024">
        <v>189</v>
      </c>
      <c r="X1024">
        <v>134</v>
      </c>
      <c r="Y1024">
        <v>201</v>
      </c>
      <c r="Z1024">
        <v>152</v>
      </c>
      <c r="AA1024">
        <v>178</v>
      </c>
      <c r="AB1024">
        <v>130</v>
      </c>
      <c r="AC1024">
        <v>174</v>
      </c>
      <c r="AD1024">
        <v>119</v>
      </c>
      <c r="AE1024">
        <v>201</v>
      </c>
      <c r="AF1024">
        <v>139</v>
      </c>
      <c r="AG1024">
        <v>235</v>
      </c>
      <c r="AH1024">
        <v>178</v>
      </c>
      <c r="AI1024">
        <v>29313</v>
      </c>
      <c r="AJ1024">
        <v>28452</v>
      </c>
      <c r="AK1024">
        <v>27621</v>
      </c>
      <c r="AL1024">
        <v>27103</v>
      </c>
      <c r="AM1024">
        <v>27130</v>
      </c>
      <c r="AN1024">
        <v>26146</v>
      </c>
      <c r="AO1024">
        <v>25261</v>
      </c>
      <c r="AP1024">
        <v>24408</v>
      </c>
      <c r="AQ1024">
        <v>3371131</v>
      </c>
      <c r="AR1024">
        <v>3133378</v>
      </c>
      <c r="AS1024">
        <v>2741874</v>
      </c>
      <c r="AT1024">
        <v>2878713</v>
      </c>
      <c r="AU1024">
        <v>3083834</v>
      </c>
      <c r="AV1024">
        <v>3295329</v>
      </c>
      <c r="AW1024">
        <v>3056287</v>
      </c>
      <c r="AX1024">
        <v>3263043</v>
      </c>
      <c r="AY1024">
        <v>30462027</v>
      </c>
      <c r="AZ1024">
        <v>28644103</v>
      </c>
      <c r="BA1024">
        <v>30772817</v>
      </c>
      <c r="BB1024">
        <v>27731311</v>
      </c>
      <c r="BC1024">
        <v>29535080</v>
      </c>
      <c r="BD1024">
        <v>27303696</v>
      </c>
      <c r="BE1024">
        <v>25450045</v>
      </c>
      <c r="BF1024">
        <v>27168528</v>
      </c>
      <c r="BG1024">
        <v>26701075</v>
      </c>
      <c r="BH1024">
        <v>25988380</v>
      </c>
      <c r="BI1024">
        <v>25251883</v>
      </c>
      <c r="BJ1024">
        <v>26983698</v>
      </c>
      <c r="BK1024">
        <v>22290171</v>
      </c>
      <c r="BL1024">
        <v>26543912</v>
      </c>
      <c r="BM1024">
        <v>19720403</v>
      </c>
      <c r="BN1024">
        <v>25784910</v>
      </c>
    </row>
    <row r="1025" spans="1:66" x14ac:dyDescent="0.2">
      <c r="A1025">
        <v>204990</v>
      </c>
      <c r="B1025" t="s">
        <v>1081</v>
      </c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>
        <v>282936</v>
      </c>
      <c r="AZ1025">
        <v>3181923</v>
      </c>
      <c r="BA1025">
        <v>33176</v>
      </c>
      <c r="BB1025">
        <v>2571712</v>
      </c>
      <c r="BC1025">
        <v>11126</v>
      </c>
      <c r="BD1025">
        <v>2419461</v>
      </c>
      <c r="BE1025">
        <v>9626</v>
      </c>
      <c r="BF1025">
        <v>2121387</v>
      </c>
      <c r="BG1025">
        <v>5626</v>
      </c>
      <c r="BH1025">
        <v>1943159</v>
      </c>
      <c r="BI1025">
        <v>100</v>
      </c>
      <c r="BJ1025">
        <v>1869847</v>
      </c>
      <c r="BK1025" s="1"/>
      <c r="BL1025">
        <v>1850020</v>
      </c>
      <c r="BM1025" s="1"/>
      <c r="BN1025">
        <v>1903453</v>
      </c>
    </row>
    <row r="1026" spans="1:66" x14ac:dyDescent="0.2">
      <c r="A1026">
        <v>214883</v>
      </c>
      <c r="B1026" t="s">
        <v>1082</v>
      </c>
      <c r="C1026">
        <v>50</v>
      </c>
      <c r="D1026">
        <v>23</v>
      </c>
      <c r="E1026">
        <v>44</v>
      </c>
      <c r="F1026">
        <v>10</v>
      </c>
      <c r="G1026">
        <v>87</v>
      </c>
      <c r="H1026">
        <v>38</v>
      </c>
      <c r="I1026">
        <v>64</v>
      </c>
      <c r="J1026">
        <v>20</v>
      </c>
      <c r="K1026">
        <v>81</v>
      </c>
      <c r="L1026">
        <v>18</v>
      </c>
      <c r="M1026">
        <v>116</v>
      </c>
      <c r="N1026">
        <v>32</v>
      </c>
      <c r="O1026">
        <v>51</v>
      </c>
      <c r="P1026">
        <v>12</v>
      </c>
      <c r="Q1026">
        <v>135</v>
      </c>
      <c r="R1026">
        <v>23</v>
      </c>
      <c r="S1026">
        <v>2</v>
      </c>
      <c r="T1026">
        <v>1</v>
      </c>
      <c r="U1026">
        <v>0</v>
      </c>
      <c r="V1026">
        <v>0</v>
      </c>
      <c r="W1026">
        <v>1</v>
      </c>
      <c r="X1026">
        <v>1</v>
      </c>
      <c r="Y1026">
        <v>2</v>
      </c>
      <c r="Z1026">
        <v>2</v>
      </c>
      <c r="AA1026">
        <v>2</v>
      </c>
      <c r="AB1026">
        <v>1</v>
      </c>
      <c r="AC1026">
        <v>2</v>
      </c>
      <c r="AD1026">
        <v>2</v>
      </c>
      <c r="AE1026">
        <v>8</v>
      </c>
      <c r="AF1026">
        <v>5</v>
      </c>
      <c r="AG1026">
        <v>1</v>
      </c>
      <c r="AH1026">
        <v>0</v>
      </c>
      <c r="AI1026">
        <v>15060</v>
      </c>
      <c r="AJ1026">
        <v>15060</v>
      </c>
      <c r="AK1026">
        <v>15060</v>
      </c>
      <c r="AL1026">
        <v>14472</v>
      </c>
      <c r="AM1026">
        <v>14184</v>
      </c>
      <c r="AN1026">
        <v>13800</v>
      </c>
      <c r="AO1026">
        <v>17040</v>
      </c>
      <c r="AP1026">
        <v>16500</v>
      </c>
      <c r="AQ1026">
        <v>109979</v>
      </c>
      <c r="AR1026">
        <v>37049</v>
      </c>
      <c r="AS1026">
        <v>254983</v>
      </c>
      <c r="AT1026">
        <v>99865</v>
      </c>
      <c r="AU1026">
        <v>104731</v>
      </c>
      <c r="AV1026">
        <v>133326</v>
      </c>
      <c r="AW1026">
        <v>44839</v>
      </c>
      <c r="AX1026">
        <v>23765</v>
      </c>
      <c r="AY1026">
        <v>3271824</v>
      </c>
      <c r="AZ1026">
        <v>17130125</v>
      </c>
      <c r="BA1026">
        <v>3175705</v>
      </c>
      <c r="BB1026">
        <v>18133128</v>
      </c>
      <c r="BC1026">
        <v>996102</v>
      </c>
      <c r="BD1026">
        <v>18813411</v>
      </c>
      <c r="BE1026">
        <v>235422</v>
      </c>
      <c r="BF1026">
        <v>20171293</v>
      </c>
      <c r="BG1026">
        <v>239244</v>
      </c>
      <c r="BH1026">
        <v>20403128</v>
      </c>
      <c r="BI1026">
        <v>238688</v>
      </c>
      <c r="BJ1026">
        <v>20751168</v>
      </c>
      <c r="BK1026">
        <v>223222</v>
      </c>
      <c r="BL1026">
        <v>20918593</v>
      </c>
      <c r="BM1026">
        <v>163182</v>
      </c>
      <c r="BN1026">
        <v>20365704</v>
      </c>
    </row>
    <row r="1027" spans="1:66" x14ac:dyDescent="0.2">
      <c r="A1027">
        <v>214971</v>
      </c>
      <c r="B1027" t="s">
        <v>1083</v>
      </c>
      <c r="C1027">
        <v>32</v>
      </c>
      <c r="D1027">
        <v>31</v>
      </c>
      <c r="E1027">
        <v>34</v>
      </c>
      <c r="F1027">
        <v>34</v>
      </c>
      <c r="G1027">
        <v>37</v>
      </c>
      <c r="H1027">
        <v>37</v>
      </c>
      <c r="I1027">
        <v>38</v>
      </c>
      <c r="J1027">
        <v>38</v>
      </c>
      <c r="K1027">
        <v>37</v>
      </c>
      <c r="L1027">
        <v>37</v>
      </c>
      <c r="M1027">
        <v>21</v>
      </c>
      <c r="N1027">
        <v>21</v>
      </c>
      <c r="O1027">
        <v>39</v>
      </c>
      <c r="P1027">
        <v>39</v>
      </c>
      <c r="Q1027">
        <v>30</v>
      </c>
      <c r="R1027">
        <v>30</v>
      </c>
      <c r="S1027">
        <v>33</v>
      </c>
      <c r="T1027">
        <v>28</v>
      </c>
      <c r="U1027">
        <v>37</v>
      </c>
      <c r="V1027">
        <v>32</v>
      </c>
      <c r="W1027">
        <v>38</v>
      </c>
      <c r="X1027">
        <v>29</v>
      </c>
      <c r="Y1027">
        <v>37</v>
      </c>
      <c r="Z1027">
        <v>24</v>
      </c>
      <c r="AA1027">
        <v>21</v>
      </c>
      <c r="AB1027">
        <v>17</v>
      </c>
      <c r="AC1027">
        <v>14</v>
      </c>
      <c r="AD1027">
        <v>13</v>
      </c>
      <c r="AE1027">
        <v>9</v>
      </c>
      <c r="AF1027">
        <v>9</v>
      </c>
      <c r="AG1027">
        <v>21</v>
      </c>
      <c r="AH1027">
        <v>15</v>
      </c>
      <c r="AI1027">
        <v>40376</v>
      </c>
      <c r="AJ1027">
        <v>38878</v>
      </c>
      <c r="AK1027">
        <v>37096</v>
      </c>
      <c r="AL1027">
        <v>36058</v>
      </c>
      <c r="AM1027">
        <v>34410</v>
      </c>
      <c r="AN1027">
        <v>32695</v>
      </c>
      <c r="AO1027">
        <v>30380</v>
      </c>
      <c r="AP1027">
        <v>29100</v>
      </c>
      <c r="AQ1027">
        <v>640776</v>
      </c>
      <c r="AR1027">
        <v>724356</v>
      </c>
      <c r="AS1027">
        <v>596537</v>
      </c>
      <c r="AT1027">
        <v>558750</v>
      </c>
      <c r="AU1027">
        <v>493270</v>
      </c>
      <c r="AV1027">
        <v>269135</v>
      </c>
      <c r="AW1027">
        <v>455831</v>
      </c>
      <c r="AX1027">
        <v>259602</v>
      </c>
      <c r="AY1027">
        <v>37873755</v>
      </c>
      <c r="AZ1027">
        <v>20358017</v>
      </c>
      <c r="BA1027">
        <v>17280676</v>
      </c>
      <c r="BB1027">
        <v>24088419</v>
      </c>
      <c r="BC1027">
        <v>15636216</v>
      </c>
      <c r="BD1027">
        <v>20250733</v>
      </c>
      <c r="BE1027">
        <v>14646395</v>
      </c>
      <c r="BF1027">
        <v>19655673</v>
      </c>
      <c r="BG1027">
        <v>15125343</v>
      </c>
      <c r="BH1027">
        <v>19409927</v>
      </c>
      <c r="BI1027">
        <v>15900403</v>
      </c>
      <c r="BJ1027">
        <v>16740850</v>
      </c>
      <c r="BK1027">
        <v>14161362</v>
      </c>
      <c r="BL1027">
        <v>15351958</v>
      </c>
      <c r="BM1027">
        <v>13145299</v>
      </c>
      <c r="BN1027">
        <v>20303748</v>
      </c>
    </row>
    <row r="1028" spans="1:66" x14ac:dyDescent="0.2">
      <c r="A1028">
        <v>215053</v>
      </c>
      <c r="B1028" t="s">
        <v>1084</v>
      </c>
      <c r="C1028">
        <v>64</v>
      </c>
      <c r="D1028">
        <v>64</v>
      </c>
      <c r="E1028">
        <v>54</v>
      </c>
      <c r="F1028">
        <v>54</v>
      </c>
      <c r="G1028">
        <v>72</v>
      </c>
      <c r="H1028">
        <v>71</v>
      </c>
      <c r="I1028">
        <v>75</v>
      </c>
      <c r="J1028">
        <v>75</v>
      </c>
      <c r="K1028">
        <v>71</v>
      </c>
      <c r="L1028">
        <v>71</v>
      </c>
      <c r="M1028">
        <v>59</v>
      </c>
      <c r="N1028">
        <v>59</v>
      </c>
      <c r="O1028">
        <v>52</v>
      </c>
      <c r="P1028">
        <v>51</v>
      </c>
      <c r="Q1028">
        <v>63</v>
      </c>
      <c r="R1028">
        <v>62</v>
      </c>
      <c r="S1028">
        <v>54</v>
      </c>
      <c r="T1028">
        <v>44</v>
      </c>
      <c r="U1028">
        <v>71</v>
      </c>
      <c r="V1028">
        <v>57</v>
      </c>
      <c r="W1028">
        <v>75</v>
      </c>
      <c r="X1028">
        <v>58</v>
      </c>
      <c r="Y1028">
        <v>69</v>
      </c>
      <c r="Z1028">
        <v>53</v>
      </c>
      <c r="AA1028">
        <v>59</v>
      </c>
      <c r="AB1028">
        <v>40</v>
      </c>
      <c r="AC1028">
        <v>51</v>
      </c>
      <c r="AD1028">
        <v>34</v>
      </c>
      <c r="AE1028">
        <v>62</v>
      </c>
      <c r="AF1028">
        <v>47</v>
      </c>
      <c r="AG1028">
        <v>61</v>
      </c>
      <c r="AH1028">
        <v>38</v>
      </c>
      <c r="AI1028">
        <v>26600</v>
      </c>
      <c r="AJ1028">
        <v>25850</v>
      </c>
      <c r="AK1028">
        <v>25000</v>
      </c>
      <c r="AL1028">
        <v>23800</v>
      </c>
      <c r="AM1028">
        <v>22800</v>
      </c>
      <c r="AN1028">
        <v>22000</v>
      </c>
      <c r="AO1028">
        <v>20680</v>
      </c>
      <c r="AP1028">
        <v>19680</v>
      </c>
      <c r="AQ1028">
        <v>315350</v>
      </c>
      <c r="AR1028">
        <v>236225</v>
      </c>
      <c r="AS1028">
        <v>259400</v>
      </c>
      <c r="AT1028">
        <v>250525</v>
      </c>
      <c r="AU1028">
        <v>211589</v>
      </c>
      <c r="AV1028">
        <v>120230</v>
      </c>
      <c r="AW1028">
        <v>77500</v>
      </c>
      <c r="AX1028">
        <v>43000</v>
      </c>
      <c r="AY1028">
        <v>1850446</v>
      </c>
      <c r="AZ1028">
        <v>6321260</v>
      </c>
      <c r="BA1028">
        <v>1800243</v>
      </c>
      <c r="BB1028">
        <v>6346120</v>
      </c>
      <c r="BC1028">
        <v>1571735</v>
      </c>
      <c r="BD1028">
        <v>5537169</v>
      </c>
      <c r="BE1028">
        <v>1457605</v>
      </c>
      <c r="BF1028">
        <v>5171988</v>
      </c>
      <c r="BG1028">
        <v>1438962</v>
      </c>
      <c r="BH1028">
        <v>5238156</v>
      </c>
      <c r="BI1028">
        <v>1468303</v>
      </c>
      <c r="BJ1028">
        <v>5135401</v>
      </c>
      <c r="BK1028">
        <v>1309630</v>
      </c>
      <c r="BL1028">
        <v>5091853</v>
      </c>
      <c r="BM1028">
        <v>1216052</v>
      </c>
      <c r="BN1028">
        <v>5191916</v>
      </c>
    </row>
    <row r="1029" spans="1:66" x14ac:dyDescent="0.2">
      <c r="A1029">
        <v>442356</v>
      </c>
      <c r="B1029" t="s">
        <v>1085</v>
      </c>
      <c r="C1029">
        <v>115</v>
      </c>
      <c r="D1029">
        <v>93</v>
      </c>
      <c r="E1029">
        <v>92</v>
      </c>
      <c r="F1029">
        <v>64</v>
      </c>
      <c r="G1029">
        <v>183</v>
      </c>
      <c r="H1029">
        <v>106</v>
      </c>
      <c r="I1029">
        <v>126</v>
      </c>
      <c r="J1029">
        <v>106</v>
      </c>
      <c r="K1029">
        <v>193</v>
      </c>
      <c r="L1029">
        <v>100</v>
      </c>
      <c r="M1029">
        <v>229</v>
      </c>
      <c r="N1029">
        <v>121</v>
      </c>
      <c r="O1029">
        <v>179</v>
      </c>
      <c r="P1029">
        <v>109</v>
      </c>
      <c r="Q1029">
        <v>153</v>
      </c>
      <c r="R1029">
        <v>115</v>
      </c>
      <c r="S1029">
        <v>13</v>
      </c>
      <c r="T1029">
        <v>11</v>
      </c>
      <c r="U1029">
        <v>20</v>
      </c>
      <c r="V1029">
        <v>18</v>
      </c>
      <c r="W1029">
        <v>11</v>
      </c>
      <c r="X1029">
        <v>7</v>
      </c>
      <c r="Y1029">
        <v>0</v>
      </c>
      <c r="Z1029">
        <v>0</v>
      </c>
      <c r="AA1029">
        <v>1</v>
      </c>
      <c r="AB1029">
        <v>1</v>
      </c>
      <c r="AC1029">
        <v>1</v>
      </c>
      <c r="AD1029">
        <v>0</v>
      </c>
      <c r="AE1029">
        <v>1</v>
      </c>
      <c r="AF1029">
        <v>0</v>
      </c>
      <c r="AG1029">
        <v>0</v>
      </c>
      <c r="AH1029">
        <v>0</v>
      </c>
      <c r="AI1029">
        <v>29320</v>
      </c>
      <c r="AJ1029">
        <v>28412</v>
      </c>
      <c r="AK1029">
        <v>27568</v>
      </c>
      <c r="AL1029">
        <v>25510</v>
      </c>
      <c r="AM1029">
        <v>24453</v>
      </c>
      <c r="AN1029">
        <v>23045</v>
      </c>
      <c r="AO1029">
        <v>21502</v>
      </c>
      <c r="AP1029">
        <v>20150</v>
      </c>
      <c r="AQ1029">
        <v>48120</v>
      </c>
      <c r="AR1029">
        <v>71999</v>
      </c>
      <c r="AS1029">
        <v>83340</v>
      </c>
      <c r="AT1029">
        <v>21300</v>
      </c>
      <c r="AU1029">
        <v>59033</v>
      </c>
      <c r="AV1029">
        <v>1836</v>
      </c>
      <c r="AW1029">
        <v>500</v>
      </c>
      <c r="AX1029">
        <v>500</v>
      </c>
      <c r="AY1029">
        <v>7343381</v>
      </c>
      <c r="AZ1029">
        <v>37383714</v>
      </c>
      <c r="BA1029">
        <v>5946947</v>
      </c>
      <c r="BB1029">
        <v>37332863</v>
      </c>
      <c r="BC1029">
        <v>5330325</v>
      </c>
      <c r="BD1029">
        <v>36141010</v>
      </c>
      <c r="BE1029">
        <v>4505152</v>
      </c>
      <c r="BF1029">
        <v>26813804</v>
      </c>
      <c r="BG1029">
        <v>3265978</v>
      </c>
      <c r="BH1029">
        <v>24368186</v>
      </c>
      <c r="BI1029">
        <v>1835002</v>
      </c>
      <c r="BJ1029">
        <v>23742256</v>
      </c>
      <c r="BK1029">
        <v>1501828</v>
      </c>
      <c r="BL1029">
        <v>20187649</v>
      </c>
      <c r="BM1029">
        <v>1378086</v>
      </c>
      <c r="BN1029">
        <v>21235429</v>
      </c>
    </row>
    <row r="1030" spans="1:66" x14ac:dyDescent="0.2">
      <c r="A1030">
        <v>219842</v>
      </c>
      <c r="B1030" t="s">
        <v>1086</v>
      </c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>
        <v>19092781</v>
      </c>
      <c r="AZ1030">
        <v>4535117</v>
      </c>
      <c r="BA1030">
        <v>17311727</v>
      </c>
      <c r="BB1030">
        <v>4557900</v>
      </c>
      <c r="BC1030">
        <v>16772997</v>
      </c>
      <c r="BD1030">
        <v>4549606</v>
      </c>
      <c r="BE1030">
        <v>16316198</v>
      </c>
      <c r="BF1030">
        <v>4395572</v>
      </c>
      <c r="BG1030">
        <v>15708282</v>
      </c>
      <c r="BH1030">
        <v>4255952</v>
      </c>
      <c r="BI1030">
        <v>15313732</v>
      </c>
      <c r="BJ1030">
        <v>3945998</v>
      </c>
      <c r="BK1030">
        <v>14534941</v>
      </c>
      <c r="BL1030">
        <v>3955514</v>
      </c>
      <c r="BM1030">
        <v>14064699</v>
      </c>
      <c r="BN1030">
        <v>3904308</v>
      </c>
    </row>
    <row r="1031" spans="1:66" x14ac:dyDescent="0.2">
      <c r="A1031">
        <v>121150</v>
      </c>
      <c r="B1031" t="s">
        <v>1087</v>
      </c>
      <c r="C1031">
        <v>726</v>
      </c>
      <c r="D1031">
        <v>724</v>
      </c>
      <c r="E1031">
        <v>803</v>
      </c>
      <c r="F1031">
        <v>800</v>
      </c>
      <c r="G1031">
        <v>862</v>
      </c>
      <c r="H1031">
        <v>861</v>
      </c>
      <c r="I1031">
        <v>743</v>
      </c>
      <c r="J1031">
        <v>743</v>
      </c>
      <c r="K1031">
        <v>745</v>
      </c>
      <c r="L1031">
        <v>745</v>
      </c>
      <c r="M1031">
        <v>656</v>
      </c>
      <c r="N1031">
        <v>655</v>
      </c>
      <c r="O1031">
        <v>784</v>
      </c>
      <c r="P1031">
        <v>783</v>
      </c>
      <c r="Q1031">
        <v>787</v>
      </c>
      <c r="R1031">
        <v>787</v>
      </c>
      <c r="S1031">
        <v>799</v>
      </c>
      <c r="T1031">
        <v>727</v>
      </c>
      <c r="U1031">
        <v>861</v>
      </c>
      <c r="V1031">
        <v>780</v>
      </c>
      <c r="W1031">
        <v>743</v>
      </c>
      <c r="X1031">
        <v>672</v>
      </c>
      <c r="Y1031">
        <v>744</v>
      </c>
      <c r="Z1031">
        <v>667</v>
      </c>
      <c r="AA1031">
        <v>655</v>
      </c>
      <c r="AB1031">
        <v>618</v>
      </c>
      <c r="AC1031">
        <v>783</v>
      </c>
      <c r="AD1031">
        <v>724</v>
      </c>
      <c r="AE1031">
        <v>787</v>
      </c>
      <c r="AF1031">
        <v>722</v>
      </c>
      <c r="AG1031">
        <v>688</v>
      </c>
      <c r="AH1031">
        <v>629</v>
      </c>
      <c r="AI1031">
        <v>55892</v>
      </c>
      <c r="AJ1031">
        <v>53932</v>
      </c>
      <c r="AK1031">
        <v>51992</v>
      </c>
      <c r="AL1031">
        <v>50022</v>
      </c>
      <c r="AM1031">
        <v>48342</v>
      </c>
      <c r="AN1031">
        <v>46692</v>
      </c>
      <c r="AO1031">
        <v>44902</v>
      </c>
      <c r="AP1031">
        <v>42772</v>
      </c>
      <c r="AQ1031">
        <v>18360257</v>
      </c>
      <c r="AR1031">
        <v>20462713</v>
      </c>
      <c r="AS1031">
        <v>21322822</v>
      </c>
      <c r="AT1031">
        <v>18035465</v>
      </c>
      <c r="AU1031">
        <v>14797695</v>
      </c>
      <c r="AV1031">
        <v>13561051</v>
      </c>
      <c r="AW1031">
        <v>18745669</v>
      </c>
      <c r="AX1031">
        <v>16761050</v>
      </c>
      <c r="AY1031">
        <v>917550000</v>
      </c>
      <c r="AZ1031">
        <v>390985000</v>
      </c>
      <c r="BA1031">
        <v>904142000</v>
      </c>
      <c r="BB1031">
        <v>351928000</v>
      </c>
      <c r="BC1031">
        <v>860333000</v>
      </c>
      <c r="BD1031">
        <v>322155000</v>
      </c>
      <c r="BE1031">
        <v>781341000</v>
      </c>
      <c r="BF1031">
        <v>318691000</v>
      </c>
      <c r="BG1031">
        <v>793188000</v>
      </c>
      <c r="BH1031">
        <v>302489000</v>
      </c>
      <c r="BI1031">
        <v>790483000</v>
      </c>
      <c r="BJ1031">
        <v>292493000</v>
      </c>
      <c r="BK1031">
        <v>715660000</v>
      </c>
      <c r="BL1031">
        <v>288974000</v>
      </c>
      <c r="BM1031">
        <v>607953000</v>
      </c>
      <c r="BN1031">
        <v>277367000</v>
      </c>
    </row>
    <row r="1032" spans="1:66" x14ac:dyDescent="0.2">
      <c r="A1032">
        <v>199306</v>
      </c>
      <c r="B1032" t="s">
        <v>1088</v>
      </c>
      <c r="C1032">
        <v>254</v>
      </c>
      <c r="D1032">
        <v>253</v>
      </c>
      <c r="E1032">
        <v>308</v>
      </c>
      <c r="F1032">
        <v>308</v>
      </c>
      <c r="G1032">
        <v>277</v>
      </c>
      <c r="H1032">
        <v>277</v>
      </c>
      <c r="I1032">
        <v>180</v>
      </c>
      <c r="J1032">
        <v>179</v>
      </c>
      <c r="K1032">
        <v>160</v>
      </c>
      <c r="L1032">
        <v>160</v>
      </c>
      <c r="M1032">
        <v>216</v>
      </c>
      <c r="N1032">
        <v>200</v>
      </c>
      <c r="O1032">
        <v>234</v>
      </c>
      <c r="P1032">
        <v>231</v>
      </c>
      <c r="Q1032">
        <v>221</v>
      </c>
      <c r="R1032">
        <v>218</v>
      </c>
      <c r="S1032">
        <v>306</v>
      </c>
      <c r="T1032">
        <v>180</v>
      </c>
      <c r="U1032">
        <v>277</v>
      </c>
      <c r="V1032">
        <v>176</v>
      </c>
      <c r="W1032">
        <v>178</v>
      </c>
      <c r="X1032">
        <v>109</v>
      </c>
      <c r="Y1032">
        <v>160</v>
      </c>
      <c r="Z1032">
        <v>96</v>
      </c>
      <c r="AA1032">
        <v>200</v>
      </c>
      <c r="AB1032">
        <v>138</v>
      </c>
      <c r="AC1032">
        <v>231</v>
      </c>
      <c r="AD1032">
        <v>153</v>
      </c>
      <c r="AE1032">
        <v>214</v>
      </c>
      <c r="AF1032">
        <v>138</v>
      </c>
      <c r="AG1032">
        <v>190</v>
      </c>
      <c r="AH1032">
        <v>135</v>
      </c>
      <c r="AI1032">
        <v>31060</v>
      </c>
      <c r="AJ1032">
        <v>30234</v>
      </c>
      <c r="AK1032">
        <v>29574</v>
      </c>
      <c r="AL1032">
        <v>28995</v>
      </c>
      <c r="AM1032">
        <v>27125</v>
      </c>
      <c r="AN1032">
        <v>25855</v>
      </c>
      <c r="AO1032">
        <v>24150</v>
      </c>
      <c r="AP1032">
        <v>22900</v>
      </c>
      <c r="AQ1032">
        <v>4019909</v>
      </c>
      <c r="AR1032">
        <v>4397939</v>
      </c>
      <c r="AS1032">
        <v>4411971</v>
      </c>
      <c r="AT1032">
        <v>2439987</v>
      </c>
      <c r="AU1032">
        <v>2348024</v>
      </c>
      <c r="AV1032">
        <v>3100687</v>
      </c>
      <c r="AW1032">
        <v>2559242</v>
      </c>
      <c r="AX1032">
        <v>2714760</v>
      </c>
      <c r="AY1032">
        <v>14183026</v>
      </c>
      <c r="AZ1032">
        <v>29673252</v>
      </c>
      <c r="BA1032">
        <v>15252892</v>
      </c>
      <c r="BB1032">
        <v>28699660</v>
      </c>
      <c r="BC1032">
        <v>15798327</v>
      </c>
      <c r="BD1032">
        <v>30296933</v>
      </c>
      <c r="BE1032">
        <v>17239249</v>
      </c>
      <c r="BF1032">
        <v>27256094</v>
      </c>
      <c r="BG1032">
        <v>18633039</v>
      </c>
      <c r="BH1032">
        <v>26607072</v>
      </c>
      <c r="BI1032">
        <v>19005313</v>
      </c>
      <c r="BJ1032">
        <v>27107116</v>
      </c>
      <c r="BK1032">
        <v>16617500</v>
      </c>
      <c r="BL1032">
        <v>25534945</v>
      </c>
      <c r="BM1032">
        <v>15095175</v>
      </c>
      <c r="BN1032">
        <v>24370891</v>
      </c>
    </row>
    <row r="1033" spans="1:66" x14ac:dyDescent="0.2">
      <c r="A1033">
        <v>215123</v>
      </c>
      <c r="B1033" t="s">
        <v>1089</v>
      </c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>
        <v>417912181</v>
      </c>
      <c r="AZ1033">
        <v>138296516</v>
      </c>
      <c r="BA1033">
        <v>406563435</v>
      </c>
      <c r="BB1033">
        <v>128806635</v>
      </c>
      <c r="BC1033">
        <v>332765736</v>
      </c>
      <c r="BD1033">
        <v>127544622</v>
      </c>
      <c r="BE1033">
        <v>303960313</v>
      </c>
      <c r="BF1033">
        <v>119222712</v>
      </c>
      <c r="BG1033">
        <v>262937961</v>
      </c>
      <c r="BH1033">
        <v>114693695</v>
      </c>
      <c r="BI1033">
        <v>261548708</v>
      </c>
      <c r="BJ1033">
        <v>108801234</v>
      </c>
      <c r="BK1033">
        <v>202302320</v>
      </c>
      <c r="BL1033">
        <v>102925190</v>
      </c>
      <c r="BM1033">
        <v>180918577</v>
      </c>
      <c r="BN1033">
        <v>100141949</v>
      </c>
    </row>
    <row r="1034" spans="1:66" x14ac:dyDescent="0.2">
      <c r="A1034">
        <v>107600</v>
      </c>
      <c r="B1034" t="s">
        <v>1090</v>
      </c>
      <c r="C1034">
        <v>253</v>
      </c>
      <c r="D1034">
        <v>250</v>
      </c>
      <c r="E1034">
        <v>297</v>
      </c>
      <c r="F1034">
        <v>294</v>
      </c>
      <c r="G1034">
        <v>334</v>
      </c>
      <c r="H1034">
        <v>330</v>
      </c>
      <c r="I1034">
        <v>291</v>
      </c>
      <c r="J1034">
        <v>280</v>
      </c>
      <c r="K1034">
        <v>174</v>
      </c>
      <c r="L1034">
        <v>170</v>
      </c>
      <c r="M1034">
        <v>112</v>
      </c>
      <c r="N1034">
        <v>110</v>
      </c>
      <c r="O1034">
        <v>135</v>
      </c>
      <c r="P1034">
        <v>134</v>
      </c>
      <c r="Q1034">
        <v>168</v>
      </c>
      <c r="R1034">
        <v>162</v>
      </c>
      <c r="S1034">
        <v>294</v>
      </c>
      <c r="T1034">
        <v>194</v>
      </c>
      <c r="U1034">
        <v>328</v>
      </c>
      <c r="V1034">
        <v>225</v>
      </c>
      <c r="W1034">
        <v>280</v>
      </c>
      <c r="X1034">
        <v>163</v>
      </c>
      <c r="Y1034">
        <v>170</v>
      </c>
      <c r="Z1034">
        <v>117</v>
      </c>
      <c r="AA1034">
        <v>110</v>
      </c>
      <c r="AB1034">
        <v>69</v>
      </c>
      <c r="AC1034">
        <v>134</v>
      </c>
      <c r="AD1034">
        <v>105</v>
      </c>
      <c r="AE1034">
        <v>162</v>
      </c>
      <c r="AF1034">
        <v>88</v>
      </c>
      <c r="AG1034">
        <v>188</v>
      </c>
      <c r="AH1034">
        <v>118</v>
      </c>
      <c r="AI1034">
        <v>13014</v>
      </c>
      <c r="AJ1034">
        <v>13014</v>
      </c>
      <c r="AK1034">
        <v>12714</v>
      </c>
      <c r="AL1034">
        <v>12714</v>
      </c>
      <c r="AM1034">
        <v>12564</v>
      </c>
      <c r="AN1034">
        <v>12564</v>
      </c>
      <c r="AO1034">
        <v>12564</v>
      </c>
      <c r="AP1034">
        <v>12464</v>
      </c>
      <c r="AQ1034">
        <v>1972719</v>
      </c>
      <c r="AR1034">
        <v>2148968</v>
      </c>
      <c r="AS1034">
        <v>1997168</v>
      </c>
      <c r="AT1034">
        <v>1297717</v>
      </c>
      <c r="AU1034">
        <v>889928</v>
      </c>
      <c r="AV1034">
        <v>625619</v>
      </c>
      <c r="AW1034">
        <v>978783</v>
      </c>
      <c r="AX1034">
        <v>921379</v>
      </c>
      <c r="AY1034">
        <v>9279796</v>
      </c>
      <c r="AZ1034">
        <v>21456333</v>
      </c>
      <c r="BA1034">
        <v>10446854</v>
      </c>
      <c r="BB1034">
        <v>21512699</v>
      </c>
      <c r="BC1034">
        <v>10772648</v>
      </c>
      <c r="BD1034">
        <v>19867060</v>
      </c>
      <c r="BE1034">
        <v>9340847</v>
      </c>
      <c r="BF1034">
        <v>16980136</v>
      </c>
      <c r="BG1034">
        <v>10947268</v>
      </c>
      <c r="BH1034">
        <v>17484675</v>
      </c>
      <c r="BI1034">
        <v>10732470</v>
      </c>
      <c r="BJ1034">
        <v>15636606</v>
      </c>
      <c r="BK1034">
        <v>9624110</v>
      </c>
      <c r="BL1034">
        <v>17076336</v>
      </c>
      <c r="BM1034">
        <v>10421459</v>
      </c>
      <c r="BN1034">
        <v>17278252</v>
      </c>
    </row>
    <row r="1035" spans="1:66" x14ac:dyDescent="0.2">
      <c r="A1035">
        <v>110307</v>
      </c>
      <c r="B1035" t="s">
        <v>1091</v>
      </c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>
        <v>5841867</v>
      </c>
      <c r="BE1035">
        <v>19268</v>
      </c>
      <c r="BF1035">
        <v>5991882</v>
      </c>
      <c r="BG1035">
        <v>19268</v>
      </c>
      <c r="BH1035">
        <v>7148257</v>
      </c>
      <c r="BI1035">
        <v>19269</v>
      </c>
      <c r="BJ1035">
        <v>6774972</v>
      </c>
      <c r="BK1035">
        <v>19268</v>
      </c>
      <c r="BL1035">
        <v>6589034</v>
      </c>
      <c r="BM1035">
        <v>19268</v>
      </c>
      <c r="BN1035">
        <v>6511816</v>
      </c>
    </row>
    <row r="1036" spans="1:66" x14ac:dyDescent="0.2">
      <c r="A1036">
        <v>414966</v>
      </c>
      <c r="B1036" t="s">
        <v>1092</v>
      </c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>
        <v>87722629</v>
      </c>
      <c r="AZ1036">
        <v>5338213</v>
      </c>
      <c r="BA1036">
        <v>79364155</v>
      </c>
      <c r="BB1036">
        <v>4652455</v>
      </c>
      <c r="BC1036">
        <v>63107627</v>
      </c>
      <c r="BD1036">
        <v>4397307</v>
      </c>
      <c r="BE1036">
        <v>57315867</v>
      </c>
      <c r="BF1036">
        <v>4601364</v>
      </c>
      <c r="BG1036">
        <v>54327489</v>
      </c>
      <c r="BH1036">
        <v>4297119</v>
      </c>
      <c r="BI1036">
        <v>49610525</v>
      </c>
      <c r="BJ1036">
        <v>4326905</v>
      </c>
      <c r="BK1036">
        <v>45554386</v>
      </c>
      <c r="BL1036">
        <v>4124964</v>
      </c>
      <c r="BM1036">
        <v>40725245</v>
      </c>
      <c r="BN1036">
        <v>4081949</v>
      </c>
    </row>
    <row r="1037" spans="1:66" x14ac:dyDescent="0.2">
      <c r="A1037">
        <v>381459</v>
      </c>
      <c r="B1037" t="s">
        <v>1093</v>
      </c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>
        <v>1353060</v>
      </c>
      <c r="AZ1037">
        <v>5128426</v>
      </c>
      <c r="BA1037">
        <v>1452460</v>
      </c>
      <c r="BB1037">
        <v>5666592</v>
      </c>
      <c r="BC1037">
        <v>1351860</v>
      </c>
      <c r="BD1037">
        <v>4923779</v>
      </c>
      <c r="BE1037">
        <v>1351560</v>
      </c>
      <c r="BF1037">
        <v>4626335</v>
      </c>
      <c r="BG1037">
        <v>1350960</v>
      </c>
      <c r="BH1037">
        <v>4397778</v>
      </c>
      <c r="BI1037">
        <v>1378360</v>
      </c>
      <c r="BJ1037">
        <v>4577331</v>
      </c>
      <c r="BK1037">
        <v>1369640</v>
      </c>
      <c r="BL1037">
        <v>5011398</v>
      </c>
      <c r="BM1037">
        <v>1366034</v>
      </c>
      <c r="BN1037">
        <v>5296158</v>
      </c>
    </row>
    <row r="1038" spans="1:66" x14ac:dyDescent="0.2">
      <c r="A1038">
        <v>199315</v>
      </c>
      <c r="B1038" t="s">
        <v>1094</v>
      </c>
      <c r="C1038" s="1"/>
      <c r="D1038" s="1"/>
      <c r="E1038" s="1"/>
      <c r="F1038" s="1"/>
      <c r="G1038" s="1"/>
      <c r="H1038" s="1"/>
      <c r="I1038" s="1"/>
      <c r="J1038" s="1"/>
      <c r="K1038">
        <v>30</v>
      </c>
      <c r="L1038">
        <v>24</v>
      </c>
      <c r="M1038">
        <v>25</v>
      </c>
      <c r="N1038">
        <v>23</v>
      </c>
      <c r="O1038">
        <v>33</v>
      </c>
      <c r="P1038">
        <v>31</v>
      </c>
      <c r="Q1038">
        <v>32</v>
      </c>
      <c r="R1038">
        <v>31</v>
      </c>
      <c r="S1038" s="1"/>
      <c r="T1038" s="1"/>
      <c r="U1038" s="1"/>
      <c r="V1038" s="1"/>
      <c r="W1038" s="1"/>
      <c r="X1038" s="1"/>
      <c r="Y1038" s="1"/>
      <c r="Z1038" s="1"/>
      <c r="AA1038">
        <v>23</v>
      </c>
      <c r="AB1038">
        <v>17</v>
      </c>
      <c r="AC1038">
        <v>29</v>
      </c>
      <c r="AD1038">
        <v>16</v>
      </c>
      <c r="AE1038">
        <v>31</v>
      </c>
      <c r="AF1038">
        <v>18</v>
      </c>
      <c r="AG1038">
        <v>36</v>
      </c>
      <c r="AH1038">
        <v>19</v>
      </c>
      <c r="AI1038" s="1"/>
      <c r="AJ1038" s="1"/>
      <c r="AK1038" s="1"/>
      <c r="AL1038" s="1"/>
      <c r="AM1038">
        <v>9580</v>
      </c>
      <c r="AN1038">
        <v>9580</v>
      </c>
      <c r="AO1038">
        <v>12455</v>
      </c>
      <c r="AP1038">
        <v>12340</v>
      </c>
      <c r="AQ1038" s="1"/>
      <c r="AR1038" s="1"/>
      <c r="AS1038" s="1"/>
      <c r="AT1038" s="1"/>
      <c r="AU1038" s="1"/>
      <c r="AV1038">
        <v>47152</v>
      </c>
      <c r="AW1038">
        <v>116737</v>
      </c>
      <c r="AX1038">
        <v>103634</v>
      </c>
      <c r="AY1038" s="1"/>
      <c r="AZ1038" s="1"/>
      <c r="BA1038" s="1"/>
      <c r="BB1038" s="1"/>
      <c r="BC1038" s="1"/>
      <c r="BD1038" s="1"/>
      <c r="BE1038" s="1"/>
      <c r="BF1038" s="1"/>
      <c r="BG1038">
        <v>525333</v>
      </c>
      <c r="BH1038">
        <v>4398338</v>
      </c>
      <c r="BI1038">
        <v>389764</v>
      </c>
      <c r="BJ1038">
        <v>3496174</v>
      </c>
      <c r="BK1038">
        <v>389364</v>
      </c>
      <c r="BL1038">
        <v>3764516</v>
      </c>
      <c r="BM1038">
        <v>388964</v>
      </c>
      <c r="BN1038">
        <v>3958799</v>
      </c>
    </row>
    <row r="1039" spans="1:66" x14ac:dyDescent="0.2">
      <c r="A1039">
        <v>140818</v>
      </c>
      <c r="B1039" t="s">
        <v>1095</v>
      </c>
      <c r="C1039">
        <v>275</v>
      </c>
      <c r="D1039">
        <v>273</v>
      </c>
      <c r="E1039">
        <v>256</v>
      </c>
      <c r="F1039">
        <v>252</v>
      </c>
      <c r="G1039">
        <v>291</v>
      </c>
      <c r="H1039">
        <v>290</v>
      </c>
      <c r="I1039">
        <v>274</v>
      </c>
      <c r="J1039">
        <v>273</v>
      </c>
      <c r="K1039">
        <v>281</v>
      </c>
      <c r="L1039">
        <v>278</v>
      </c>
      <c r="M1039">
        <v>271</v>
      </c>
      <c r="N1039">
        <v>269</v>
      </c>
      <c r="O1039">
        <v>255</v>
      </c>
      <c r="P1039">
        <v>253</v>
      </c>
      <c r="Q1039">
        <v>210</v>
      </c>
      <c r="R1039">
        <v>208</v>
      </c>
      <c r="S1039">
        <v>252</v>
      </c>
      <c r="T1039">
        <v>167</v>
      </c>
      <c r="U1039">
        <v>290</v>
      </c>
      <c r="V1039">
        <v>179</v>
      </c>
      <c r="W1039">
        <v>273</v>
      </c>
      <c r="X1039">
        <v>182</v>
      </c>
      <c r="Y1039">
        <v>278</v>
      </c>
      <c r="Z1039">
        <v>190</v>
      </c>
      <c r="AA1039">
        <v>269</v>
      </c>
      <c r="AB1039">
        <v>169</v>
      </c>
      <c r="AC1039">
        <v>232</v>
      </c>
      <c r="AD1039">
        <v>170</v>
      </c>
      <c r="AE1039">
        <v>208</v>
      </c>
      <c r="AF1039">
        <v>146</v>
      </c>
      <c r="AG1039">
        <v>232</v>
      </c>
      <c r="AH1039">
        <v>175</v>
      </c>
      <c r="AI1039">
        <v>26692</v>
      </c>
      <c r="AJ1039">
        <v>25920</v>
      </c>
      <c r="AK1039">
        <v>24464</v>
      </c>
      <c r="AL1039">
        <v>23112</v>
      </c>
      <c r="AM1039">
        <v>21990</v>
      </c>
      <c r="AN1039">
        <v>21350</v>
      </c>
      <c r="AO1039">
        <v>20730</v>
      </c>
      <c r="AP1039">
        <v>19930</v>
      </c>
      <c r="AQ1039">
        <v>4252066</v>
      </c>
      <c r="AR1039">
        <v>3762906</v>
      </c>
      <c r="AS1039">
        <v>3940975</v>
      </c>
      <c r="AT1039">
        <v>3256804</v>
      </c>
      <c r="AU1039">
        <v>3129536</v>
      </c>
      <c r="AV1039">
        <v>2983774</v>
      </c>
      <c r="AW1039">
        <v>2415663</v>
      </c>
      <c r="AX1039">
        <v>2075319</v>
      </c>
      <c r="AY1039">
        <v>53825471</v>
      </c>
      <c r="AZ1039">
        <v>43835613</v>
      </c>
      <c r="BA1039">
        <v>53039246</v>
      </c>
      <c r="BB1039">
        <v>40604313</v>
      </c>
      <c r="BC1039">
        <v>51949292</v>
      </c>
      <c r="BD1039">
        <v>38186571</v>
      </c>
      <c r="BE1039">
        <v>47817279</v>
      </c>
      <c r="BF1039">
        <v>38174132</v>
      </c>
      <c r="BG1039">
        <v>53965102</v>
      </c>
      <c r="BH1039">
        <v>34515782</v>
      </c>
      <c r="BI1039">
        <v>57229575</v>
      </c>
      <c r="BJ1039">
        <v>32398228</v>
      </c>
      <c r="BK1039">
        <v>52552848</v>
      </c>
      <c r="BL1039">
        <v>30869350</v>
      </c>
      <c r="BM1039">
        <v>49357946</v>
      </c>
      <c r="BN1039">
        <v>29617061</v>
      </c>
    </row>
    <row r="1040" spans="1:66" x14ac:dyDescent="0.2">
      <c r="A1040">
        <v>440794</v>
      </c>
      <c r="B1040" t="s">
        <v>1096</v>
      </c>
      <c r="C1040">
        <v>53</v>
      </c>
      <c r="D1040">
        <v>50</v>
      </c>
      <c r="E1040">
        <v>70</v>
      </c>
      <c r="F1040">
        <v>41</v>
      </c>
      <c r="G1040">
        <v>51</v>
      </c>
      <c r="H1040">
        <v>49</v>
      </c>
      <c r="I1040">
        <v>45</v>
      </c>
      <c r="J1040">
        <v>41</v>
      </c>
      <c r="K1040">
        <v>42</v>
      </c>
      <c r="L1040">
        <v>40</v>
      </c>
      <c r="M1040">
        <v>161</v>
      </c>
      <c r="N1040">
        <v>150</v>
      </c>
      <c r="O1040">
        <v>61</v>
      </c>
      <c r="P1040">
        <v>53</v>
      </c>
      <c r="Q1040">
        <v>57</v>
      </c>
      <c r="R1040">
        <v>52</v>
      </c>
      <c r="S1040">
        <v>35</v>
      </c>
      <c r="T1040">
        <v>26</v>
      </c>
      <c r="U1040">
        <v>24</v>
      </c>
      <c r="V1040">
        <v>15</v>
      </c>
      <c r="W1040">
        <v>24</v>
      </c>
      <c r="X1040">
        <v>17</v>
      </c>
      <c r="Y1040">
        <v>25</v>
      </c>
      <c r="Z1040">
        <v>15</v>
      </c>
      <c r="AA1040">
        <v>26</v>
      </c>
      <c r="AB1040">
        <v>14</v>
      </c>
      <c r="AC1040">
        <v>36</v>
      </c>
      <c r="AD1040">
        <v>29</v>
      </c>
      <c r="AE1040">
        <v>42</v>
      </c>
      <c r="AF1040">
        <v>26</v>
      </c>
      <c r="AG1040">
        <v>11</v>
      </c>
      <c r="AH1040">
        <v>9</v>
      </c>
      <c r="AI1040">
        <v>22756</v>
      </c>
      <c r="AJ1040">
        <v>21700</v>
      </c>
      <c r="AK1040">
        <v>21076</v>
      </c>
      <c r="AL1040">
        <v>20400</v>
      </c>
      <c r="AM1040">
        <v>19440</v>
      </c>
      <c r="AN1040">
        <v>18576</v>
      </c>
      <c r="AO1040">
        <v>17204</v>
      </c>
      <c r="AP1040">
        <v>16412</v>
      </c>
      <c r="AQ1040">
        <v>140824</v>
      </c>
      <c r="AR1040">
        <v>101647</v>
      </c>
      <c r="AS1040">
        <v>82249</v>
      </c>
      <c r="AT1040">
        <v>149894</v>
      </c>
      <c r="AU1040">
        <v>54478</v>
      </c>
      <c r="AV1040">
        <v>434679</v>
      </c>
      <c r="AW1040">
        <v>125389</v>
      </c>
      <c r="AX1040">
        <v>57893</v>
      </c>
      <c r="AY1040">
        <v>110813</v>
      </c>
      <c r="AZ1040">
        <v>8715869</v>
      </c>
      <c r="BA1040">
        <v>425416</v>
      </c>
      <c r="BB1040">
        <v>8423749</v>
      </c>
      <c r="BC1040">
        <v>394308</v>
      </c>
      <c r="BD1040">
        <v>9174987</v>
      </c>
      <c r="BE1040">
        <v>946695</v>
      </c>
      <c r="BF1040">
        <v>7889521</v>
      </c>
      <c r="BG1040">
        <v>946918</v>
      </c>
      <c r="BH1040">
        <v>7226888</v>
      </c>
      <c r="BI1040">
        <v>944466</v>
      </c>
      <c r="BJ1040">
        <v>6504148</v>
      </c>
      <c r="BK1040" s="1"/>
      <c r="BL1040">
        <v>5270005</v>
      </c>
      <c r="BM1040" s="1"/>
      <c r="BN1040">
        <v>3901867</v>
      </c>
    </row>
    <row r="1041" spans="1:66" x14ac:dyDescent="0.2">
      <c r="A1041">
        <v>458159</v>
      </c>
      <c r="B1041" t="s">
        <v>1097</v>
      </c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>
        <v>3814731</v>
      </c>
      <c r="BI1041" s="1"/>
      <c r="BJ1041">
        <v>5284796</v>
      </c>
      <c r="BK1041" s="1"/>
      <c r="BL1041">
        <v>5125380</v>
      </c>
      <c r="BM1041" s="1"/>
      <c r="BN1041">
        <v>4422123</v>
      </c>
    </row>
    <row r="1042" spans="1:66" x14ac:dyDescent="0.2">
      <c r="A1042">
        <v>167455</v>
      </c>
      <c r="B1042" t="s">
        <v>1098</v>
      </c>
      <c r="C1042">
        <v>65</v>
      </c>
      <c r="D1042">
        <v>65</v>
      </c>
      <c r="E1042">
        <v>62</v>
      </c>
      <c r="F1042">
        <v>62</v>
      </c>
      <c r="G1042">
        <v>82</v>
      </c>
      <c r="H1042">
        <v>82</v>
      </c>
      <c r="I1042">
        <v>93</v>
      </c>
      <c r="J1042">
        <v>93</v>
      </c>
      <c r="K1042">
        <v>92</v>
      </c>
      <c r="L1042">
        <v>92</v>
      </c>
      <c r="M1042">
        <v>185</v>
      </c>
      <c r="N1042">
        <v>185</v>
      </c>
      <c r="O1042">
        <v>53</v>
      </c>
      <c r="P1042">
        <v>52</v>
      </c>
      <c r="Q1042">
        <v>105</v>
      </c>
      <c r="R1042">
        <v>104</v>
      </c>
      <c r="S1042">
        <v>62</v>
      </c>
      <c r="T1042">
        <v>37</v>
      </c>
      <c r="U1042">
        <v>74</v>
      </c>
      <c r="V1042">
        <v>47</v>
      </c>
      <c r="W1042">
        <v>93</v>
      </c>
      <c r="X1042">
        <v>55</v>
      </c>
      <c r="Y1042">
        <v>97</v>
      </c>
      <c r="Z1042">
        <v>48</v>
      </c>
      <c r="AA1042">
        <v>122</v>
      </c>
      <c r="AB1042">
        <v>58</v>
      </c>
      <c r="AC1042">
        <v>61</v>
      </c>
      <c r="AD1042">
        <v>43</v>
      </c>
      <c r="AE1042">
        <v>77</v>
      </c>
      <c r="AF1042">
        <v>48</v>
      </c>
      <c r="AG1042">
        <v>67</v>
      </c>
      <c r="AH1042">
        <v>32</v>
      </c>
      <c r="AI1042">
        <v>31600</v>
      </c>
      <c r="AJ1042">
        <v>31660</v>
      </c>
      <c r="AK1042">
        <v>30860</v>
      </c>
      <c r="AL1042">
        <v>28780</v>
      </c>
      <c r="AM1042">
        <v>27050</v>
      </c>
      <c r="AN1042">
        <v>26180</v>
      </c>
      <c r="AO1042">
        <v>24930</v>
      </c>
      <c r="AP1042">
        <v>23744</v>
      </c>
      <c r="AQ1042">
        <v>1657791</v>
      </c>
      <c r="AR1042">
        <v>1572400</v>
      </c>
      <c r="AS1042">
        <v>2055931</v>
      </c>
      <c r="AT1042">
        <v>1692875</v>
      </c>
      <c r="AU1042">
        <v>1338575</v>
      </c>
      <c r="AV1042">
        <v>1658723</v>
      </c>
      <c r="AW1042">
        <v>854274</v>
      </c>
      <c r="AX1042">
        <v>1268425</v>
      </c>
      <c r="AY1042">
        <v>9621706</v>
      </c>
      <c r="AZ1042">
        <v>18081292</v>
      </c>
      <c r="BA1042">
        <v>9607790</v>
      </c>
      <c r="BB1042">
        <v>18060119</v>
      </c>
      <c r="BC1042">
        <v>9416876</v>
      </c>
      <c r="BD1042">
        <v>17830621</v>
      </c>
      <c r="BE1042">
        <v>9262014</v>
      </c>
      <c r="BF1042">
        <v>17351051</v>
      </c>
      <c r="BG1042">
        <v>9042867</v>
      </c>
      <c r="BH1042">
        <v>17570092</v>
      </c>
      <c r="BI1042">
        <v>8528885</v>
      </c>
      <c r="BJ1042">
        <v>16368169</v>
      </c>
      <c r="BK1042">
        <v>6817507</v>
      </c>
      <c r="BL1042">
        <v>15625924</v>
      </c>
      <c r="BM1042">
        <v>6423290</v>
      </c>
      <c r="BN1042">
        <v>15203143</v>
      </c>
    </row>
    <row r="1043" spans="1:66" x14ac:dyDescent="0.2">
      <c r="A1043">
        <v>215424</v>
      </c>
      <c r="B1043" t="s">
        <v>1099</v>
      </c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>
        <v>200850016</v>
      </c>
      <c r="AZ1043">
        <v>20066364</v>
      </c>
      <c r="BA1043">
        <v>208698911</v>
      </c>
      <c r="BB1043">
        <v>20051060</v>
      </c>
      <c r="BC1043">
        <v>199823588</v>
      </c>
      <c r="BD1043">
        <v>11568598</v>
      </c>
      <c r="BE1043">
        <v>181842029</v>
      </c>
      <c r="BF1043">
        <v>11061658</v>
      </c>
      <c r="BG1043">
        <v>186764754</v>
      </c>
      <c r="BH1043">
        <v>10611498</v>
      </c>
      <c r="BI1043">
        <v>188654845</v>
      </c>
      <c r="BJ1043">
        <v>10572511</v>
      </c>
      <c r="BK1043">
        <v>173956467</v>
      </c>
      <c r="BL1043">
        <v>11058197</v>
      </c>
      <c r="BM1043">
        <v>153093665</v>
      </c>
      <c r="BN1043">
        <v>10457216</v>
      </c>
    </row>
    <row r="1044" spans="1:66" x14ac:dyDescent="0.2">
      <c r="A1044">
        <v>121257</v>
      </c>
      <c r="B1044" t="s">
        <v>1100</v>
      </c>
      <c r="C1044">
        <v>276</v>
      </c>
      <c r="D1044">
        <v>276</v>
      </c>
      <c r="E1044">
        <v>273</v>
      </c>
      <c r="F1044">
        <v>272</v>
      </c>
      <c r="G1044">
        <v>262</v>
      </c>
      <c r="H1044">
        <v>262</v>
      </c>
      <c r="I1044">
        <v>268</v>
      </c>
      <c r="J1044">
        <v>268</v>
      </c>
      <c r="K1044">
        <v>267</v>
      </c>
      <c r="L1044">
        <v>267</v>
      </c>
      <c r="M1044">
        <v>268</v>
      </c>
      <c r="N1044">
        <v>268</v>
      </c>
      <c r="O1044">
        <v>265</v>
      </c>
      <c r="P1044">
        <v>265</v>
      </c>
      <c r="Q1044">
        <v>261</v>
      </c>
      <c r="R1044">
        <v>261</v>
      </c>
      <c r="S1044">
        <v>272</v>
      </c>
      <c r="T1044">
        <v>254</v>
      </c>
      <c r="U1044">
        <v>262</v>
      </c>
      <c r="V1044">
        <v>238</v>
      </c>
      <c r="W1044">
        <v>268</v>
      </c>
      <c r="X1044">
        <v>255</v>
      </c>
      <c r="Y1044">
        <v>267</v>
      </c>
      <c r="Z1044">
        <v>250</v>
      </c>
      <c r="AA1044">
        <v>267</v>
      </c>
      <c r="AB1044">
        <v>247</v>
      </c>
      <c r="AC1044">
        <v>263</v>
      </c>
      <c r="AD1044">
        <v>237</v>
      </c>
      <c r="AE1044">
        <v>261</v>
      </c>
      <c r="AF1044">
        <v>237</v>
      </c>
      <c r="AG1044">
        <v>278</v>
      </c>
      <c r="AH1044">
        <v>250</v>
      </c>
      <c r="AI1044">
        <v>56018</v>
      </c>
      <c r="AJ1044">
        <v>54056</v>
      </c>
      <c r="AK1044">
        <v>52236</v>
      </c>
      <c r="AL1044">
        <v>50430</v>
      </c>
      <c r="AM1044">
        <v>48670</v>
      </c>
      <c r="AN1044">
        <v>47020</v>
      </c>
      <c r="AO1044">
        <v>45018</v>
      </c>
      <c r="AP1044">
        <v>43402</v>
      </c>
      <c r="AQ1044">
        <v>4137150</v>
      </c>
      <c r="AR1044">
        <v>3902453</v>
      </c>
      <c r="AS1044">
        <v>4131774</v>
      </c>
      <c r="AT1044">
        <v>4232604</v>
      </c>
      <c r="AU1044">
        <v>4040340</v>
      </c>
      <c r="AV1044">
        <v>3299214</v>
      </c>
      <c r="AW1044">
        <v>2939035</v>
      </c>
      <c r="AX1044">
        <v>2767086</v>
      </c>
      <c r="AY1044">
        <v>144364639</v>
      </c>
      <c r="AZ1044">
        <v>62038226</v>
      </c>
      <c r="BA1044">
        <v>141464752</v>
      </c>
      <c r="BB1044">
        <v>61682658</v>
      </c>
      <c r="BC1044">
        <v>136599113</v>
      </c>
      <c r="BD1044">
        <v>59843015</v>
      </c>
      <c r="BE1044">
        <v>128248342</v>
      </c>
      <c r="BF1044">
        <v>58143410</v>
      </c>
      <c r="BG1044">
        <v>132710135</v>
      </c>
      <c r="BH1044">
        <v>57339677</v>
      </c>
      <c r="BI1044">
        <v>134877145</v>
      </c>
      <c r="BJ1044">
        <v>55894500</v>
      </c>
      <c r="BK1044">
        <v>118357867</v>
      </c>
      <c r="BL1044">
        <v>54236224</v>
      </c>
      <c r="BM1044">
        <v>110202637</v>
      </c>
      <c r="BN1044">
        <v>50899346</v>
      </c>
    </row>
    <row r="1045" spans="1:66" x14ac:dyDescent="0.2">
      <c r="A1045">
        <v>121309</v>
      </c>
      <c r="B1045" t="s">
        <v>1101</v>
      </c>
      <c r="C1045">
        <v>612</v>
      </c>
      <c r="D1045">
        <v>611</v>
      </c>
      <c r="E1045">
        <v>657</v>
      </c>
      <c r="F1045">
        <v>657</v>
      </c>
      <c r="G1045">
        <v>618</v>
      </c>
      <c r="H1045">
        <v>618</v>
      </c>
      <c r="I1045">
        <v>594</v>
      </c>
      <c r="J1045">
        <v>594</v>
      </c>
      <c r="K1045">
        <v>599</v>
      </c>
      <c r="L1045">
        <v>599</v>
      </c>
      <c r="M1045">
        <v>588</v>
      </c>
      <c r="N1045">
        <v>587</v>
      </c>
      <c r="O1045">
        <v>647</v>
      </c>
      <c r="P1045">
        <v>645</v>
      </c>
      <c r="Q1045">
        <v>601</v>
      </c>
      <c r="R1045">
        <v>600</v>
      </c>
      <c r="S1045">
        <v>657</v>
      </c>
      <c r="T1045">
        <v>575</v>
      </c>
      <c r="U1045">
        <v>618</v>
      </c>
      <c r="V1045">
        <v>524</v>
      </c>
      <c r="W1045">
        <v>594</v>
      </c>
      <c r="X1045">
        <v>530</v>
      </c>
      <c r="Y1045">
        <v>598</v>
      </c>
      <c r="Z1045">
        <v>515</v>
      </c>
      <c r="AA1045">
        <v>587</v>
      </c>
      <c r="AB1045">
        <v>496</v>
      </c>
      <c r="AC1045">
        <v>645</v>
      </c>
      <c r="AD1045">
        <v>545</v>
      </c>
      <c r="AE1045">
        <v>600</v>
      </c>
      <c r="AF1045">
        <v>536</v>
      </c>
      <c r="AG1045">
        <v>531</v>
      </c>
      <c r="AH1045">
        <v>440</v>
      </c>
      <c r="AI1045">
        <v>36950</v>
      </c>
      <c r="AJ1045">
        <v>35700</v>
      </c>
      <c r="AK1045">
        <v>34600</v>
      </c>
      <c r="AL1045">
        <v>33500</v>
      </c>
      <c r="AM1045">
        <v>32400</v>
      </c>
      <c r="AN1045">
        <v>31406</v>
      </c>
      <c r="AO1045">
        <v>30356</v>
      </c>
      <c r="AP1045">
        <v>29510</v>
      </c>
      <c r="AQ1045">
        <v>8712419</v>
      </c>
      <c r="AR1045">
        <v>8672242</v>
      </c>
      <c r="AS1045">
        <v>7886811</v>
      </c>
      <c r="AT1045">
        <v>7107752</v>
      </c>
      <c r="AU1045">
        <v>6688622</v>
      </c>
      <c r="AV1045">
        <v>5407039</v>
      </c>
      <c r="AW1045">
        <v>5693394</v>
      </c>
      <c r="AX1045">
        <v>5253972</v>
      </c>
      <c r="AY1045">
        <v>61089032</v>
      </c>
      <c r="AZ1045">
        <v>109574120</v>
      </c>
      <c r="BA1045">
        <v>61133217</v>
      </c>
      <c r="BB1045">
        <v>103463644</v>
      </c>
      <c r="BC1045">
        <v>55740428</v>
      </c>
      <c r="BD1045">
        <v>97667493</v>
      </c>
      <c r="BE1045">
        <v>51630899</v>
      </c>
      <c r="BF1045">
        <v>92703872</v>
      </c>
      <c r="BG1045">
        <v>51961162</v>
      </c>
      <c r="BH1045">
        <v>85828820</v>
      </c>
      <c r="BI1045">
        <v>47308783</v>
      </c>
      <c r="BJ1045">
        <v>83372901</v>
      </c>
      <c r="BK1045">
        <v>39529525</v>
      </c>
      <c r="BL1045">
        <v>81042127</v>
      </c>
      <c r="BM1045">
        <v>35729579</v>
      </c>
      <c r="BN1045">
        <v>80228440</v>
      </c>
    </row>
    <row r="1046" spans="1:66" x14ac:dyDescent="0.2">
      <c r="A1046">
        <v>215442</v>
      </c>
      <c r="B1046" t="s">
        <v>1102</v>
      </c>
      <c r="C1046">
        <v>633</v>
      </c>
      <c r="D1046">
        <v>629</v>
      </c>
      <c r="E1046">
        <v>616</v>
      </c>
      <c r="F1046">
        <v>603</v>
      </c>
      <c r="G1046">
        <v>640</v>
      </c>
      <c r="H1046">
        <v>633</v>
      </c>
      <c r="I1046">
        <v>611</v>
      </c>
      <c r="J1046">
        <v>606</v>
      </c>
      <c r="K1046">
        <v>595</v>
      </c>
      <c r="L1046">
        <v>588</v>
      </c>
      <c r="M1046">
        <v>635</v>
      </c>
      <c r="N1046">
        <v>629</v>
      </c>
      <c r="O1046">
        <v>548</v>
      </c>
      <c r="P1046">
        <v>539</v>
      </c>
      <c r="Q1046">
        <v>523</v>
      </c>
      <c r="R1046">
        <v>516</v>
      </c>
      <c r="S1046">
        <v>603</v>
      </c>
      <c r="T1046">
        <v>453</v>
      </c>
      <c r="U1046">
        <v>633</v>
      </c>
      <c r="V1046">
        <v>483</v>
      </c>
      <c r="W1046">
        <v>605</v>
      </c>
      <c r="X1046">
        <v>472</v>
      </c>
      <c r="Y1046">
        <v>588</v>
      </c>
      <c r="Z1046">
        <v>467</v>
      </c>
      <c r="AA1046">
        <v>629</v>
      </c>
      <c r="AB1046">
        <v>456</v>
      </c>
      <c r="AC1046">
        <v>539</v>
      </c>
      <c r="AD1046">
        <v>414</v>
      </c>
      <c r="AE1046">
        <v>516</v>
      </c>
      <c r="AF1046">
        <v>390</v>
      </c>
      <c r="AG1046">
        <v>486</v>
      </c>
      <c r="AH1046">
        <v>360</v>
      </c>
      <c r="AI1046">
        <v>32750</v>
      </c>
      <c r="AJ1046">
        <v>31450</v>
      </c>
      <c r="AK1046">
        <v>30130</v>
      </c>
      <c r="AL1046">
        <v>29030</v>
      </c>
      <c r="AM1046">
        <v>28250</v>
      </c>
      <c r="AN1046">
        <v>27190</v>
      </c>
      <c r="AO1046">
        <v>26170</v>
      </c>
      <c r="AP1046">
        <v>25190</v>
      </c>
      <c r="AQ1046">
        <v>11258148</v>
      </c>
      <c r="AR1046">
        <v>10243379</v>
      </c>
      <c r="AS1046">
        <v>10665473</v>
      </c>
      <c r="AT1046">
        <v>9800319</v>
      </c>
      <c r="AU1046">
        <v>8720495</v>
      </c>
      <c r="AV1046">
        <v>8267764</v>
      </c>
      <c r="AW1046">
        <v>6369616</v>
      </c>
      <c r="AX1046">
        <v>5966199</v>
      </c>
      <c r="AY1046">
        <v>46966012</v>
      </c>
      <c r="AZ1046">
        <v>80698656</v>
      </c>
      <c r="BA1046">
        <v>47117897</v>
      </c>
      <c r="BB1046">
        <v>80200430</v>
      </c>
      <c r="BC1046">
        <v>42461282</v>
      </c>
      <c r="BD1046">
        <v>79277464</v>
      </c>
      <c r="BE1046">
        <v>34215179</v>
      </c>
      <c r="BF1046">
        <v>79779786</v>
      </c>
      <c r="BG1046">
        <v>37133997</v>
      </c>
      <c r="BH1046">
        <v>75169618</v>
      </c>
      <c r="BI1046">
        <v>37053220</v>
      </c>
      <c r="BJ1046">
        <v>74627081</v>
      </c>
      <c r="BK1046">
        <v>31430019</v>
      </c>
      <c r="BL1046">
        <v>72073703</v>
      </c>
      <c r="BM1046">
        <v>27379287</v>
      </c>
      <c r="BN1046">
        <v>71144248</v>
      </c>
    </row>
    <row r="1047" spans="1:66" x14ac:dyDescent="0.2">
      <c r="A1047">
        <v>138868</v>
      </c>
      <c r="B1047" t="s">
        <v>1103</v>
      </c>
      <c r="C1047">
        <v>216</v>
      </c>
      <c r="D1047">
        <v>213</v>
      </c>
      <c r="E1047">
        <v>247</v>
      </c>
      <c r="F1047">
        <v>243</v>
      </c>
      <c r="G1047">
        <v>278</v>
      </c>
      <c r="H1047">
        <v>266</v>
      </c>
      <c r="I1047">
        <v>321</v>
      </c>
      <c r="J1047">
        <v>319</v>
      </c>
      <c r="K1047">
        <v>266</v>
      </c>
      <c r="L1047">
        <v>264</v>
      </c>
      <c r="M1047">
        <v>281</v>
      </c>
      <c r="N1047">
        <v>280</v>
      </c>
      <c r="O1047">
        <v>192</v>
      </c>
      <c r="P1047">
        <v>191</v>
      </c>
      <c r="Q1047">
        <v>447</v>
      </c>
      <c r="R1047">
        <v>412</v>
      </c>
      <c r="S1047">
        <v>243</v>
      </c>
      <c r="T1047">
        <v>154</v>
      </c>
      <c r="U1047">
        <v>266</v>
      </c>
      <c r="V1047">
        <v>137</v>
      </c>
      <c r="W1047">
        <v>319</v>
      </c>
      <c r="X1047">
        <v>166</v>
      </c>
      <c r="Y1047">
        <v>263</v>
      </c>
      <c r="Z1047">
        <v>180</v>
      </c>
      <c r="AA1047">
        <v>267</v>
      </c>
      <c r="AB1047">
        <v>148</v>
      </c>
      <c r="AC1047">
        <v>190</v>
      </c>
      <c r="AD1047">
        <v>91</v>
      </c>
      <c r="AE1047">
        <v>254</v>
      </c>
      <c r="AF1047">
        <v>123</v>
      </c>
      <c r="AG1047">
        <v>131</v>
      </c>
      <c r="AH1047">
        <v>68</v>
      </c>
      <c r="AI1047">
        <v>21185</v>
      </c>
      <c r="AJ1047">
        <v>20600</v>
      </c>
      <c r="AK1047">
        <v>20600</v>
      </c>
      <c r="AL1047">
        <v>19200</v>
      </c>
      <c r="AM1047">
        <v>18500</v>
      </c>
      <c r="AN1047">
        <v>17650</v>
      </c>
      <c r="AO1047">
        <v>17400</v>
      </c>
      <c r="AP1047">
        <v>17400</v>
      </c>
      <c r="AQ1047">
        <v>1445728</v>
      </c>
      <c r="AR1047">
        <v>1340996</v>
      </c>
      <c r="AS1047">
        <v>1869727</v>
      </c>
      <c r="AT1047">
        <v>1774859</v>
      </c>
      <c r="AU1047">
        <v>1874253</v>
      </c>
      <c r="AV1047">
        <v>1983546</v>
      </c>
      <c r="AW1047">
        <v>1539549</v>
      </c>
      <c r="AX1047">
        <v>1288467</v>
      </c>
      <c r="AY1047">
        <v>4547626</v>
      </c>
      <c r="AZ1047">
        <v>27584904</v>
      </c>
      <c r="BA1047">
        <v>4410532</v>
      </c>
      <c r="BB1047">
        <v>26050027</v>
      </c>
      <c r="BC1047">
        <v>4276413</v>
      </c>
      <c r="BD1047">
        <v>27976874</v>
      </c>
      <c r="BE1047">
        <v>4311675</v>
      </c>
      <c r="BF1047">
        <v>25296439</v>
      </c>
      <c r="BG1047">
        <v>4169122</v>
      </c>
      <c r="BH1047">
        <v>22344790</v>
      </c>
      <c r="BI1047">
        <v>3998265</v>
      </c>
      <c r="BJ1047">
        <v>21410926</v>
      </c>
      <c r="BK1047">
        <v>3305716</v>
      </c>
      <c r="BL1047">
        <v>20801456</v>
      </c>
      <c r="BM1047">
        <v>3247520</v>
      </c>
      <c r="BN1047">
        <v>14474025</v>
      </c>
    </row>
    <row r="1048" spans="1:66" x14ac:dyDescent="0.2">
      <c r="A1048">
        <v>194541</v>
      </c>
      <c r="B1048" t="s">
        <v>1104</v>
      </c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>
        <v>451</v>
      </c>
      <c r="P1048">
        <v>451</v>
      </c>
      <c r="Q1048">
        <v>495</v>
      </c>
      <c r="R1048">
        <v>495</v>
      </c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>
        <v>414</v>
      </c>
      <c r="AF1048">
        <v>364</v>
      </c>
      <c r="AG1048">
        <v>410</v>
      </c>
      <c r="AH1048">
        <v>359</v>
      </c>
      <c r="AI1048" s="1"/>
      <c r="AJ1048" s="1"/>
      <c r="AK1048" s="1"/>
      <c r="AL1048" s="1"/>
      <c r="AM1048" s="1"/>
      <c r="AN1048" s="1"/>
      <c r="AO1048">
        <v>41328</v>
      </c>
      <c r="AP1048">
        <v>39566</v>
      </c>
      <c r="AQ1048" s="1"/>
      <c r="AR1048" s="1"/>
      <c r="AS1048" s="1"/>
      <c r="AT1048" s="1"/>
      <c r="AU1048" s="1"/>
      <c r="AV1048" s="1"/>
      <c r="AW1048" s="1"/>
      <c r="AX1048">
        <v>8415426</v>
      </c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>
        <v>114396000</v>
      </c>
      <c r="BL1048">
        <v>140410000</v>
      </c>
      <c r="BM1048">
        <v>106979000</v>
      </c>
      <c r="BN1048">
        <v>119373000</v>
      </c>
    </row>
    <row r="1049" spans="1:66" x14ac:dyDescent="0.2">
      <c r="A1049">
        <v>456481</v>
      </c>
      <c r="B1049" t="s">
        <v>1105</v>
      </c>
      <c r="C1049">
        <v>4</v>
      </c>
      <c r="D1049">
        <v>2</v>
      </c>
      <c r="E1049">
        <v>7</v>
      </c>
      <c r="F1049">
        <v>2</v>
      </c>
      <c r="G1049">
        <v>2</v>
      </c>
      <c r="H1049">
        <v>1</v>
      </c>
      <c r="I1049">
        <v>2</v>
      </c>
      <c r="J1049">
        <v>1</v>
      </c>
      <c r="K1049">
        <v>2</v>
      </c>
      <c r="L1049">
        <v>1</v>
      </c>
      <c r="M1049">
        <v>3</v>
      </c>
      <c r="N1049">
        <v>1</v>
      </c>
      <c r="O1049">
        <v>3</v>
      </c>
      <c r="P1049">
        <v>2</v>
      </c>
      <c r="Q1049">
        <v>3</v>
      </c>
      <c r="R1049">
        <v>3</v>
      </c>
      <c r="S1049">
        <v>1</v>
      </c>
      <c r="T1049">
        <v>1</v>
      </c>
      <c r="U1049">
        <v>1</v>
      </c>
      <c r="V1049">
        <v>1</v>
      </c>
      <c r="W1049">
        <v>1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2</v>
      </c>
      <c r="AD1049">
        <v>2</v>
      </c>
      <c r="AE1049">
        <v>3</v>
      </c>
      <c r="AF1049">
        <v>1</v>
      </c>
      <c r="AG1049">
        <v>0</v>
      </c>
      <c r="AH1049">
        <v>0</v>
      </c>
      <c r="AI1049">
        <v>12945</v>
      </c>
      <c r="AJ1049">
        <v>12525</v>
      </c>
      <c r="AK1049">
        <v>12090</v>
      </c>
      <c r="AL1049">
        <v>11940</v>
      </c>
      <c r="AM1049">
        <v>11925</v>
      </c>
      <c r="AN1049">
        <v>11925</v>
      </c>
      <c r="AO1049">
        <v>11895</v>
      </c>
      <c r="AP1049">
        <v>11895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 s="1"/>
      <c r="AZ1049">
        <v>1293505</v>
      </c>
      <c r="BA1049" s="1"/>
      <c r="BB1049">
        <v>1219932</v>
      </c>
      <c r="BC1049" s="1"/>
      <c r="BD1049">
        <v>1129236</v>
      </c>
      <c r="BE1049" s="1"/>
      <c r="BF1049">
        <v>1075160</v>
      </c>
      <c r="BG1049" s="1"/>
      <c r="BH1049">
        <v>1186674</v>
      </c>
      <c r="BI1049" s="1"/>
      <c r="BJ1049">
        <v>1263219</v>
      </c>
      <c r="BK1049" s="1"/>
      <c r="BL1049">
        <v>1203255</v>
      </c>
      <c r="BM1049" s="1"/>
      <c r="BN1049">
        <v>1103118</v>
      </c>
    </row>
    <row r="1050" spans="1:66" x14ac:dyDescent="0.2">
      <c r="A1050">
        <v>456490</v>
      </c>
      <c r="B1050" t="s">
        <v>1106</v>
      </c>
      <c r="C1050">
        <v>15</v>
      </c>
      <c r="D1050">
        <v>8</v>
      </c>
      <c r="E1050">
        <v>16</v>
      </c>
      <c r="F1050">
        <v>6</v>
      </c>
      <c r="G1050">
        <v>19</v>
      </c>
      <c r="H1050">
        <v>13</v>
      </c>
      <c r="I1050">
        <v>6</v>
      </c>
      <c r="J1050">
        <v>5</v>
      </c>
      <c r="K1050">
        <v>4</v>
      </c>
      <c r="L1050">
        <v>2</v>
      </c>
      <c r="M1050">
        <v>1</v>
      </c>
      <c r="N1050">
        <v>1</v>
      </c>
      <c r="O1050">
        <v>1</v>
      </c>
      <c r="P1050">
        <v>1</v>
      </c>
      <c r="Q1050">
        <v>4</v>
      </c>
      <c r="R1050">
        <v>2</v>
      </c>
      <c r="S1050">
        <v>6</v>
      </c>
      <c r="T1050">
        <v>5</v>
      </c>
      <c r="U1050">
        <v>1</v>
      </c>
      <c r="V1050">
        <v>1</v>
      </c>
      <c r="W1050">
        <v>2</v>
      </c>
      <c r="X1050">
        <v>1</v>
      </c>
      <c r="Y1050">
        <v>2</v>
      </c>
      <c r="Z1050">
        <v>1</v>
      </c>
      <c r="AA1050">
        <v>1</v>
      </c>
      <c r="AB1050">
        <v>0</v>
      </c>
      <c r="AC1050">
        <v>1</v>
      </c>
      <c r="AD1050">
        <v>0</v>
      </c>
      <c r="AE1050">
        <v>2</v>
      </c>
      <c r="AF1050">
        <v>0</v>
      </c>
      <c r="AG1050">
        <v>1</v>
      </c>
      <c r="AH1050">
        <v>0</v>
      </c>
      <c r="AI1050">
        <v>12630</v>
      </c>
      <c r="AJ1050">
        <v>12030</v>
      </c>
      <c r="AK1050">
        <v>11580</v>
      </c>
      <c r="AL1050">
        <v>11085</v>
      </c>
      <c r="AM1050">
        <v>10915</v>
      </c>
      <c r="AN1050">
        <v>10920</v>
      </c>
      <c r="AO1050">
        <v>10920</v>
      </c>
      <c r="AP1050">
        <v>10920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 s="1"/>
      <c r="AZ1050">
        <v>4043447</v>
      </c>
      <c r="BA1050" s="1"/>
      <c r="BB1050">
        <v>3162803</v>
      </c>
      <c r="BC1050" s="1"/>
      <c r="BD1050">
        <v>2921771</v>
      </c>
      <c r="BE1050" s="1"/>
      <c r="BF1050">
        <v>2464104</v>
      </c>
      <c r="BG1050" s="1"/>
      <c r="BH1050">
        <v>2011356</v>
      </c>
      <c r="BI1050" s="1"/>
      <c r="BJ1050">
        <v>1307785</v>
      </c>
      <c r="BK1050" s="1"/>
      <c r="BL1050">
        <v>1459257</v>
      </c>
      <c r="BM1050" s="1"/>
      <c r="BN1050">
        <v>1563631</v>
      </c>
    </row>
    <row r="1051" spans="1:66" x14ac:dyDescent="0.2">
      <c r="A1051">
        <v>121345</v>
      </c>
      <c r="B1051" t="s">
        <v>1107</v>
      </c>
      <c r="C1051">
        <v>416</v>
      </c>
      <c r="D1051">
        <v>416</v>
      </c>
      <c r="E1051">
        <v>412</v>
      </c>
      <c r="F1051">
        <v>412</v>
      </c>
      <c r="G1051">
        <v>411</v>
      </c>
      <c r="H1051">
        <v>411</v>
      </c>
      <c r="I1051">
        <v>411</v>
      </c>
      <c r="J1051">
        <v>411</v>
      </c>
      <c r="K1051">
        <v>400</v>
      </c>
      <c r="L1051">
        <v>400</v>
      </c>
      <c r="M1051">
        <v>450</v>
      </c>
      <c r="N1051">
        <v>450</v>
      </c>
      <c r="O1051">
        <v>397</v>
      </c>
      <c r="P1051">
        <v>396</v>
      </c>
      <c r="Q1051">
        <v>399</v>
      </c>
      <c r="R1051">
        <v>399</v>
      </c>
      <c r="S1051">
        <v>412</v>
      </c>
      <c r="T1051">
        <v>400</v>
      </c>
      <c r="U1051">
        <v>411</v>
      </c>
      <c r="V1051">
        <v>397</v>
      </c>
      <c r="W1051">
        <v>411</v>
      </c>
      <c r="X1051">
        <v>404</v>
      </c>
      <c r="Y1051">
        <v>400</v>
      </c>
      <c r="Z1051">
        <v>387</v>
      </c>
      <c r="AA1051">
        <v>450</v>
      </c>
      <c r="AB1051">
        <v>437</v>
      </c>
      <c r="AC1051">
        <v>396</v>
      </c>
      <c r="AD1051">
        <v>390</v>
      </c>
      <c r="AE1051">
        <v>399</v>
      </c>
      <c r="AF1051">
        <v>389</v>
      </c>
      <c r="AG1051">
        <v>394</v>
      </c>
      <c r="AH1051">
        <v>384</v>
      </c>
      <c r="AI1051">
        <v>54762</v>
      </c>
      <c r="AJ1051">
        <v>52780</v>
      </c>
      <c r="AK1051">
        <v>51075</v>
      </c>
      <c r="AL1051">
        <v>49352</v>
      </c>
      <c r="AM1051">
        <v>47620</v>
      </c>
      <c r="AN1051">
        <v>45832</v>
      </c>
      <c r="AO1051">
        <v>43580</v>
      </c>
      <c r="AP1051">
        <v>41438</v>
      </c>
      <c r="AQ1051">
        <v>11281526</v>
      </c>
      <c r="AR1051">
        <v>10499001</v>
      </c>
      <c r="AS1051">
        <v>11824359</v>
      </c>
      <c r="AT1051">
        <v>10718058</v>
      </c>
      <c r="AU1051">
        <v>9641582</v>
      </c>
      <c r="AV1051">
        <v>10428737</v>
      </c>
      <c r="AW1051">
        <v>8505365</v>
      </c>
      <c r="AX1051">
        <v>8241345</v>
      </c>
      <c r="AY1051">
        <v>2321097000</v>
      </c>
      <c r="AZ1051">
        <v>177694000</v>
      </c>
      <c r="BA1051">
        <v>2273707000</v>
      </c>
      <c r="BB1051">
        <v>176206000</v>
      </c>
      <c r="BC1051">
        <v>2165208000</v>
      </c>
      <c r="BD1051">
        <v>169082000</v>
      </c>
      <c r="BE1051">
        <v>1984930000</v>
      </c>
      <c r="BF1051">
        <v>165743000</v>
      </c>
      <c r="BG1051">
        <v>2098703000</v>
      </c>
      <c r="BH1051">
        <v>157134000</v>
      </c>
      <c r="BI1051">
        <v>2101461000</v>
      </c>
      <c r="BJ1051">
        <v>151378000</v>
      </c>
      <c r="BK1051">
        <v>1823441000</v>
      </c>
      <c r="BL1051">
        <v>142915000</v>
      </c>
      <c r="BM1051">
        <v>1679640000</v>
      </c>
      <c r="BN1051">
        <v>134486000</v>
      </c>
    </row>
    <row r="1052" spans="1:66" x14ac:dyDescent="0.2">
      <c r="A1052">
        <v>205027</v>
      </c>
      <c r="B1052" t="s">
        <v>1108</v>
      </c>
      <c r="C1052">
        <v>7</v>
      </c>
      <c r="D1052">
        <v>7</v>
      </c>
      <c r="E1052">
        <v>19</v>
      </c>
      <c r="F1052">
        <v>19</v>
      </c>
      <c r="G1052">
        <v>11</v>
      </c>
      <c r="H1052">
        <v>11</v>
      </c>
      <c r="I1052">
        <v>13</v>
      </c>
      <c r="J1052">
        <v>13</v>
      </c>
      <c r="K1052">
        <v>16</v>
      </c>
      <c r="L1052">
        <v>16</v>
      </c>
      <c r="M1052">
        <v>19</v>
      </c>
      <c r="N1052">
        <v>19</v>
      </c>
      <c r="O1052">
        <v>14</v>
      </c>
      <c r="P1052">
        <v>14</v>
      </c>
      <c r="Q1052">
        <v>19</v>
      </c>
      <c r="R1052">
        <v>19</v>
      </c>
      <c r="S1052">
        <v>12</v>
      </c>
      <c r="T1052">
        <v>4</v>
      </c>
      <c r="U1052">
        <v>11</v>
      </c>
      <c r="V1052">
        <v>10</v>
      </c>
      <c r="W1052">
        <v>13</v>
      </c>
      <c r="X1052">
        <v>10</v>
      </c>
      <c r="Y1052">
        <v>16</v>
      </c>
      <c r="Z1052">
        <v>15</v>
      </c>
      <c r="AA1052">
        <v>19</v>
      </c>
      <c r="AB1052">
        <v>17</v>
      </c>
      <c r="AC1052">
        <v>12</v>
      </c>
      <c r="AD1052">
        <v>12</v>
      </c>
      <c r="AE1052">
        <v>19</v>
      </c>
      <c r="AF1052">
        <v>16</v>
      </c>
      <c r="AG1052">
        <v>3</v>
      </c>
      <c r="AH1052">
        <v>3</v>
      </c>
      <c r="AI1052">
        <v>24182</v>
      </c>
      <c r="AJ1052">
        <v>22300</v>
      </c>
      <c r="AK1052">
        <v>22092</v>
      </c>
      <c r="AL1052">
        <v>22092</v>
      </c>
      <c r="AM1052">
        <v>21748</v>
      </c>
      <c r="AN1052">
        <v>21038</v>
      </c>
      <c r="AO1052">
        <v>20614</v>
      </c>
      <c r="AP1052">
        <v>20026</v>
      </c>
      <c r="AQ1052">
        <v>0</v>
      </c>
      <c r="AR1052">
        <v>1500</v>
      </c>
      <c r="AS1052">
        <v>4800</v>
      </c>
      <c r="AT1052">
        <v>5000</v>
      </c>
      <c r="AU1052">
        <v>5425</v>
      </c>
      <c r="AV1052">
        <v>2625</v>
      </c>
      <c r="AW1052">
        <v>1200</v>
      </c>
      <c r="AX1052">
        <v>5275</v>
      </c>
      <c r="AY1052">
        <v>30399057</v>
      </c>
      <c r="AZ1052">
        <v>8540660</v>
      </c>
      <c r="BA1052">
        <v>30096774</v>
      </c>
      <c r="BB1052">
        <v>8821062</v>
      </c>
      <c r="BC1052">
        <v>30672649</v>
      </c>
      <c r="BD1052">
        <v>8915958</v>
      </c>
      <c r="BE1052">
        <v>27964292</v>
      </c>
      <c r="BF1052">
        <v>8969810</v>
      </c>
      <c r="BG1052">
        <v>29486583</v>
      </c>
      <c r="BH1052">
        <v>8704942</v>
      </c>
      <c r="BI1052">
        <v>29490875</v>
      </c>
      <c r="BJ1052">
        <v>8416001</v>
      </c>
      <c r="BK1052">
        <v>26013241</v>
      </c>
      <c r="BL1052">
        <v>7481085</v>
      </c>
      <c r="BM1052">
        <v>23817302</v>
      </c>
      <c r="BN1052">
        <v>7231009</v>
      </c>
    </row>
    <row r="1053" spans="1:66" x14ac:dyDescent="0.2">
      <c r="A1053">
        <v>131405</v>
      </c>
      <c r="B1053" t="s">
        <v>1109</v>
      </c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>
        <v>2359049</v>
      </c>
      <c r="AZ1053">
        <v>5993783</v>
      </c>
      <c r="BA1053">
        <v>2340444</v>
      </c>
      <c r="BB1053">
        <v>5539423</v>
      </c>
      <c r="BC1053">
        <v>2324416</v>
      </c>
      <c r="BD1053">
        <v>4544319</v>
      </c>
      <c r="BE1053">
        <v>2310526</v>
      </c>
      <c r="BF1053">
        <v>4351441</v>
      </c>
      <c r="BG1053">
        <v>2293662</v>
      </c>
      <c r="BH1053">
        <v>4276400</v>
      </c>
      <c r="BI1053">
        <v>3522453</v>
      </c>
      <c r="BJ1053">
        <v>4029703</v>
      </c>
      <c r="BK1053">
        <v>2268195</v>
      </c>
      <c r="BL1053">
        <v>4589625</v>
      </c>
      <c r="BM1053">
        <v>2254753</v>
      </c>
      <c r="BN1053">
        <v>3713914</v>
      </c>
    </row>
    <row r="1054" spans="1:66" x14ac:dyDescent="0.2">
      <c r="A1054">
        <v>455813</v>
      </c>
      <c r="B1054" t="s">
        <v>1110</v>
      </c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>
        <v>2450831</v>
      </c>
      <c r="AZ1054">
        <v>3126364</v>
      </c>
      <c r="BA1054">
        <v>2539071</v>
      </c>
      <c r="BB1054">
        <v>3295773</v>
      </c>
      <c r="BC1054">
        <v>2315806</v>
      </c>
      <c r="BD1054">
        <v>14302689</v>
      </c>
      <c r="BE1054">
        <v>2199009</v>
      </c>
      <c r="BF1054">
        <v>12665881</v>
      </c>
      <c r="BG1054">
        <v>2190979</v>
      </c>
      <c r="BH1054">
        <v>10459163</v>
      </c>
      <c r="BI1054">
        <v>2079371</v>
      </c>
      <c r="BJ1054">
        <v>8064204</v>
      </c>
      <c r="BK1054">
        <v>1778269</v>
      </c>
      <c r="BL1054">
        <v>6788102</v>
      </c>
      <c r="BM1054">
        <v>1586942</v>
      </c>
      <c r="BN1054">
        <v>3605637</v>
      </c>
    </row>
    <row r="1055" spans="1:66" x14ac:dyDescent="0.2">
      <c r="A1055">
        <v>167464</v>
      </c>
      <c r="B1055" t="s">
        <v>1111</v>
      </c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>
        <v>4541246</v>
      </c>
      <c r="AZ1055">
        <v>3641005</v>
      </c>
      <c r="BA1055">
        <v>4788201</v>
      </c>
      <c r="BB1055">
        <v>3736436</v>
      </c>
      <c r="BC1055">
        <v>4732818</v>
      </c>
      <c r="BD1055">
        <v>3490900</v>
      </c>
      <c r="BE1055">
        <v>4308677</v>
      </c>
      <c r="BF1055">
        <v>3357594</v>
      </c>
      <c r="BG1055">
        <v>7118428</v>
      </c>
      <c r="BH1055">
        <v>3298715</v>
      </c>
      <c r="BI1055">
        <v>6226606</v>
      </c>
      <c r="BJ1055">
        <v>3128942</v>
      </c>
      <c r="BK1055">
        <v>5508222</v>
      </c>
      <c r="BL1055">
        <v>3256527</v>
      </c>
      <c r="BM1055">
        <v>7223840</v>
      </c>
      <c r="BN1055">
        <v>2942661</v>
      </c>
    </row>
    <row r="1056" spans="1:66" x14ac:dyDescent="0.2">
      <c r="A1056">
        <v>194578</v>
      </c>
      <c r="B1056" t="s">
        <v>1112</v>
      </c>
      <c r="C1056">
        <v>843</v>
      </c>
      <c r="D1056">
        <v>843</v>
      </c>
      <c r="E1056">
        <v>848</v>
      </c>
      <c r="F1056">
        <v>846</v>
      </c>
      <c r="G1056">
        <v>836</v>
      </c>
      <c r="H1056">
        <v>834</v>
      </c>
      <c r="I1056">
        <v>848</v>
      </c>
      <c r="J1056">
        <v>845</v>
      </c>
      <c r="K1056">
        <v>837</v>
      </c>
      <c r="L1056">
        <v>834</v>
      </c>
      <c r="M1056">
        <v>734</v>
      </c>
      <c r="N1056">
        <v>730</v>
      </c>
      <c r="O1056">
        <v>716</v>
      </c>
      <c r="P1056">
        <v>712</v>
      </c>
      <c r="Q1056">
        <v>721</v>
      </c>
      <c r="R1056">
        <v>720</v>
      </c>
      <c r="S1056">
        <v>805</v>
      </c>
      <c r="T1056">
        <v>715</v>
      </c>
      <c r="U1056">
        <v>777</v>
      </c>
      <c r="V1056">
        <v>683</v>
      </c>
      <c r="W1056">
        <v>789</v>
      </c>
      <c r="X1056">
        <v>692</v>
      </c>
      <c r="Y1056">
        <v>782</v>
      </c>
      <c r="Z1056">
        <v>667</v>
      </c>
      <c r="AA1056">
        <v>707</v>
      </c>
      <c r="AB1056">
        <v>602</v>
      </c>
      <c r="AC1056">
        <v>679</v>
      </c>
      <c r="AD1056">
        <v>578</v>
      </c>
      <c r="AE1056">
        <v>686</v>
      </c>
      <c r="AF1056">
        <v>595</v>
      </c>
      <c r="AG1056">
        <v>642</v>
      </c>
      <c r="AH1056">
        <v>526</v>
      </c>
      <c r="AI1056">
        <v>53824</v>
      </c>
      <c r="AJ1056">
        <v>51870</v>
      </c>
      <c r="AK1056">
        <v>50038</v>
      </c>
      <c r="AL1056">
        <v>48154</v>
      </c>
      <c r="AM1056">
        <v>46586</v>
      </c>
      <c r="AN1056">
        <v>44804</v>
      </c>
      <c r="AO1056">
        <v>43126</v>
      </c>
      <c r="AP1056">
        <v>41092</v>
      </c>
      <c r="AQ1056">
        <v>12887521</v>
      </c>
      <c r="AR1056">
        <v>13033162</v>
      </c>
      <c r="AS1056">
        <v>10946534</v>
      </c>
      <c r="AT1056">
        <v>11749850</v>
      </c>
      <c r="AU1056">
        <v>9480455</v>
      </c>
      <c r="AV1056">
        <v>9357930</v>
      </c>
      <c r="AW1056">
        <v>8718893</v>
      </c>
      <c r="AX1056">
        <v>8406422</v>
      </c>
      <c r="AY1056">
        <v>205216465</v>
      </c>
      <c r="AZ1056">
        <v>207307481</v>
      </c>
      <c r="BA1056">
        <v>193639407</v>
      </c>
      <c r="BB1056">
        <v>197126700</v>
      </c>
      <c r="BC1056">
        <v>173082446</v>
      </c>
      <c r="BD1056">
        <v>189076809</v>
      </c>
      <c r="BE1056">
        <v>150985228</v>
      </c>
      <c r="BF1056">
        <v>178109688</v>
      </c>
      <c r="BG1056">
        <v>155583761</v>
      </c>
      <c r="BH1056">
        <v>170617440</v>
      </c>
      <c r="BI1056">
        <v>152809014</v>
      </c>
      <c r="BJ1056">
        <v>168370250</v>
      </c>
      <c r="BK1056">
        <v>123371785</v>
      </c>
      <c r="BL1056">
        <v>158235602</v>
      </c>
      <c r="BM1056">
        <v>97599774</v>
      </c>
      <c r="BN1056">
        <v>152154788</v>
      </c>
    </row>
    <row r="1057" spans="1:66" x14ac:dyDescent="0.2">
      <c r="A1057">
        <v>218539</v>
      </c>
      <c r="B1057" t="s">
        <v>1113</v>
      </c>
      <c r="C1057">
        <v>342</v>
      </c>
      <c r="D1057">
        <v>342</v>
      </c>
      <c r="E1057">
        <v>310</v>
      </c>
      <c r="F1057">
        <v>310</v>
      </c>
      <c r="G1057">
        <v>276</v>
      </c>
      <c r="H1057">
        <v>276</v>
      </c>
      <c r="I1057">
        <v>287</v>
      </c>
      <c r="J1057">
        <v>287</v>
      </c>
      <c r="K1057">
        <v>262</v>
      </c>
      <c r="L1057">
        <v>262</v>
      </c>
      <c r="M1057">
        <v>275</v>
      </c>
      <c r="N1057">
        <v>275</v>
      </c>
      <c r="O1057">
        <v>296</v>
      </c>
      <c r="P1057">
        <v>296</v>
      </c>
      <c r="Q1057">
        <v>282</v>
      </c>
      <c r="R1057">
        <v>282</v>
      </c>
      <c r="S1057">
        <v>310</v>
      </c>
      <c r="T1057">
        <v>235</v>
      </c>
      <c r="U1057">
        <v>276</v>
      </c>
      <c r="V1057">
        <v>211</v>
      </c>
      <c r="W1057">
        <v>287</v>
      </c>
      <c r="X1057">
        <v>235</v>
      </c>
      <c r="Y1057">
        <v>262</v>
      </c>
      <c r="Z1057">
        <v>199</v>
      </c>
      <c r="AA1057">
        <v>275</v>
      </c>
      <c r="AB1057">
        <v>222</v>
      </c>
      <c r="AC1057">
        <v>296</v>
      </c>
      <c r="AD1057">
        <v>246</v>
      </c>
      <c r="AE1057">
        <v>282</v>
      </c>
      <c r="AF1057">
        <v>226</v>
      </c>
      <c r="AG1057">
        <v>359</v>
      </c>
      <c r="AH1057">
        <v>309</v>
      </c>
      <c r="AI1057">
        <v>39460</v>
      </c>
      <c r="AJ1057">
        <v>38660</v>
      </c>
      <c r="AK1057">
        <v>37842</v>
      </c>
      <c r="AL1057">
        <v>37142</v>
      </c>
      <c r="AM1057">
        <v>36130</v>
      </c>
      <c r="AN1057">
        <v>34828</v>
      </c>
      <c r="AO1057">
        <v>33650</v>
      </c>
      <c r="AP1057">
        <v>32680</v>
      </c>
      <c r="AQ1057">
        <v>8704273</v>
      </c>
      <c r="AR1057">
        <v>8010140</v>
      </c>
      <c r="AS1057">
        <v>6989469</v>
      </c>
      <c r="AT1057">
        <v>7098069</v>
      </c>
      <c r="AU1057">
        <v>6083664</v>
      </c>
      <c r="AV1057">
        <v>6461703</v>
      </c>
      <c r="AW1057">
        <v>6810375</v>
      </c>
      <c r="AX1057">
        <v>6277945</v>
      </c>
      <c r="AY1057">
        <v>91533423</v>
      </c>
      <c r="AZ1057">
        <v>45644167</v>
      </c>
      <c r="BA1057">
        <v>91855297</v>
      </c>
      <c r="BB1057">
        <v>44964976</v>
      </c>
      <c r="BC1057">
        <v>90184620</v>
      </c>
      <c r="BD1057">
        <v>42920195</v>
      </c>
      <c r="BE1057">
        <v>83401469</v>
      </c>
      <c r="BF1057">
        <v>42138363</v>
      </c>
      <c r="BG1057">
        <v>90068862</v>
      </c>
      <c r="BH1057">
        <v>44997343</v>
      </c>
      <c r="BI1057">
        <v>92030809</v>
      </c>
      <c r="BJ1057">
        <v>41542912</v>
      </c>
      <c r="BK1057">
        <v>83445435</v>
      </c>
      <c r="BL1057">
        <v>39859333</v>
      </c>
      <c r="BM1057">
        <v>79883621</v>
      </c>
      <c r="BN1057">
        <v>38041623</v>
      </c>
    </row>
    <row r="1058" spans="1:66" x14ac:dyDescent="0.2">
      <c r="A1058">
        <v>105589</v>
      </c>
      <c r="B1058" t="s">
        <v>1114</v>
      </c>
      <c r="C1058">
        <v>51</v>
      </c>
      <c r="D1058">
        <v>51</v>
      </c>
      <c r="E1058">
        <v>46</v>
      </c>
      <c r="F1058">
        <v>45</v>
      </c>
      <c r="G1058">
        <v>64</v>
      </c>
      <c r="H1058">
        <v>64</v>
      </c>
      <c r="I1058">
        <v>47</v>
      </c>
      <c r="J1058">
        <v>47</v>
      </c>
      <c r="K1058">
        <v>35</v>
      </c>
      <c r="L1058">
        <v>35</v>
      </c>
      <c r="M1058">
        <v>41</v>
      </c>
      <c r="N1058">
        <v>41</v>
      </c>
      <c r="O1058">
        <v>40</v>
      </c>
      <c r="P1058">
        <v>40</v>
      </c>
      <c r="Q1058">
        <v>64</v>
      </c>
      <c r="R1058">
        <v>64</v>
      </c>
      <c r="S1058">
        <v>44</v>
      </c>
      <c r="T1058">
        <v>27</v>
      </c>
      <c r="U1058">
        <v>64</v>
      </c>
      <c r="V1058">
        <v>46</v>
      </c>
      <c r="W1058">
        <v>47</v>
      </c>
      <c r="X1058">
        <v>34</v>
      </c>
      <c r="Y1058">
        <v>35</v>
      </c>
      <c r="Z1058">
        <v>25</v>
      </c>
      <c r="AA1058">
        <v>40</v>
      </c>
      <c r="AB1058">
        <v>30</v>
      </c>
      <c r="AC1058">
        <v>40</v>
      </c>
      <c r="AD1058">
        <v>27</v>
      </c>
      <c r="AE1058">
        <v>64</v>
      </c>
      <c r="AF1058">
        <v>47</v>
      </c>
      <c r="AG1058">
        <v>62</v>
      </c>
      <c r="AH1058">
        <v>45</v>
      </c>
      <c r="AI1058">
        <v>32553</v>
      </c>
      <c r="AJ1058">
        <v>31485</v>
      </c>
      <c r="AK1058">
        <v>30501</v>
      </c>
      <c r="AL1058">
        <v>28943</v>
      </c>
      <c r="AM1058">
        <v>27503</v>
      </c>
      <c r="AN1058">
        <v>26415</v>
      </c>
      <c r="AO1058">
        <v>29732</v>
      </c>
      <c r="AP1058">
        <v>28820</v>
      </c>
      <c r="AQ1058">
        <v>975346</v>
      </c>
      <c r="AR1058">
        <v>842405</v>
      </c>
      <c r="AS1058">
        <v>1045484</v>
      </c>
      <c r="AT1058">
        <v>608417</v>
      </c>
      <c r="AU1058">
        <v>423806</v>
      </c>
      <c r="AV1058">
        <v>471115</v>
      </c>
      <c r="AW1058">
        <v>454795</v>
      </c>
      <c r="AX1058">
        <v>798655</v>
      </c>
      <c r="AY1058">
        <v>2200891</v>
      </c>
      <c r="AZ1058">
        <v>14897402</v>
      </c>
      <c r="BA1058">
        <v>1533315</v>
      </c>
      <c r="BB1058">
        <v>14262890</v>
      </c>
      <c r="BC1058">
        <v>1519602</v>
      </c>
      <c r="BD1058">
        <v>13544010</v>
      </c>
      <c r="BE1058">
        <v>1504882</v>
      </c>
      <c r="BF1058">
        <v>14621613</v>
      </c>
      <c r="BG1058">
        <v>1491223</v>
      </c>
      <c r="BH1058">
        <v>14812862</v>
      </c>
      <c r="BI1058">
        <v>1457048</v>
      </c>
      <c r="BJ1058">
        <v>17305047</v>
      </c>
      <c r="BK1058">
        <v>1204649</v>
      </c>
      <c r="BL1058">
        <v>18427640</v>
      </c>
      <c r="BM1058">
        <v>1119477</v>
      </c>
      <c r="BN1058">
        <v>18095819</v>
      </c>
    </row>
    <row r="1059" spans="1:66" x14ac:dyDescent="0.2">
      <c r="A1059">
        <v>219295</v>
      </c>
      <c r="B1059" t="s">
        <v>1115</v>
      </c>
      <c r="C1059">
        <v>69</v>
      </c>
      <c r="D1059">
        <v>69</v>
      </c>
      <c r="E1059">
        <v>98</v>
      </c>
      <c r="F1059">
        <v>98</v>
      </c>
      <c r="G1059">
        <v>114</v>
      </c>
      <c r="H1059">
        <v>111</v>
      </c>
      <c r="I1059">
        <v>139</v>
      </c>
      <c r="J1059">
        <v>138</v>
      </c>
      <c r="K1059">
        <v>110</v>
      </c>
      <c r="L1059">
        <v>108</v>
      </c>
      <c r="M1059">
        <v>104</v>
      </c>
      <c r="N1059">
        <v>104</v>
      </c>
      <c r="O1059">
        <v>131</v>
      </c>
      <c r="P1059">
        <v>130</v>
      </c>
      <c r="Q1059">
        <v>110</v>
      </c>
      <c r="R1059">
        <v>109</v>
      </c>
      <c r="S1059">
        <v>97</v>
      </c>
      <c r="T1059">
        <v>48</v>
      </c>
      <c r="U1059">
        <v>108</v>
      </c>
      <c r="V1059">
        <v>69</v>
      </c>
      <c r="W1059">
        <v>133</v>
      </c>
      <c r="X1059">
        <v>77</v>
      </c>
      <c r="Y1059">
        <v>106</v>
      </c>
      <c r="Z1059">
        <v>63</v>
      </c>
      <c r="AA1059">
        <v>101</v>
      </c>
      <c r="AB1059">
        <v>60</v>
      </c>
      <c r="AC1059">
        <v>121</v>
      </c>
      <c r="AD1059">
        <v>64</v>
      </c>
      <c r="AE1059">
        <v>97</v>
      </c>
      <c r="AF1059">
        <v>56</v>
      </c>
      <c r="AG1059">
        <v>90</v>
      </c>
      <c r="AH1059">
        <v>45</v>
      </c>
      <c r="AI1059">
        <v>21375</v>
      </c>
      <c r="AJ1059">
        <v>20375</v>
      </c>
      <c r="AK1059">
        <v>19830</v>
      </c>
      <c r="AL1059">
        <v>19090</v>
      </c>
      <c r="AM1059">
        <v>18358</v>
      </c>
      <c r="AN1059">
        <v>17875</v>
      </c>
      <c r="AO1059">
        <v>17014</v>
      </c>
      <c r="AP1059">
        <v>16205</v>
      </c>
      <c r="AQ1059">
        <v>774766</v>
      </c>
      <c r="AR1059">
        <v>938804</v>
      </c>
      <c r="AS1059">
        <v>1040761</v>
      </c>
      <c r="AT1059">
        <v>1402584</v>
      </c>
      <c r="AU1059">
        <v>881284</v>
      </c>
      <c r="AV1059">
        <v>838172</v>
      </c>
      <c r="AW1059">
        <v>592207</v>
      </c>
      <c r="AX1059">
        <v>421118</v>
      </c>
      <c r="AY1059">
        <v>12164746</v>
      </c>
      <c r="AZ1059">
        <v>15427011</v>
      </c>
      <c r="BA1059">
        <v>13047759</v>
      </c>
      <c r="BB1059">
        <v>16524113</v>
      </c>
      <c r="BC1059">
        <v>12119220</v>
      </c>
      <c r="BD1059">
        <v>16015475</v>
      </c>
      <c r="BE1059">
        <v>11704025</v>
      </c>
      <c r="BF1059">
        <v>14980938</v>
      </c>
      <c r="BG1059">
        <v>11800989</v>
      </c>
      <c r="BH1059">
        <v>14972480</v>
      </c>
      <c r="BI1059">
        <v>11455031</v>
      </c>
      <c r="BJ1059">
        <v>13331249</v>
      </c>
      <c r="BK1059">
        <v>10682323</v>
      </c>
      <c r="BL1059">
        <v>11010460</v>
      </c>
      <c r="BM1059">
        <v>9686520</v>
      </c>
      <c r="BN1059">
        <v>10572051</v>
      </c>
    </row>
    <row r="1060" spans="1:66" x14ac:dyDescent="0.2">
      <c r="A1060">
        <v>186122</v>
      </c>
      <c r="B1060" t="s">
        <v>1116</v>
      </c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>
        <v>1130871258</v>
      </c>
      <c r="AZ1060">
        <v>64918373</v>
      </c>
      <c r="BA1060">
        <v>1129412219</v>
      </c>
      <c r="BB1060">
        <v>69453113</v>
      </c>
      <c r="BC1060">
        <v>1076534245</v>
      </c>
      <c r="BD1060">
        <v>68639283</v>
      </c>
      <c r="BE1060">
        <v>1024237583</v>
      </c>
      <c r="BF1060">
        <v>66221240</v>
      </c>
      <c r="BG1060">
        <v>1075590631</v>
      </c>
      <c r="BH1060">
        <v>61320239</v>
      </c>
      <c r="BI1060">
        <v>1042190880</v>
      </c>
      <c r="BJ1060">
        <v>58249077</v>
      </c>
      <c r="BK1060">
        <v>941109784</v>
      </c>
      <c r="BL1060">
        <v>54137960</v>
      </c>
      <c r="BM1060">
        <v>866929628</v>
      </c>
      <c r="BN1060">
        <v>50532524</v>
      </c>
    </row>
    <row r="1061" spans="1:66" x14ac:dyDescent="0.2">
      <c r="A1061">
        <v>186131</v>
      </c>
      <c r="B1061" t="s">
        <v>1117</v>
      </c>
      <c r="C1061">
        <v>1335</v>
      </c>
      <c r="D1061">
        <v>1335</v>
      </c>
      <c r="E1061">
        <v>1338</v>
      </c>
      <c r="F1061">
        <v>1338</v>
      </c>
      <c r="G1061">
        <v>1305</v>
      </c>
      <c r="H1061">
        <v>1305</v>
      </c>
      <c r="I1061">
        <v>1305</v>
      </c>
      <c r="J1061">
        <v>1305</v>
      </c>
      <c r="K1061">
        <v>1317</v>
      </c>
      <c r="L1061">
        <v>1317</v>
      </c>
      <c r="M1061">
        <v>1310</v>
      </c>
      <c r="N1061">
        <v>1310</v>
      </c>
      <c r="O1061">
        <v>1284</v>
      </c>
      <c r="P1061">
        <v>1284</v>
      </c>
      <c r="Q1061">
        <v>1357</v>
      </c>
      <c r="R1061">
        <v>1357</v>
      </c>
      <c r="S1061">
        <v>1338</v>
      </c>
      <c r="T1061">
        <v>1307</v>
      </c>
      <c r="U1061">
        <v>1305</v>
      </c>
      <c r="V1061">
        <v>1280</v>
      </c>
      <c r="W1061">
        <v>1305</v>
      </c>
      <c r="X1061">
        <v>1279</v>
      </c>
      <c r="Y1061">
        <v>1317</v>
      </c>
      <c r="Z1061">
        <v>1290</v>
      </c>
      <c r="AA1061">
        <v>1310</v>
      </c>
      <c r="AB1061">
        <v>1288</v>
      </c>
      <c r="AC1061">
        <v>1284</v>
      </c>
      <c r="AD1061">
        <v>1254</v>
      </c>
      <c r="AE1061">
        <v>1357</v>
      </c>
      <c r="AF1061">
        <v>1324</v>
      </c>
      <c r="AG1061">
        <v>1298</v>
      </c>
      <c r="AH1061">
        <v>1266</v>
      </c>
      <c r="AI1061">
        <v>52800</v>
      </c>
      <c r="AJ1061">
        <v>50340</v>
      </c>
      <c r="AK1061">
        <v>47140</v>
      </c>
      <c r="AL1061">
        <v>45320</v>
      </c>
      <c r="AM1061">
        <v>43450</v>
      </c>
      <c r="AN1061">
        <v>41820</v>
      </c>
      <c r="AO1061">
        <v>40170</v>
      </c>
      <c r="AP1061">
        <v>39537</v>
      </c>
      <c r="AQ1061">
        <v>42421458</v>
      </c>
      <c r="AR1061">
        <v>41465150</v>
      </c>
      <c r="AS1061">
        <v>37911283</v>
      </c>
      <c r="AT1061">
        <v>35513974</v>
      </c>
      <c r="AU1061">
        <v>33507113</v>
      </c>
      <c r="AV1061">
        <v>30928218</v>
      </c>
      <c r="AW1061">
        <v>29349432</v>
      </c>
      <c r="AX1061">
        <v>28520336</v>
      </c>
      <c r="AY1061">
        <v>25623628250</v>
      </c>
      <c r="AZ1061">
        <v>1740701000</v>
      </c>
      <c r="BA1061">
        <v>25438280780</v>
      </c>
      <c r="BB1061">
        <v>1718147000</v>
      </c>
      <c r="BC1061">
        <v>23353233273</v>
      </c>
      <c r="BD1061">
        <v>1615975000</v>
      </c>
      <c r="BE1061">
        <v>21703487582</v>
      </c>
      <c r="BF1061">
        <v>1670740000</v>
      </c>
      <c r="BG1061">
        <v>22291269899</v>
      </c>
      <c r="BH1061">
        <v>1541620000</v>
      </c>
      <c r="BI1061">
        <v>20576361000</v>
      </c>
      <c r="BJ1061">
        <v>1495230000</v>
      </c>
      <c r="BK1061">
        <v>18786132000</v>
      </c>
      <c r="BL1061">
        <v>1358553000</v>
      </c>
      <c r="BM1061">
        <v>17404002000</v>
      </c>
      <c r="BN1061">
        <v>1317454000</v>
      </c>
    </row>
    <row r="1062" spans="1:66" x14ac:dyDescent="0.2">
      <c r="A1062">
        <v>148016</v>
      </c>
      <c r="B1062" t="s">
        <v>1118</v>
      </c>
      <c r="C1062">
        <v>66</v>
      </c>
      <c r="D1062">
        <v>66</v>
      </c>
      <c r="E1062">
        <v>100</v>
      </c>
      <c r="F1062">
        <v>100</v>
      </c>
      <c r="G1062">
        <v>85</v>
      </c>
      <c r="H1062">
        <v>85</v>
      </c>
      <c r="I1062">
        <v>112</v>
      </c>
      <c r="J1062">
        <v>112</v>
      </c>
      <c r="K1062">
        <v>79</v>
      </c>
      <c r="L1062">
        <v>79</v>
      </c>
      <c r="M1062">
        <v>121</v>
      </c>
      <c r="N1062">
        <v>121</v>
      </c>
      <c r="O1062">
        <v>125</v>
      </c>
      <c r="P1062">
        <v>125</v>
      </c>
      <c r="Q1062">
        <v>116</v>
      </c>
      <c r="R1062">
        <v>112</v>
      </c>
      <c r="S1062">
        <v>100</v>
      </c>
      <c r="T1062">
        <v>94</v>
      </c>
      <c r="U1062">
        <v>84</v>
      </c>
      <c r="V1062">
        <v>74</v>
      </c>
      <c r="W1062">
        <v>112</v>
      </c>
      <c r="X1062">
        <v>98</v>
      </c>
      <c r="Y1062">
        <v>79</v>
      </c>
      <c r="Z1062">
        <v>72</v>
      </c>
      <c r="AA1062">
        <v>121</v>
      </c>
      <c r="AB1062">
        <v>107</v>
      </c>
      <c r="AC1062">
        <v>125</v>
      </c>
      <c r="AD1062">
        <v>112</v>
      </c>
      <c r="AE1062">
        <v>111</v>
      </c>
      <c r="AF1062">
        <v>97</v>
      </c>
      <c r="AG1062">
        <v>103</v>
      </c>
      <c r="AH1062">
        <v>91</v>
      </c>
      <c r="AI1062">
        <v>30190</v>
      </c>
      <c r="AJ1062">
        <v>29470</v>
      </c>
      <c r="AK1062">
        <v>28920</v>
      </c>
      <c r="AL1062">
        <v>27980</v>
      </c>
      <c r="AM1062">
        <v>27440</v>
      </c>
      <c r="AN1062">
        <v>26850</v>
      </c>
      <c r="AO1062">
        <v>25980</v>
      </c>
      <c r="AP1062">
        <v>25960</v>
      </c>
      <c r="AQ1062">
        <v>1853786</v>
      </c>
      <c r="AR1062">
        <v>2790444</v>
      </c>
      <c r="AS1062">
        <v>2375090</v>
      </c>
      <c r="AT1062">
        <v>3007143</v>
      </c>
      <c r="AU1062">
        <v>1982825</v>
      </c>
      <c r="AV1062">
        <v>2793014</v>
      </c>
      <c r="AW1062">
        <v>2805158</v>
      </c>
      <c r="AX1062">
        <v>2520485</v>
      </c>
      <c r="AY1062">
        <v>384900928</v>
      </c>
      <c r="AZ1062">
        <v>45428386</v>
      </c>
      <c r="BA1062">
        <v>402836412</v>
      </c>
      <c r="BB1062">
        <v>46067785</v>
      </c>
      <c r="BC1062">
        <v>377459721</v>
      </c>
      <c r="BD1062">
        <v>42478401</v>
      </c>
      <c r="BE1062">
        <v>360000211</v>
      </c>
      <c r="BF1062">
        <v>42473207</v>
      </c>
      <c r="BG1062">
        <v>364813010</v>
      </c>
      <c r="BH1062">
        <v>40742587</v>
      </c>
      <c r="BI1062">
        <v>374416385</v>
      </c>
      <c r="BJ1062">
        <v>40023196</v>
      </c>
      <c r="BK1062">
        <v>339231224</v>
      </c>
      <c r="BL1062">
        <v>40061304</v>
      </c>
      <c r="BM1062">
        <v>310406984</v>
      </c>
      <c r="BN1062">
        <v>39440790</v>
      </c>
    </row>
    <row r="1063" spans="1:66" x14ac:dyDescent="0.2">
      <c r="A1063">
        <v>455770</v>
      </c>
      <c r="B1063" t="s">
        <v>1119</v>
      </c>
      <c r="C1063">
        <v>35</v>
      </c>
      <c r="D1063">
        <v>35</v>
      </c>
      <c r="E1063">
        <v>35</v>
      </c>
      <c r="F1063">
        <v>35</v>
      </c>
      <c r="G1063">
        <v>33</v>
      </c>
      <c r="H1063">
        <v>31</v>
      </c>
      <c r="I1063">
        <v>54</v>
      </c>
      <c r="J1063">
        <v>54</v>
      </c>
      <c r="K1063">
        <v>60</v>
      </c>
      <c r="L1063">
        <v>60</v>
      </c>
      <c r="M1063">
        <v>29</v>
      </c>
      <c r="N1063">
        <v>27</v>
      </c>
      <c r="O1063">
        <v>20</v>
      </c>
      <c r="P1063">
        <v>20</v>
      </c>
      <c r="Q1063">
        <v>11</v>
      </c>
      <c r="R1063">
        <v>11</v>
      </c>
      <c r="S1063">
        <v>35</v>
      </c>
      <c r="T1063">
        <v>19</v>
      </c>
      <c r="U1063">
        <v>31</v>
      </c>
      <c r="V1063">
        <v>24</v>
      </c>
      <c r="W1063">
        <v>54</v>
      </c>
      <c r="X1063">
        <v>33</v>
      </c>
      <c r="Y1063">
        <v>64</v>
      </c>
      <c r="Z1063">
        <v>38</v>
      </c>
      <c r="AA1063">
        <v>22</v>
      </c>
      <c r="AB1063">
        <v>17</v>
      </c>
      <c r="AC1063">
        <v>20</v>
      </c>
      <c r="AD1063">
        <v>13</v>
      </c>
      <c r="AE1063">
        <v>11</v>
      </c>
      <c r="AF1063">
        <v>7</v>
      </c>
      <c r="AG1063">
        <v>15</v>
      </c>
      <c r="AH1063">
        <v>9</v>
      </c>
      <c r="AI1063">
        <v>31846</v>
      </c>
      <c r="AJ1063">
        <v>30370</v>
      </c>
      <c r="AK1063">
        <v>29372</v>
      </c>
      <c r="AL1063">
        <v>28014</v>
      </c>
      <c r="AM1063">
        <v>27173</v>
      </c>
      <c r="AN1063">
        <v>25680</v>
      </c>
      <c r="AO1063">
        <v>24222</v>
      </c>
      <c r="AP1063">
        <v>22686</v>
      </c>
      <c r="AQ1063">
        <v>626563</v>
      </c>
      <c r="AR1063">
        <v>607242</v>
      </c>
      <c r="AS1063">
        <v>604812</v>
      </c>
      <c r="AT1063">
        <v>900032</v>
      </c>
      <c r="AU1063">
        <v>770104</v>
      </c>
      <c r="AV1063">
        <v>429082</v>
      </c>
      <c r="AW1063">
        <v>264225</v>
      </c>
      <c r="AX1063">
        <v>226922</v>
      </c>
      <c r="AY1063">
        <v>27442</v>
      </c>
      <c r="AZ1063">
        <v>7098462</v>
      </c>
      <c r="BA1063">
        <v>27442</v>
      </c>
      <c r="BB1063">
        <v>5758047</v>
      </c>
      <c r="BC1063">
        <v>27426</v>
      </c>
      <c r="BD1063">
        <v>5771587</v>
      </c>
      <c r="BE1063">
        <v>27247</v>
      </c>
      <c r="BF1063">
        <v>5274596</v>
      </c>
      <c r="BG1063">
        <v>26997</v>
      </c>
      <c r="BH1063">
        <v>3593560</v>
      </c>
      <c r="BI1063">
        <v>26068</v>
      </c>
      <c r="BJ1063">
        <v>2487659</v>
      </c>
      <c r="BK1063">
        <v>23093</v>
      </c>
      <c r="BL1063">
        <v>2329004</v>
      </c>
      <c r="BM1063">
        <v>20000</v>
      </c>
      <c r="BN1063">
        <v>2505463</v>
      </c>
    </row>
    <row r="1064" spans="1:66" x14ac:dyDescent="0.2">
      <c r="A1064">
        <v>217402</v>
      </c>
      <c r="B1064" t="s">
        <v>1120</v>
      </c>
      <c r="C1064">
        <v>1094</v>
      </c>
      <c r="D1064">
        <v>1090</v>
      </c>
      <c r="E1064">
        <v>1122</v>
      </c>
      <c r="F1064">
        <v>1121</v>
      </c>
      <c r="G1064">
        <v>1064</v>
      </c>
      <c r="H1064">
        <v>1063</v>
      </c>
      <c r="I1064">
        <v>1058</v>
      </c>
      <c r="J1064">
        <v>1056</v>
      </c>
      <c r="K1064">
        <v>1034</v>
      </c>
      <c r="L1064">
        <v>1033</v>
      </c>
      <c r="M1064">
        <v>1032</v>
      </c>
      <c r="N1064">
        <v>1030</v>
      </c>
      <c r="O1064">
        <v>1027</v>
      </c>
      <c r="P1064">
        <v>1027</v>
      </c>
      <c r="Q1064">
        <v>998</v>
      </c>
      <c r="R1064">
        <v>998</v>
      </c>
      <c r="S1064">
        <v>1121</v>
      </c>
      <c r="T1064">
        <v>1022</v>
      </c>
      <c r="U1064">
        <v>1063</v>
      </c>
      <c r="V1064">
        <v>986</v>
      </c>
      <c r="W1064">
        <v>1056</v>
      </c>
      <c r="X1064">
        <v>971</v>
      </c>
      <c r="Y1064">
        <v>1033</v>
      </c>
      <c r="Z1064">
        <v>963</v>
      </c>
      <c r="AA1064">
        <v>1030</v>
      </c>
      <c r="AB1064">
        <v>931</v>
      </c>
      <c r="AC1064">
        <v>1027</v>
      </c>
      <c r="AD1064">
        <v>944</v>
      </c>
      <c r="AE1064">
        <v>998</v>
      </c>
      <c r="AF1064">
        <v>906</v>
      </c>
      <c r="AG1064">
        <v>982</v>
      </c>
      <c r="AH1064">
        <v>881</v>
      </c>
      <c r="AI1064">
        <v>52438</v>
      </c>
      <c r="AJ1064">
        <v>50528</v>
      </c>
      <c r="AK1064">
        <v>48764</v>
      </c>
      <c r="AL1064">
        <v>46970</v>
      </c>
      <c r="AM1064">
        <v>45400</v>
      </c>
      <c r="AN1064">
        <v>44323</v>
      </c>
      <c r="AO1064">
        <v>43245</v>
      </c>
      <c r="AP1064">
        <v>42206</v>
      </c>
      <c r="AQ1064">
        <v>23569736</v>
      </c>
      <c r="AR1064">
        <v>22150333</v>
      </c>
      <c r="AS1064">
        <v>19839727</v>
      </c>
      <c r="AT1064">
        <v>18209184</v>
      </c>
      <c r="AU1064">
        <v>17028475</v>
      </c>
      <c r="AV1064">
        <v>17921968</v>
      </c>
      <c r="AW1064">
        <v>18227776</v>
      </c>
      <c r="AX1064">
        <v>16125486</v>
      </c>
      <c r="AY1064">
        <v>234228360</v>
      </c>
      <c r="AZ1064">
        <v>214505761</v>
      </c>
      <c r="BA1064">
        <v>238528635</v>
      </c>
      <c r="BB1064">
        <v>200865848</v>
      </c>
      <c r="BC1064">
        <v>221071443</v>
      </c>
      <c r="BD1064">
        <v>193376437</v>
      </c>
      <c r="BE1064">
        <v>198601326</v>
      </c>
      <c r="BF1064">
        <v>183678867</v>
      </c>
      <c r="BG1064">
        <v>208738341</v>
      </c>
      <c r="BH1064">
        <v>176661868</v>
      </c>
      <c r="BI1064">
        <v>213757202</v>
      </c>
      <c r="BJ1064">
        <v>170877050</v>
      </c>
      <c r="BK1064">
        <v>192125408</v>
      </c>
      <c r="BL1064">
        <v>156120473</v>
      </c>
      <c r="BM1064">
        <v>165950978</v>
      </c>
      <c r="BN1064">
        <v>147735610</v>
      </c>
    </row>
    <row r="1065" spans="1:66" x14ac:dyDescent="0.2">
      <c r="A1065">
        <v>199412</v>
      </c>
      <c r="B1065" t="s">
        <v>1121</v>
      </c>
      <c r="C1065">
        <v>338</v>
      </c>
      <c r="D1065">
        <v>335</v>
      </c>
      <c r="E1065">
        <v>369</v>
      </c>
      <c r="F1065">
        <v>368</v>
      </c>
      <c r="G1065">
        <v>386</v>
      </c>
      <c r="H1065">
        <v>383</v>
      </c>
      <c r="I1065">
        <v>279</v>
      </c>
      <c r="J1065">
        <v>279</v>
      </c>
      <c r="K1065">
        <v>284</v>
      </c>
      <c r="L1065">
        <v>281</v>
      </c>
      <c r="M1065">
        <v>287</v>
      </c>
      <c r="N1065">
        <v>287</v>
      </c>
      <c r="O1065">
        <v>316</v>
      </c>
      <c r="P1065">
        <v>315</v>
      </c>
      <c r="Q1065">
        <v>359</v>
      </c>
      <c r="R1065">
        <v>356</v>
      </c>
      <c r="S1065">
        <v>367</v>
      </c>
      <c r="T1065">
        <v>276</v>
      </c>
      <c r="U1065">
        <v>383</v>
      </c>
      <c r="V1065">
        <v>315</v>
      </c>
      <c r="W1065">
        <v>278</v>
      </c>
      <c r="X1065">
        <v>218</v>
      </c>
      <c r="Y1065">
        <v>281</v>
      </c>
      <c r="Z1065">
        <v>215</v>
      </c>
      <c r="AA1065">
        <v>287</v>
      </c>
      <c r="AB1065">
        <v>213</v>
      </c>
      <c r="AC1065">
        <v>315</v>
      </c>
      <c r="AD1065">
        <v>229</v>
      </c>
      <c r="AE1065">
        <v>356</v>
      </c>
      <c r="AF1065">
        <v>249</v>
      </c>
      <c r="AG1065">
        <v>357</v>
      </c>
      <c r="AH1065">
        <v>249</v>
      </c>
      <c r="AI1065">
        <v>35720</v>
      </c>
      <c r="AJ1065">
        <v>34684</v>
      </c>
      <c r="AK1065">
        <v>33532</v>
      </c>
      <c r="AL1065">
        <v>32560</v>
      </c>
      <c r="AM1065">
        <v>32560</v>
      </c>
      <c r="AN1065">
        <v>30910</v>
      </c>
      <c r="AO1065">
        <v>29800</v>
      </c>
      <c r="AP1065">
        <v>27576</v>
      </c>
      <c r="AQ1065">
        <v>7032744</v>
      </c>
      <c r="AR1065">
        <v>7721103</v>
      </c>
      <c r="AS1065">
        <v>9060739</v>
      </c>
      <c r="AT1065">
        <v>5446565</v>
      </c>
      <c r="AU1065">
        <v>4825689</v>
      </c>
      <c r="AV1065">
        <v>4992294</v>
      </c>
      <c r="AW1065">
        <v>4758108</v>
      </c>
      <c r="AX1065">
        <v>4533998</v>
      </c>
      <c r="AY1065">
        <v>152469514</v>
      </c>
      <c r="AZ1065">
        <v>64677744</v>
      </c>
      <c r="BA1065">
        <v>152314890</v>
      </c>
      <c r="BB1065">
        <v>62052782</v>
      </c>
      <c r="BC1065">
        <v>145954538</v>
      </c>
      <c r="BD1065">
        <v>58589440</v>
      </c>
      <c r="BE1065">
        <v>101557483</v>
      </c>
      <c r="BF1065">
        <v>57805618</v>
      </c>
      <c r="BG1065">
        <v>98019126</v>
      </c>
      <c r="BH1065">
        <v>55122305</v>
      </c>
      <c r="BI1065">
        <v>98778048</v>
      </c>
      <c r="BJ1065">
        <v>55039064</v>
      </c>
      <c r="BK1065">
        <v>88012437</v>
      </c>
      <c r="BL1065">
        <v>53703532</v>
      </c>
      <c r="BM1065">
        <v>84048755</v>
      </c>
      <c r="BN1065">
        <v>55288788</v>
      </c>
    </row>
    <row r="1066" spans="1:66" x14ac:dyDescent="0.2">
      <c r="A1066">
        <v>148131</v>
      </c>
      <c r="B1066" t="s">
        <v>1122</v>
      </c>
      <c r="C1066">
        <v>215</v>
      </c>
      <c r="D1066">
        <v>215</v>
      </c>
      <c r="E1066">
        <v>262</v>
      </c>
      <c r="F1066">
        <v>261</v>
      </c>
      <c r="G1066">
        <v>234</v>
      </c>
      <c r="H1066">
        <v>234</v>
      </c>
      <c r="I1066">
        <v>287</v>
      </c>
      <c r="J1066">
        <v>287</v>
      </c>
      <c r="K1066">
        <v>278</v>
      </c>
      <c r="L1066">
        <v>278</v>
      </c>
      <c r="M1066">
        <v>214</v>
      </c>
      <c r="N1066">
        <v>214</v>
      </c>
      <c r="O1066">
        <v>275</v>
      </c>
      <c r="P1066">
        <v>275</v>
      </c>
      <c r="Q1066">
        <v>262</v>
      </c>
      <c r="R1066">
        <v>262</v>
      </c>
      <c r="S1066">
        <v>261</v>
      </c>
      <c r="T1066">
        <v>175</v>
      </c>
      <c r="U1066">
        <v>234</v>
      </c>
      <c r="V1066">
        <v>147</v>
      </c>
      <c r="W1066">
        <v>287</v>
      </c>
      <c r="X1066">
        <v>184</v>
      </c>
      <c r="Y1066">
        <v>278</v>
      </c>
      <c r="Z1066">
        <v>179</v>
      </c>
      <c r="AA1066">
        <v>214</v>
      </c>
      <c r="AB1066">
        <v>148</v>
      </c>
      <c r="AC1066">
        <v>275</v>
      </c>
      <c r="AD1066">
        <v>208</v>
      </c>
      <c r="AE1066">
        <v>262</v>
      </c>
      <c r="AF1066">
        <v>176</v>
      </c>
      <c r="AG1066">
        <v>276</v>
      </c>
      <c r="AH1066">
        <v>193</v>
      </c>
      <c r="AI1066">
        <v>30450</v>
      </c>
      <c r="AJ1066">
        <v>28562</v>
      </c>
      <c r="AK1066">
        <v>27770</v>
      </c>
      <c r="AL1066">
        <v>27128</v>
      </c>
      <c r="AM1066">
        <v>26998</v>
      </c>
      <c r="AN1066">
        <v>26572</v>
      </c>
      <c r="AO1066">
        <v>25834</v>
      </c>
      <c r="AP1066">
        <v>25180</v>
      </c>
      <c r="AQ1066">
        <v>4702340</v>
      </c>
      <c r="AR1066">
        <v>5121901</v>
      </c>
      <c r="AS1066">
        <v>4296737</v>
      </c>
      <c r="AT1066">
        <v>5454128</v>
      </c>
      <c r="AU1066">
        <v>4802408</v>
      </c>
      <c r="AV1066">
        <v>3943889</v>
      </c>
      <c r="AW1066">
        <v>4559881</v>
      </c>
      <c r="AX1066">
        <v>4161232</v>
      </c>
      <c r="AY1066">
        <v>13370934</v>
      </c>
      <c r="AZ1066">
        <v>24836201</v>
      </c>
      <c r="BA1066">
        <v>13560718</v>
      </c>
      <c r="BB1066">
        <v>23029059</v>
      </c>
      <c r="BC1066">
        <v>13829933</v>
      </c>
      <c r="BD1066">
        <v>24188350</v>
      </c>
      <c r="BE1066">
        <v>14713427</v>
      </c>
      <c r="BF1066">
        <v>24919894</v>
      </c>
      <c r="BG1066">
        <v>19246629</v>
      </c>
      <c r="BH1066">
        <v>25167423</v>
      </c>
      <c r="BI1066">
        <v>18137759</v>
      </c>
      <c r="BJ1066">
        <v>25052987</v>
      </c>
      <c r="BK1066">
        <v>17680729</v>
      </c>
      <c r="BL1066">
        <v>27040206</v>
      </c>
      <c r="BM1066">
        <v>15418071</v>
      </c>
      <c r="BN1066">
        <v>25280471</v>
      </c>
    </row>
    <row r="1067" spans="1:66" x14ac:dyDescent="0.2">
      <c r="A1067">
        <v>130226</v>
      </c>
      <c r="B1067" t="s">
        <v>1123</v>
      </c>
      <c r="C1067">
        <v>1552</v>
      </c>
      <c r="D1067">
        <v>1547</v>
      </c>
      <c r="E1067">
        <v>1899</v>
      </c>
      <c r="F1067">
        <v>1895</v>
      </c>
      <c r="G1067">
        <v>1966</v>
      </c>
      <c r="H1067">
        <v>1963</v>
      </c>
      <c r="I1067">
        <v>1910</v>
      </c>
      <c r="J1067">
        <v>1904</v>
      </c>
      <c r="K1067">
        <v>1903</v>
      </c>
      <c r="L1067">
        <v>1901</v>
      </c>
      <c r="M1067">
        <v>1656</v>
      </c>
      <c r="N1067">
        <v>1651</v>
      </c>
      <c r="O1067">
        <v>1800</v>
      </c>
      <c r="P1067">
        <v>1795</v>
      </c>
      <c r="Q1067">
        <v>1781</v>
      </c>
      <c r="R1067">
        <v>1780</v>
      </c>
      <c r="S1067">
        <v>1895</v>
      </c>
      <c r="T1067">
        <v>1591</v>
      </c>
      <c r="U1067">
        <v>1963</v>
      </c>
      <c r="V1067">
        <v>1694</v>
      </c>
      <c r="W1067">
        <v>1903</v>
      </c>
      <c r="X1067">
        <v>1643</v>
      </c>
      <c r="Y1067">
        <v>1901</v>
      </c>
      <c r="Z1067">
        <v>1690</v>
      </c>
      <c r="AA1067">
        <v>1651</v>
      </c>
      <c r="AB1067">
        <v>1435</v>
      </c>
      <c r="AC1067">
        <v>1795</v>
      </c>
      <c r="AD1067">
        <v>1522</v>
      </c>
      <c r="AE1067">
        <v>1780</v>
      </c>
      <c r="AF1067">
        <v>1517</v>
      </c>
      <c r="AG1067">
        <v>1511</v>
      </c>
      <c r="AH1067">
        <v>1272</v>
      </c>
      <c r="AI1067">
        <v>49280</v>
      </c>
      <c r="AJ1067">
        <v>47960</v>
      </c>
      <c r="AK1067">
        <v>46780</v>
      </c>
      <c r="AL1067">
        <v>43940</v>
      </c>
      <c r="AM1067">
        <v>42270</v>
      </c>
      <c r="AN1067">
        <v>40670</v>
      </c>
      <c r="AO1067">
        <v>39330</v>
      </c>
      <c r="AP1067">
        <v>38000</v>
      </c>
      <c r="AQ1067">
        <v>35077038</v>
      </c>
      <c r="AR1067">
        <v>41461603</v>
      </c>
      <c r="AS1067">
        <v>42363278</v>
      </c>
      <c r="AT1067">
        <v>39051849</v>
      </c>
      <c r="AU1067">
        <v>35961193</v>
      </c>
      <c r="AV1067">
        <v>29842491</v>
      </c>
      <c r="AW1067">
        <v>30190149</v>
      </c>
      <c r="AX1067">
        <v>26363444</v>
      </c>
      <c r="AY1067">
        <v>556603870</v>
      </c>
      <c r="AZ1067">
        <v>338478357</v>
      </c>
      <c r="BA1067">
        <v>526568412</v>
      </c>
      <c r="BB1067">
        <v>329240572</v>
      </c>
      <c r="BC1067">
        <v>481625542</v>
      </c>
      <c r="BD1067">
        <v>314610431</v>
      </c>
      <c r="BE1067">
        <v>387963715</v>
      </c>
      <c r="BF1067">
        <v>325241593</v>
      </c>
      <c r="BG1067">
        <v>367874617</v>
      </c>
      <c r="BH1067">
        <v>293334994</v>
      </c>
      <c r="BI1067">
        <v>348869043</v>
      </c>
      <c r="BJ1067">
        <v>291756228</v>
      </c>
      <c r="BK1067">
        <v>315199341</v>
      </c>
      <c r="BL1067">
        <v>263223256</v>
      </c>
      <c r="BM1067">
        <v>272087523</v>
      </c>
      <c r="BN1067">
        <v>245345675</v>
      </c>
    </row>
    <row r="1068" spans="1:66" x14ac:dyDescent="0.2">
      <c r="A1068">
        <v>384421</v>
      </c>
      <c r="B1068" t="s">
        <v>1124</v>
      </c>
      <c r="C1068">
        <v>23</v>
      </c>
      <c r="D1068">
        <v>23</v>
      </c>
      <c r="E1068">
        <v>6</v>
      </c>
      <c r="F1068">
        <v>6</v>
      </c>
      <c r="G1068">
        <v>28</v>
      </c>
      <c r="H1068">
        <v>28</v>
      </c>
      <c r="I1068">
        <v>24</v>
      </c>
      <c r="J1068">
        <v>24</v>
      </c>
      <c r="K1068">
        <v>25</v>
      </c>
      <c r="L1068">
        <v>25</v>
      </c>
      <c r="M1068">
        <v>19</v>
      </c>
      <c r="N1068">
        <v>19</v>
      </c>
      <c r="O1068">
        <v>32</v>
      </c>
      <c r="P1068">
        <v>32</v>
      </c>
      <c r="Q1068">
        <v>29</v>
      </c>
      <c r="R1068">
        <v>29</v>
      </c>
      <c r="S1068">
        <v>6</v>
      </c>
      <c r="T1068">
        <v>5</v>
      </c>
      <c r="U1068">
        <v>28</v>
      </c>
      <c r="V1068">
        <v>16</v>
      </c>
      <c r="W1068">
        <v>24</v>
      </c>
      <c r="X1068">
        <v>19</v>
      </c>
      <c r="Y1068">
        <v>25</v>
      </c>
      <c r="Z1068">
        <v>24</v>
      </c>
      <c r="AA1068">
        <v>19</v>
      </c>
      <c r="AB1068">
        <v>16</v>
      </c>
      <c r="AC1068">
        <v>32</v>
      </c>
      <c r="AD1068">
        <v>25</v>
      </c>
      <c r="AE1068">
        <v>29</v>
      </c>
      <c r="AF1068">
        <v>23</v>
      </c>
      <c r="AG1068">
        <v>21</v>
      </c>
      <c r="AH1068">
        <v>19</v>
      </c>
      <c r="AI1068">
        <v>11950</v>
      </c>
      <c r="AJ1068">
        <v>11900</v>
      </c>
      <c r="AK1068">
        <v>11900</v>
      </c>
      <c r="AL1068">
        <v>11900</v>
      </c>
      <c r="AM1068">
        <v>11400</v>
      </c>
      <c r="AN1068">
        <v>10900</v>
      </c>
      <c r="AO1068">
        <v>10900</v>
      </c>
      <c r="AP1068">
        <v>10900</v>
      </c>
      <c r="AQ1068">
        <v>113077</v>
      </c>
      <c r="AR1068">
        <v>26544</v>
      </c>
      <c r="AS1068">
        <v>124471</v>
      </c>
      <c r="AT1068">
        <v>116393</v>
      </c>
      <c r="AU1068">
        <v>105979</v>
      </c>
      <c r="AV1068">
        <v>80758</v>
      </c>
      <c r="AW1068">
        <v>156993</v>
      </c>
      <c r="AX1068">
        <v>202304</v>
      </c>
      <c r="AY1068" s="1"/>
      <c r="AZ1068">
        <v>2743032</v>
      </c>
      <c r="BA1068" s="1"/>
      <c r="BB1068">
        <v>2932256</v>
      </c>
      <c r="BC1068" s="1"/>
      <c r="BD1068">
        <v>2754451</v>
      </c>
      <c r="BE1068" s="1"/>
      <c r="BF1068">
        <v>2577503</v>
      </c>
      <c r="BG1068" s="1"/>
      <c r="BH1068">
        <v>2417866</v>
      </c>
      <c r="BI1068" s="1"/>
      <c r="BJ1068">
        <v>2496540</v>
      </c>
      <c r="BK1068" s="1"/>
      <c r="BL1068">
        <v>2138528</v>
      </c>
      <c r="BM1068" s="1"/>
      <c r="BN1068">
        <v>2142740</v>
      </c>
    </row>
    <row r="1069" spans="1:66" x14ac:dyDescent="0.2">
      <c r="A1069">
        <v>194657</v>
      </c>
      <c r="B1069" t="s">
        <v>1125</v>
      </c>
      <c r="C1069">
        <v>36</v>
      </c>
      <c r="D1069">
        <v>36</v>
      </c>
      <c r="E1069">
        <v>39</v>
      </c>
      <c r="F1069">
        <v>39</v>
      </c>
      <c r="G1069">
        <v>26</v>
      </c>
      <c r="H1069">
        <v>26</v>
      </c>
      <c r="I1069">
        <v>38</v>
      </c>
      <c r="J1069">
        <v>38</v>
      </c>
      <c r="K1069">
        <v>31</v>
      </c>
      <c r="L1069">
        <v>31</v>
      </c>
      <c r="M1069">
        <v>29</v>
      </c>
      <c r="N1069">
        <v>29</v>
      </c>
      <c r="O1069">
        <v>44</v>
      </c>
      <c r="P1069">
        <v>44</v>
      </c>
      <c r="Q1069">
        <v>36</v>
      </c>
      <c r="R1069">
        <v>36</v>
      </c>
      <c r="S1069">
        <v>39</v>
      </c>
      <c r="T1069">
        <v>35</v>
      </c>
      <c r="U1069">
        <v>26</v>
      </c>
      <c r="V1069">
        <v>26</v>
      </c>
      <c r="W1069">
        <v>38</v>
      </c>
      <c r="X1069">
        <v>35</v>
      </c>
      <c r="Y1069">
        <v>31</v>
      </c>
      <c r="Z1069">
        <v>29</v>
      </c>
      <c r="AA1069">
        <v>29</v>
      </c>
      <c r="AB1069">
        <v>26</v>
      </c>
      <c r="AC1069">
        <v>44</v>
      </c>
      <c r="AD1069">
        <v>35</v>
      </c>
      <c r="AE1069">
        <v>36</v>
      </c>
      <c r="AF1069">
        <v>34</v>
      </c>
      <c r="AG1069">
        <v>42</v>
      </c>
      <c r="AH1069">
        <v>35</v>
      </c>
      <c r="AI1069">
        <v>12450</v>
      </c>
      <c r="AJ1069">
        <v>12450</v>
      </c>
      <c r="AK1069">
        <v>12450</v>
      </c>
      <c r="AL1069">
        <v>12450</v>
      </c>
      <c r="AM1069">
        <v>12250</v>
      </c>
      <c r="AN1069">
        <v>12250</v>
      </c>
      <c r="AO1069">
        <v>11900</v>
      </c>
      <c r="AP1069">
        <v>11400</v>
      </c>
      <c r="AQ1069">
        <v>168493</v>
      </c>
      <c r="AR1069">
        <v>324994</v>
      </c>
      <c r="AS1069">
        <v>226281</v>
      </c>
      <c r="AT1069">
        <v>220201</v>
      </c>
      <c r="AU1069">
        <v>202221</v>
      </c>
      <c r="AV1069">
        <v>232200</v>
      </c>
      <c r="AW1069">
        <v>182009</v>
      </c>
      <c r="AX1069">
        <v>108686</v>
      </c>
      <c r="AY1069" s="1"/>
      <c r="AZ1069">
        <v>4405895</v>
      </c>
      <c r="BA1069" s="1"/>
      <c r="BB1069">
        <v>4332483</v>
      </c>
      <c r="BC1069" s="1"/>
      <c r="BD1069">
        <v>4257481</v>
      </c>
      <c r="BE1069" s="1"/>
      <c r="BF1069">
        <v>3665914</v>
      </c>
      <c r="BG1069" s="1"/>
      <c r="BH1069">
        <v>3154377</v>
      </c>
      <c r="BI1069" s="1"/>
      <c r="BJ1069">
        <v>2896483</v>
      </c>
      <c r="BK1069" s="1"/>
      <c r="BL1069">
        <v>3063904</v>
      </c>
      <c r="BM1069" s="1"/>
      <c r="BN1069">
        <v>2914482</v>
      </c>
    </row>
    <row r="1070" spans="1:66" x14ac:dyDescent="0.2">
      <c r="A1070">
        <v>194693</v>
      </c>
      <c r="B1070" t="s">
        <v>1126</v>
      </c>
      <c r="C1070">
        <v>17</v>
      </c>
      <c r="D1070">
        <v>17</v>
      </c>
      <c r="E1070">
        <v>16</v>
      </c>
      <c r="F1070">
        <v>16</v>
      </c>
      <c r="G1070">
        <v>12</v>
      </c>
      <c r="H1070">
        <v>12</v>
      </c>
      <c r="I1070">
        <v>23</v>
      </c>
      <c r="J1070">
        <v>23</v>
      </c>
      <c r="K1070">
        <v>21</v>
      </c>
      <c r="L1070">
        <v>21</v>
      </c>
      <c r="M1070">
        <v>20</v>
      </c>
      <c r="N1070">
        <v>20</v>
      </c>
      <c r="O1070">
        <v>14</v>
      </c>
      <c r="P1070">
        <v>14</v>
      </c>
      <c r="Q1070">
        <v>15</v>
      </c>
      <c r="R1070">
        <v>15</v>
      </c>
      <c r="S1070">
        <v>16</v>
      </c>
      <c r="T1070">
        <v>10</v>
      </c>
      <c r="U1070">
        <v>12</v>
      </c>
      <c r="V1070">
        <v>8</v>
      </c>
      <c r="W1070">
        <v>23</v>
      </c>
      <c r="X1070">
        <v>16</v>
      </c>
      <c r="Y1070">
        <v>21</v>
      </c>
      <c r="Z1070">
        <v>13</v>
      </c>
      <c r="AA1070">
        <v>20</v>
      </c>
      <c r="AB1070">
        <v>16</v>
      </c>
      <c r="AC1070">
        <v>14</v>
      </c>
      <c r="AD1070">
        <v>7</v>
      </c>
      <c r="AE1070">
        <v>15</v>
      </c>
      <c r="AF1070">
        <v>7</v>
      </c>
      <c r="AG1070">
        <v>22</v>
      </c>
      <c r="AH1070">
        <v>17</v>
      </c>
      <c r="AI1070">
        <v>14050</v>
      </c>
      <c r="AJ1070">
        <v>13550</v>
      </c>
      <c r="AK1070">
        <v>12950</v>
      </c>
      <c r="AL1070">
        <v>12450</v>
      </c>
      <c r="AM1070">
        <v>12050</v>
      </c>
      <c r="AN1070">
        <v>11550</v>
      </c>
      <c r="AO1070">
        <v>11050</v>
      </c>
      <c r="AP1070">
        <v>10550</v>
      </c>
      <c r="AQ1070">
        <v>66019</v>
      </c>
      <c r="AR1070">
        <v>47089</v>
      </c>
      <c r="AS1070">
        <v>28740</v>
      </c>
      <c r="AT1070">
        <v>99689</v>
      </c>
      <c r="AU1070">
        <v>104979</v>
      </c>
      <c r="AV1070">
        <v>54405</v>
      </c>
      <c r="AW1070">
        <v>25939</v>
      </c>
      <c r="AX1070">
        <v>49974</v>
      </c>
      <c r="AY1070" s="1"/>
      <c r="AZ1070">
        <v>2289304</v>
      </c>
      <c r="BA1070" s="1"/>
      <c r="BB1070">
        <v>1929874</v>
      </c>
      <c r="BC1070" s="1"/>
      <c r="BD1070">
        <v>1846669</v>
      </c>
      <c r="BE1070" s="1"/>
      <c r="BF1070">
        <v>2142602</v>
      </c>
      <c r="BG1070" s="1"/>
      <c r="BH1070">
        <v>2003375</v>
      </c>
      <c r="BI1070" s="1"/>
      <c r="BJ1070">
        <v>1936663</v>
      </c>
      <c r="BK1070" s="1"/>
      <c r="BL1070">
        <v>1895398</v>
      </c>
      <c r="BM1070" s="1"/>
      <c r="BN1070">
        <v>1849856</v>
      </c>
    </row>
    <row r="1071" spans="1:66" x14ac:dyDescent="0.2">
      <c r="A1071">
        <v>194666</v>
      </c>
      <c r="B1071" t="s">
        <v>1127</v>
      </c>
      <c r="C1071">
        <v>66</v>
      </c>
      <c r="D1071">
        <v>66</v>
      </c>
      <c r="E1071">
        <v>69</v>
      </c>
      <c r="F1071">
        <v>69</v>
      </c>
      <c r="G1071">
        <v>70</v>
      </c>
      <c r="H1071">
        <v>70</v>
      </c>
      <c r="I1071">
        <v>50</v>
      </c>
      <c r="J1071">
        <v>50</v>
      </c>
      <c r="K1071">
        <v>57</v>
      </c>
      <c r="L1071">
        <v>57</v>
      </c>
      <c r="M1071">
        <v>45</v>
      </c>
      <c r="N1071">
        <v>45</v>
      </c>
      <c r="O1071">
        <v>36</v>
      </c>
      <c r="P1071">
        <v>36</v>
      </c>
      <c r="Q1071">
        <v>43</v>
      </c>
      <c r="R1071">
        <v>43</v>
      </c>
      <c r="S1071">
        <v>69</v>
      </c>
      <c r="T1071">
        <v>68</v>
      </c>
      <c r="U1071">
        <v>70</v>
      </c>
      <c r="V1071">
        <v>70</v>
      </c>
      <c r="W1071">
        <v>49</v>
      </c>
      <c r="X1071">
        <v>48</v>
      </c>
      <c r="Y1071">
        <v>57</v>
      </c>
      <c r="Z1071">
        <v>56</v>
      </c>
      <c r="AA1071">
        <v>45</v>
      </c>
      <c r="AB1071">
        <v>45</v>
      </c>
      <c r="AC1071">
        <v>36</v>
      </c>
      <c r="AD1071">
        <v>35</v>
      </c>
      <c r="AE1071">
        <v>43</v>
      </c>
      <c r="AF1071">
        <v>42</v>
      </c>
      <c r="AG1071">
        <v>50</v>
      </c>
      <c r="AH1071">
        <v>50</v>
      </c>
      <c r="AI1071">
        <v>7850</v>
      </c>
      <c r="AJ1071">
        <v>7750</v>
      </c>
      <c r="AK1071">
        <v>7750</v>
      </c>
      <c r="AL1071">
        <v>7750</v>
      </c>
      <c r="AM1071">
        <v>7750</v>
      </c>
      <c r="AN1071">
        <v>7750</v>
      </c>
      <c r="AO1071">
        <v>8960</v>
      </c>
      <c r="AP1071">
        <v>8960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 s="1"/>
      <c r="AZ1071">
        <v>3566367</v>
      </c>
      <c r="BA1071" s="1"/>
      <c r="BB1071">
        <v>3722326</v>
      </c>
      <c r="BC1071" s="1"/>
      <c r="BD1071">
        <v>3027647</v>
      </c>
      <c r="BE1071" s="1"/>
      <c r="BF1071">
        <v>3162175</v>
      </c>
      <c r="BG1071" s="1"/>
      <c r="BH1071">
        <v>3088665</v>
      </c>
      <c r="BI1071" s="1"/>
      <c r="BJ1071">
        <v>2920562</v>
      </c>
      <c r="BK1071" s="1"/>
      <c r="BL1071">
        <v>2781673</v>
      </c>
      <c r="BM1071" s="1"/>
      <c r="BN1071">
        <v>2619146</v>
      </c>
    </row>
    <row r="1072" spans="1:66" x14ac:dyDescent="0.2">
      <c r="A1072">
        <v>186186</v>
      </c>
      <c r="B1072" t="s">
        <v>1128</v>
      </c>
      <c r="C1072">
        <v>46</v>
      </c>
      <c r="D1072">
        <v>46</v>
      </c>
      <c r="E1072">
        <v>54</v>
      </c>
      <c r="F1072">
        <v>54</v>
      </c>
      <c r="G1072">
        <v>61</v>
      </c>
      <c r="H1072">
        <v>61</v>
      </c>
      <c r="I1072">
        <v>40</v>
      </c>
      <c r="J1072">
        <v>40</v>
      </c>
      <c r="K1072">
        <v>42</v>
      </c>
      <c r="L1072">
        <v>42</v>
      </c>
      <c r="M1072">
        <v>37</v>
      </c>
      <c r="N1072">
        <v>37</v>
      </c>
      <c r="O1072">
        <v>19</v>
      </c>
      <c r="P1072">
        <v>19</v>
      </c>
      <c r="Q1072">
        <v>25</v>
      </c>
      <c r="R1072">
        <v>25</v>
      </c>
      <c r="S1072">
        <v>54</v>
      </c>
      <c r="T1072">
        <v>43</v>
      </c>
      <c r="U1072">
        <v>61</v>
      </c>
      <c r="V1072">
        <v>36</v>
      </c>
      <c r="W1072">
        <v>40</v>
      </c>
      <c r="X1072">
        <v>26</v>
      </c>
      <c r="Y1072">
        <v>42</v>
      </c>
      <c r="Z1072">
        <v>20</v>
      </c>
      <c r="AA1072">
        <v>37</v>
      </c>
      <c r="AB1072">
        <v>18</v>
      </c>
      <c r="AC1072">
        <v>19</v>
      </c>
      <c r="AD1072">
        <v>12</v>
      </c>
      <c r="AE1072">
        <v>25</v>
      </c>
      <c r="AF1072">
        <v>14</v>
      </c>
      <c r="AG1072">
        <v>29</v>
      </c>
      <c r="AH1072">
        <v>14</v>
      </c>
      <c r="AI1072">
        <v>11500</v>
      </c>
      <c r="AJ1072">
        <v>11500</v>
      </c>
      <c r="AK1072">
        <v>11100</v>
      </c>
      <c r="AL1072">
        <v>11100</v>
      </c>
      <c r="AM1072">
        <v>11000</v>
      </c>
      <c r="AN1072">
        <v>10700</v>
      </c>
      <c r="AO1072">
        <v>10700</v>
      </c>
      <c r="AP1072">
        <v>10700</v>
      </c>
      <c r="AQ1072">
        <v>209583</v>
      </c>
      <c r="AR1072">
        <v>213105</v>
      </c>
      <c r="AS1072">
        <v>311359</v>
      </c>
      <c r="AT1072">
        <v>300980</v>
      </c>
      <c r="AU1072">
        <v>340775</v>
      </c>
      <c r="AV1072">
        <v>269156</v>
      </c>
      <c r="AW1072">
        <v>115060</v>
      </c>
      <c r="AX1072">
        <v>25171</v>
      </c>
      <c r="AY1072" s="1"/>
      <c r="AZ1072">
        <v>5378143</v>
      </c>
      <c r="BA1072" s="1"/>
      <c r="BB1072">
        <v>5043536</v>
      </c>
      <c r="BC1072" s="1"/>
      <c r="BD1072">
        <v>4305623</v>
      </c>
      <c r="BE1072" s="1"/>
      <c r="BF1072">
        <v>4136633</v>
      </c>
      <c r="BG1072" s="1"/>
      <c r="BH1072">
        <v>3472330</v>
      </c>
      <c r="BI1072" s="1"/>
      <c r="BJ1072">
        <v>4496999</v>
      </c>
      <c r="BK1072" s="1"/>
      <c r="BL1072">
        <v>6051450</v>
      </c>
      <c r="BM1072" s="1"/>
      <c r="BN1072">
        <v>5964655</v>
      </c>
    </row>
    <row r="1073" spans="1:66" x14ac:dyDescent="0.2">
      <c r="A1073">
        <v>194675</v>
      </c>
      <c r="B1073" t="s">
        <v>1129</v>
      </c>
      <c r="C1073" s="1"/>
      <c r="D1073" s="1"/>
      <c r="E1073" s="1"/>
      <c r="F1073" s="1"/>
      <c r="G1073" s="1"/>
      <c r="H1073" s="1"/>
      <c r="I1073" s="1"/>
      <c r="J1073" s="1"/>
      <c r="K1073">
        <v>9</v>
      </c>
      <c r="L1073">
        <v>9</v>
      </c>
      <c r="M1073">
        <v>12</v>
      </c>
      <c r="N1073">
        <v>12</v>
      </c>
      <c r="O1073">
        <v>6</v>
      </c>
      <c r="P1073">
        <v>6</v>
      </c>
      <c r="Q1073">
        <v>1</v>
      </c>
      <c r="R1073">
        <v>1</v>
      </c>
      <c r="S1073" s="1"/>
      <c r="T1073" s="1"/>
      <c r="U1073" s="1"/>
      <c r="V1073" s="1"/>
      <c r="W1073" s="1"/>
      <c r="X1073" s="1"/>
      <c r="Y1073" s="1"/>
      <c r="Z1073" s="1"/>
      <c r="AA1073">
        <v>12</v>
      </c>
      <c r="AB1073">
        <v>12</v>
      </c>
      <c r="AC1073">
        <v>6</v>
      </c>
      <c r="AD1073">
        <v>5</v>
      </c>
      <c r="AE1073">
        <v>1</v>
      </c>
      <c r="AF1073">
        <v>1</v>
      </c>
      <c r="AG1073">
        <v>1</v>
      </c>
      <c r="AH1073">
        <v>1</v>
      </c>
      <c r="AI1073" s="1"/>
      <c r="AJ1073" s="1"/>
      <c r="AK1073" s="1"/>
      <c r="AL1073" s="1"/>
      <c r="AM1073">
        <v>8000</v>
      </c>
      <c r="AN1073">
        <v>8000</v>
      </c>
      <c r="AO1073">
        <v>8000</v>
      </c>
      <c r="AP1073">
        <v>8000</v>
      </c>
      <c r="AQ1073" s="1"/>
      <c r="AR1073" s="1"/>
      <c r="AS1073" s="1"/>
      <c r="AT1073" s="1"/>
      <c r="AU1073" s="1"/>
      <c r="AV1073">
        <v>510</v>
      </c>
      <c r="AW1073">
        <v>1100</v>
      </c>
      <c r="AX1073">
        <v>250</v>
      </c>
      <c r="AY1073" s="1"/>
      <c r="AZ1073" s="1"/>
      <c r="BA1073" s="1"/>
      <c r="BB1073" s="1"/>
      <c r="BC1073" s="1"/>
      <c r="BD1073" s="1"/>
      <c r="BE1073" s="1"/>
      <c r="BF1073" s="1"/>
      <c r="BG1073" s="1"/>
      <c r="BH1073">
        <v>624379</v>
      </c>
      <c r="BI1073" s="1"/>
      <c r="BJ1073">
        <v>652774</v>
      </c>
      <c r="BK1073" s="1"/>
      <c r="BL1073">
        <v>503855</v>
      </c>
      <c r="BM1073" s="1"/>
      <c r="BN1073">
        <v>578481</v>
      </c>
    </row>
    <row r="1074" spans="1:66" x14ac:dyDescent="0.2">
      <c r="A1074">
        <v>194736</v>
      </c>
      <c r="B1074" t="s">
        <v>1130</v>
      </c>
      <c r="C1074">
        <v>38</v>
      </c>
      <c r="D1074">
        <v>38</v>
      </c>
      <c r="E1074">
        <v>44</v>
      </c>
      <c r="F1074">
        <v>44</v>
      </c>
      <c r="G1074">
        <v>41</v>
      </c>
      <c r="H1074">
        <v>41</v>
      </c>
      <c r="I1074">
        <v>41</v>
      </c>
      <c r="J1074">
        <v>41</v>
      </c>
      <c r="K1074">
        <v>36</v>
      </c>
      <c r="L1074">
        <v>36</v>
      </c>
      <c r="M1074" s="1"/>
      <c r="N1074" s="1"/>
      <c r="O1074" s="1"/>
      <c r="P1074" s="1"/>
      <c r="Q1074" s="1"/>
      <c r="R1074" s="1"/>
      <c r="S1074">
        <v>44</v>
      </c>
      <c r="T1074">
        <v>39</v>
      </c>
      <c r="U1074">
        <v>41</v>
      </c>
      <c r="V1074">
        <v>37</v>
      </c>
      <c r="W1074">
        <v>41</v>
      </c>
      <c r="X1074">
        <v>37</v>
      </c>
      <c r="Y1074">
        <v>36</v>
      </c>
      <c r="Z1074">
        <v>27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8800</v>
      </c>
      <c r="AJ1074">
        <v>8800</v>
      </c>
      <c r="AK1074">
        <v>8800</v>
      </c>
      <c r="AL1074">
        <v>8800</v>
      </c>
      <c r="AM1074">
        <v>8800</v>
      </c>
      <c r="AN1074">
        <v>8800</v>
      </c>
      <c r="AO1074">
        <v>8800</v>
      </c>
      <c r="AP1074">
        <v>9150</v>
      </c>
      <c r="AQ1074">
        <v>111930</v>
      </c>
      <c r="AR1074">
        <v>182417</v>
      </c>
      <c r="AS1074">
        <v>164538</v>
      </c>
      <c r="AT1074">
        <v>159875</v>
      </c>
      <c r="AU1074">
        <v>143575</v>
      </c>
      <c r="AV1074" s="1"/>
      <c r="AW1074" s="1"/>
      <c r="AX1074" s="1"/>
      <c r="AY1074" s="1"/>
      <c r="AZ1074">
        <v>6301130</v>
      </c>
      <c r="BA1074" s="1"/>
      <c r="BB1074">
        <v>6090283</v>
      </c>
      <c r="BC1074" s="1"/>
      <c r="BD1074">
        <v>5728160</v>
      </c>
      <c r="BE1074" s="1"/>
      <c r="BF1074">
        <v>5307439</v>
      </c>
      <c r="BG1074" s="1"/>
      <c r="BH1074">
        <v>5093251</v>
      </c>
      <c r="BI1074" s="1"/>
      <c r="BJ1074">
        <v>4878788</v>
      </c>
      <c r="BK1074" s="1"/>
      <c r="BL1074">
        <v>5128762</v>
      </c>
      <c r="BM1074" s="1"/>
      <c r="BN1074">
        <v>4302567</v>
      </c>
    </row>
    <row r="1075" spans="1:66" x14ac:dyDescent="0.2">
      <c r="A1075">
        <v>405854</v>
      </c>
      <c r="B1075" t="s">
        <v>1131</v>
      </c>
      <c r="C1075">
        <v>27</v>
      </c>
      <c r="D1075">
        <v>27</v>
      </c>
      <c r="E1075">
        <v>21</v>
      </c>
      <c r="F1075">
        <v>21</v>
      </c>
      <c r="G1075">
        <v>26</v>
      </c>
      <c r="H1075">
        <v>26</v>
      </c>
      <c r="I1075">
        <v>21</v>
      </c>
      <c r="J1075">
        <v>21</v>
      </c>
      <c r="K1075">
        <v>48</v>
      </c>
      <c r="L1075">
        <v>48</v>
      </c>
      <c r="M1075">
        <v>50</v>
      </c>
      <c r="N1075">
        <v>50</v>
      </c>
      <c r="O1075">
        <v>27</v>
      </c>
      <c r="P1075">
        <v>27</v>
      </c>
      <c r="Q1075">
        <v>37</v>
      </c>
      <c r="R1075">
        <v>37</v>
      </c>
      <c r="S1075">
        <v>12</v>
      </c>
      <c r="T1075">
        <v>7</v>
      </c>
      <c r="U1075">
        <v>21</v>
      </c>
      <c r="V1075">
        <v>9</v>
      </c>
      <c r="W1075">
        <v>18</v>
      </c>
      <c r="X1075">
        <v>8</v>
      </c>
      <c r="Y1075">
        <v>19</v>
      </c>
      <c r="Z1075">
        <v>10</v>
      </c>
      <c r="AA1075">
        <v>12</v>
      </c>
      <c r="AB1075">
        <v>6</v>
      </c>
      <c r="AC1075">
        <v>15</v>
      </c>
      <c r="AD1075">
        <v>8</v>
      </c>
      <c r="AE1075">
        <v>12</v>
      </c>
      <c r="AF1075">
        <v>7</v>
      </c>
      <c r="AG1075">
        <v>12</v>
      </c>
      <c r="AH1075">
        <v>8</v>
      </c>
      <c r="AI1075">
        <v>14600</v>
      </c>
      <c r="AJ1075">
        <v>13600</v>
      </c>
      <c r="AK1075">
        <v>13600</v>
      </c>
      <c r="AL1075">
        <v>12100</v>
      </c>
      <c r="AM1075">
        <v>11600</v>
      </c>
      <c r="AN1075">
        <v>11600</v>
      </c>
      <c r="AO1075">
        <v>10900</v>
      </c>
      <c r="AP1075">
        <v>10000</v>
      </c>
      <c r="AQ1075">
        <v>92800</v>
      </c>
      <c r="AR1075">
        <v>74200</v>
      </c>
      <c r="AS1075">
        <v>94485</v>
      </c>
      <c r="AT1075">
        <v>35250</v>
      </c>
      <c r="AU1075">
        <v>48630</v>
      </c>
      <c r="AV1075">
        <v>50340</v>
      </c>
      <c r="AW1075">
        <v>49850</v>
      </c>
      <c r="AX1075">
        <v>42970</v>
      </c>
      <c r="AY1075" s="1"/>
      <c r="AZ1075">
        <v>4047008</v>
      </c>
      <c r="BA1075" s="1"/>
      <c r="BB1075">
        <v>3880907</v>
      </c>
      <c r="BC1075" s="1"/>
      <c r="BD1075">
        <v>3464924</v>
      </c>
      <c r="BE1075" s="1"/>
      <c r="BF1075">
        <v>3069423</v>
      </c>
      <c r="BG1075" s="1"/>
      <c r="BH1075">
        <v>2533101</v>
      </c>
      <c r="BI1075" s="1"/>
      <c r="BJ1075">
        <v>2496598</v>
      </c>
      <c r="BK1075" s="1"/>
      <c r="BL1075">
        <v>2395910</v>
      </c>
      <c r="BM1075" s="1"/>
      <c r="BN1075">
        <v>2184071</v>
      </c>
    </row>
    <row r="1076" spans="1:66" x14ac:dyDescent="0.2">
      <c r="A1076">
        <v>205124</v>
      </c>
      <c r="B1076" t="s">
        <v>1132</v>
      </c>
      <c r="C1076">
        <v>12</v>
      </c>
      <c r="D1076">
        <v>12</v>
      </c>
      <c r="E1076">
        <v>19</v>
      </c>
      <c r="F1076">
        <v>19</v>
      </c>
      <c r="G1076">
        <v>15</v>
      </c>
      <c r="H1076">
        <v>15</v>
      </c>
      <c r="I1076">
        <v>14</v>
      </c>
      <c r="J1076">
        <v>14</v>
      </c>
      <c r="K1076">
        <v>8</v>
      </c>
      <c r="L1076">
        <v>8</v>
      </c>
      <c r="M1076">
        <v>12</v>
      </c>
      <c r="N1076">
        <v>12</v>
      </c>
      <c r="O1076">
        <v>13</v>
      </c>
      <c r="P1076">
        <v>13</v>
      </c>
      <c r="Q1076">
        <v>14</v>
      </c>
      <c r="R1076">
        <v>14</v>
      </c>
      <c r="S1076">
        <v>19</v>
      </c>
      <c r="T1076">
        <v>14</v>
      </c>
      <c r="U1076">
        <v>11</v>
      </c>
      <c r="V1076">
        <v>9</v>
      </c>
      <c r="W1076">
        <v>14</v>
      </c>
      <c r="X1076">
        <v>8</v>
      </c>
      <c r="Y1076">
        <v>8</v>
      </c>
      <c r="Z1076">
        <v>6</v>
      </c>
      <c r="AA1076">
        <v>12</v>
      </c>
      <c r="AB1076">
        <v>12</v>
      </c>
      <c r="AC1076">
        <v>13</v>
      </c>
      <c r="AD1076">
        <v>12</v>
      </c>
      <c r="AE1076">
        <v>14</v>
      </c>
      <c r="AF1076">
        <v>10</v>
      </c>
      <c r="AG1076">
        <v>10</v>
      </c>
      <c r="AH1076">
        <v>8</v>
      </c>
      <c r="AI1076">
        <v>13100</v>
      </c>
      <c r="AJ1076">
        <v>13100</v>
      </c>
      <c r="AK1076">
        <v>10800</v>
      </c>
      <c r="AL1076">
        <v>10500</v>
      </c>
      <c r="AM1076">
        <v>10300</v>
      </c>
      <c r="AN1076">
        <v>9900</v>
      </c>
      <c r="AO1076">
        <v>9600</v>
      </c>
      <c r="AP1076">
        <v>8100</v>
      </c>
      <c r="AQ1076">
        <v>38233</v>
      </c>
      <c r="AR1076">
        <v>40584</v>
      </c>
      <c r="AS1076">
        <v>54922</v>
      </c>
      <c r="AT1076">
        <v>51721</v>
      </c>
      <c r="AU1076">
        <v>30665</v>
      </c>
      <c r="AV1076">
        <v>54210</v>
      </c>
      <c r="AW1076">
        <v>50855</v>
      </c>
      <c r="AX1076">
        <v>51450</v>
      </c>
      <c r="AY1076">
        <v>7026</v>
      </c>
      <c r="AZ1076">
        <v>3085838</v>
      </c>
      <c r="BA1076">
        <v>7025</v>
      </c>
      <c r="BB1076">
        <v>2720937</v>
      </c>
      <c r="BC1076">
        <v>7025</v>
      </c>
      <c r="BD1076">
        <v>2797061</v>
      </c>
      <c r="BE1076">
        <v>416570</v>
      </c>
      <c r="BF1076">
        <v>2935491</v>
      </c>
      <c r="BG1076">
        <v>368668</v>
      </c>
      <c r="BH1076">
        <v>3205781</v>
      </c>
      <c r="BI1076">
        <v>7025</v>
      </c>
      <c r="BJ1076">
        <v>2770750</v>
      </c>
      <c r="BK1076">
        <v>139698</v>
      </c>
      <c r="BL1076">
        <v>1923846</v>
      </c>
      <c r="BM1076">
        <v>284455</v>
      </c>
      <c r="BN1076">
        <v>2504611</v>
      </c>
    </row>
    <row r="1077" spans="1:66" x14ac:dyDescent="0.2">
      <c r="A1077">
        <v>194718</v>
      </c>
      <c r="B1077" t="s">
        <v>1133</v>
      </c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>
        <v>7</v>
      </c>
      <c r="P1077">
        <v>7</v>
      </c>
      <c r="Q1077">
        <v>9</v>
      </c>
      <c r="R1077">
        <v>9</v>
      </c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>
        <v>9</v>
      </c>
      <c r="AF1077">
        <v>6</v>
      </c>
      <c r="AG1077">
        <v>9</v>
      </c>
      <c r="AH1077">
        <v>5</v>
      </c>
      <c r="AI1077" s="1"/>
      <c r="AJ1077" s="1"/>
      <c r="AK1077" s="1"/>
      <c r="AL1077" s="1"/>
      <c r="AM1077" s="1"/>
      <c r="AN1077">
        <v>6675</v>
      </c>
      <c r="AO1077">
        <v>6675</v>
      </c>
      <c r="AP1077">
        <v>6675</v>
      </c>
      <c r="AQ1077">
        <v>0</v>
      </c>
      <c r="AR1077" s="1"/>
      <c r="AS1077" s="1"/>
      <c r="AT1077" s="1"/>
      <c r="AU1077" s="1"/>
      <c r="AV1077" s="1"/>
      <c r="AW1077">
        <v>34950</v>
      </c>
      <c r="AX1077">
        <v>63140</v>
      </c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>
        <v>1422044</v>
      </c>
      <c r="BM1077" s="1"/>
      <c r="BN1077">
        <v>1586437</v>
      </c>
    </row>
    <row r="1078" spans="1:66" x14ac:dyDescent="0.2">
      <c r="A1078">
        <v>194763</v>
      </c>
      <c r="B1078" t="s">
        <v>1134</v>
      </c>
      <c r="C1078">
        <v>97</v>
      </c>
      <c r="D1078">
        <v>97</v>
      </c>
      <c r="E1078">
        <v>76</v>
      </c>
      <c r="F1078">
        <v>76</v>
      </c>
      <c r="G1078">
        <v>101</v>
      </c>
      <c r="H1078">
        <v>101</v>
      </c>
      <c r="I1078">
        <v>75</v>
      </c>
      <c r="J1078">
        <v>75</v>
      </c>
      <c r="K1078">
        <v>90</v>
      </c>
      <c r="L1078">
        <v>90</v>
      </c>
      <c r="M1078">
        <v>111</v>
      </c>
      <c r="N1078">
        <v>111</v>
      </c>
      <c r="O1078">
        <v>107</v>
      </c>
      <c r="P1078">
        <v>107</v>
      </c>
      <c r="Q1078">
        <v>91</v>
      </c>
      <c r="R1078">
        <v>91</v>
      </c>
      <c r="S1078">
        <v>76</v>
      </c>
      <c r="T1078">
        <v>11</v>
      </c>
      <c r="U1078">
        <v>101</v>
      </c>
      <c r="V1078">
        <v>16</v>
      </c>
      <c r="W1078">
        <v>75</v>
      </c>
      <c r="X1078">
        <v>11</v>
      </c>
      <c r="Y1078">
        <v>90</v>
      </c>
      <c r="Z1078">
        <v>14</v>
      </c>
      <c r="AA1078">
        <v>107</v>
      </c>
      <c r="AB1078">
        <v>17</v>
      </c>
      <c r="AC1078">
        <v>107</v>
      </c>
      <c r="AD1078">
        <v>18</v>
      </c>
      <c r="AE1078">
        <v>91</v>
      </c>
      <c r="AF1078">
        <v>23</v>
      </c>
      <c r="AG1078">
        <v>101</v>
      </c>
      <c r="AH1078">
        <v>20</v>
      </c>
      <c r="AI1078">
        <v>9800</v>
      </c>
      <c r="AJ1078">
        <v>9800</v>
      </c>
      <c r="AK1078">
        <v>9800</v>
      </c>
      <c r="AL1078">
        <v>10300</v>
      </c>
      <c r="AM1078">
        <v>9600</v>
      </c>
      <c r="AN1078">
        <v>8800</v>
      </c>
      <c r="AO1078">
        <v>8000</v>
      </c>
      <c r="AP1078">
        <v>8000</v>
      </c>
      <c r="AQ1078">
        <v>820500</v>
      </c>
      <c r="AR1078">
        <v>625153</v>
      </c>
      <c r="AS1078">
        <v>743049</v>
      </c>
      <c r="AT1078">
        <v>447490</v>
      </c>
      <c r="AU1078">
        <v>1041740</v>
      </c>
      <c r="AV1078">
        <v>696695</v>
      </c>
      <c r="AW1078">
        <v>614139</v>
      </c>
      <c r="AX1078">
        <v>444646</v>
      </c>
      <c r="AY1078">
        <v>77866</v>
      </c>
      <c r="AZ1078">
        <v>7759339</v>
      </c>
      <c r="BA1078">
        <v>419338</v>
      </c>
      <c r="BB1078">
        <v>6682201</v>
      </c>
      <c r="BC1078">
        <v>87337</v>
      </c>
      <c r="BD1078">
        <v>6244737</v>
      </c>
      <c r="BE1078">
        <v>86337</v>
      </c>
      <c r="BF1078">
        <v>5918701</v>
      </c>
      <c r="BG1078">
        <v>72468</v>
      </c>
      <c r="BH1078">
        <v>5832463</v>
      </c>
      <c r="BI1078">
        <v>67323</v>
      </c>
      <c r="BJ1078">
        <v>6372514</v>
      </c>
      <c r="BK1078">
        <v>67223</v>
      </c>
      <c r="BL1078">
        <v>6061334</v>
      </c>
      <c r="BM1078">
        <v>61735</v>
      </c>
      <c r="BN1078">
        <v>6112914</v>
      </c>
    </row>
    <row r="1079" spans="1:66" x14ac:dyDescent="0.2">
      <c r="A1079">
        <v>231837</v>
      </c>
      <c r="B1079" t="s">
        <v>1135</v>
      </c>
      <c r="C1079" s="1"/>
      <c r="D1079" s="1"/>
      <c r="E1079">
        <v>66</v>
      </c>
      <c r="F1079">
        <v>63</v>
      </c>
      <c r="G1079">
        <v>65</v>
      </c>
      <c r="H1079">
        <v>64</v>
      </c>
      <c r="I1079">
        <v>48</v>
      </c>
      <c r="J1079">
        <v>47</v>
      </c>
      <c r="K1079">
        <v>65</v>
      </c>
      <c r="L1079">
        <v>62</v>
      </c>
      <c r="M1079">
        <v>79</v>
      </c>
      <c r="N1079">
        <v>79</v>
      </c>
      <c r="O1079">
        <v>66</v>
      </c>
      <c r="P1079">
        <v>66</v>
      </c>
      <c r="Q1079">
        <v>81</v>
      </c>
      <c r="R1079">
        <v>81</v>
      </c>
      <c r="S1079" s="1"/>
      <c r="T1079" s="1"/>
      <c r="U1079">
        <v>52</v>
      </c>
      <c r="V1079">
        <v>34</v>
      </c>
      <c r="W1079">
        <v>40</v>
      </c>
      <c r="X1079">
        <v>27</v>
      </c>
      <c r="Y1079">
        <v>54</v>
      </c>
      <c r="Z1079">
        <v>35</v>
      </c>
      <c r="AA1079">
        <v>65</v>
      </c>
      <c r="AB1079">
        <v>39</v>
      </c>
      <c r="AC1079">
        <v>51</v>
      </c>
      <c r="AD1079">
        <v>37</v>
      </c>
      <c r="AE1079">
        <v>72</v>
      </c>
      <c r="AF1079">
        <v>44</v>
      </c>
      <c r="AG1079">
        <v>62</v>
      </c>
      <c r="AH1079">
        <v>34</v>
      </c>
      <c r="AI1079">
        <v>11350</v>
      </c>
      <c r="AJ1079">
        <v>26886</v>
      </c>
      <c r="AK1079">
        <v>25850</v>
      </c>
      <c r="AL1079">
        <v>25150</v>
      </c>
      <c r="AM1079">
        <v>24400</v>
      </c>
      <c r="AN1079">
        <v>23380</v>
      </c>
      <c r="AO1079">
        <v>22400</v>
      </c>
      <c r="AP1079">
        <v>21330</v>
      </c>
      <c r="AQ1079" s="1"/>
      <c r="AR1079">
        <v>402269</v>
      </c>
      <c r="AS1079">
        <v>624038</v>
      </c>
      <c r="AT1079">
        <v>351701</v>
      </c>
      <c r="AU1079">
        <v>498266</v>
      </c>
      <c r="AV1079">
        <v>593038</v>
      </c>
      <c r="AW1079">
        <v>420326</v>
      </c>
      <c r="AX1079">
        <v>405924</v>
      </c>
      <c r="AY1079" s="1"/>
      <c r="AZ1079">
        <v>35990355</v>
      </c>
      <c r="BA1079">
        <v>2103941</v>
      </c>
      <c r="BB1079">
        <v>26979094</v>
      </c>
      <c r="BC1079">
        <v>3078074</v>
      </c>
      <c r="BD1079">
        <v>26348539</v>
      </c>
      <c r="BE1079">
        <v>2762840</v>
      </c>
      <c r="BF1079">
        <v>24706735</v>
      </c>
      <c r="BG1079">
        <v>2359215</v>
      </c>
      <c r="BH1079">
        <v>24168690</v>
      </c>
      <c r="BI1079">
        <v>2273312</v>
      </c>
      <c r="BJ1079">
        <v>22298910</v>
      </c>
      <c r="BK1079">
        <v>2031918</v>
      </c>
      <c r="BL1079">
        <v>22086802</v>
      </c>
      <c r="BM1079">
        <v>1859497</v>
      </c>
      <c r="BN1079">
        <v>21714132</v>
      </c>
    </row>
    <row r="1080" spans="1:66" x14ac:dyDescent="0.2">
      <c r="A1080">
        <v>207157</v>
      </c>
      <c r="B1080" t="s">
        <v>1136</v>
      </c>
      <c r="C1080">
        <v>57</v>
      </c>
      <c r="D1080">
        <v>54</v>
      </c>
      <c r="E1080">
        <v>78</v>
      </c>
      <c r="F1080">
        <v>77</v>
      </c>
      <c r="G1080">
        <v>77</v>
      </c>
      <c r="H1080">
        <v>73</v>
      </c>
      <c r="I1080">
        <v>59</v>
      </c>
      <c r="J1080">
        <v>59</v>
      </c>
      <c r="K1080">
        <v>107</v>
      </c>
      <c r="L1080">
        <v>90</v>
      </c>
      <c r="M1080">
        <v>70</v>
      </c>
      <c r="N1080">
        <v>47</v>
      </c>
      <c r="O1080">
        <v>41</v>
      </c>
      <c r="P1080">
        <v>40</v>
      </c>
      <c r="Q1080">
        <v>54</v>
      </c>
      <c r="R1080">
        <v>53</v>
      </c>
      <c r="S1080">
        <v>77</v>
      </c>
      <c r="T1080">
        <v>46</v>
      </c>
      <c r="U1080">
        <v>73</v>
      </c>
      <c r="V1080">
        <v>30</v>
      </c>
      <c r="W1080">
        <v>59</v>
      </c>
      <c r="X1080">
        <v>27</v>
      </c>
      <c r="Y1080">
        <v>78</v>
      </c>
      <c r="Z1080">
        <v>28</v>
      </c>
      <c r="AA1080">
        <v>47</v>
      </c>
      <c r="AB1080">
        <v>14</v>
      </c>
      <c r="AC1080">
        <v>40</v>
      </c>
      <c r="AD1080">
        <v>27</v>
      </c>
      <c r="AE1080">
        <v>53</v>
      </c>
      <c r="AF1080">
        <v>24</v>
      </c>
      <c r="AG1080">
        <v>52</v>
      </c>
      <c r="AH1080">
        <v>23</v>
      </c>
      <c r="AI1080">
        <v>15920</v>
      </c>
      <c r="AJ1080">
        <v>15108</v>
      </c>
      <c r="AK1080">
        <v>13640</v>
      </c>
      <c r="AL1080">
        <v>13040</v>
      </c>
      <c r="AM1080">
        <v>12340</v>
      </c>
      <c r="AN1080">
        <v>11980</v>
      </c>
      <c r="AO1080">
        <v>11600</v>
      </c>
      <c r="AP1080">
        <v>10926</v>
      </c>
      <c r="AQ1080">
        <v>300493</v>
      </c>
      <c r="AR1080">
        <v>433477</v>
      </c>
      <c r="AS1080">
        <v>303650</v>
      </c>
      <c r="AT1080">
        <v>215840</v>
      </c>
      <c r="AU1080">
        <v>243055</v>
      </c>
      <c r="AV1080">
        <v>133713</v>
      </c>
      <c r="AW1080">
        <v>102000</v>
      </c>
      <c r="AX1080">
        <v>123225</v>
      </c>
      <c r="AY1080">
        <v>337193</v>
      </c>
      <c r="AZ1080">
        <v>4669265</v>
      </c>
      <c r="BA1080">
        <v>337198</v>
      </c>
      <c r="BB1080">
        <v>4562862</v>
      </c>
      <c r="BC1080">
        <v>337197</v>
      </c>
      <c r="BD1080">
        <v>4367353</v>
      </c>
      <c r="BE1080">
        <v>337196</v>
      </c>
      <c r="BF1080">
        <v>4517622</v>
      </c>
      <c r="BG1080">
        <v>337195</v>
      </c>
      <c r="BH1080">
        <v>3922622</v>
      </c>
      <c r="BI1080">
        <v>337194</v>
      </c>
      <c r="BJ1080">
        <v>4142219</v>
      </c>
      <c r="BK1080">
        <v>337193</v>
      </c>
      <c r="BL1080">
        <v>4093728</v>
      </c>
      <c r="BM1080">
        <v>337194</v>
      </c>
      <c r="BN1080">
        <v>4073239</v>
      </c>
    </row>
    <row r="1081" spans="1:66" x14ac:dyDescent="0.2">
      <c r="A1081">
        <v>233301</v>
      </c>
      <c r="B1081" t="s">
        <v>1137</v>
      </c>
      <c r="C1081">
        <v>143</v>
      </c>
      <c r="D1081">
        <v>143</v>
      </c>
      <c r="E1081">
        <v>166</v>
      </c>
      <c r="F1081">
        <v>166</v>
      </c>
      <c r="G1081">
        <v>202</v>
      </c>
      <c r="H1081">
        <v>202</v>
      </c>
      <c r="I1081">
        <v>187</v>
      </c>
      <c r="J1081">
        <v>187</v>
      </c>
      <c r="K1081">
        <v>184</v>
      </c>
      <c r="L1081">
        <v>184</v>
      </c>
      <c r="M1081">
        <v>191</v>
      </c>
      <c r="N1081">
        <v>191</v>
      </c>
      <c r="O1081">
        <v>216</v>
      </c>
      <c r="P1081">
        <v>216</v>
      </c>
      <c r="Q1081">
        <v>180</v>
      </c>
      <c r="R1081">
        <v>180</v>
      </c>
      <c r="S1081">
        <v>166</v>
      </c>
      <c r="T1081">
        <v>113</v>
      </c>
      <c r="U1081">
        <v>202</v>
      </c>
      <c r="V1081">
        <v>131</v>
      </c>
      <c r="W1081">
        <v>187</v>
      </c>
      <c r="X1081">
        <v>125</v>
      </c>
      <c r="Y1081">
        <v>184</v>
      </c>
      <c r="Z1081">
        <v>132</v>
      </c>
      <c r="AA1081">
        <v>191</v>
      </c>
      <c r="AB1081">
        <v>148</v>
      </c>
      <c r="AC1081">
        <v>216</v>
      </c>
      <c r="AD1081">
        <v>160</v>
      </c>
      <c r="AE1081">
        <v>180</v>
      </c>
      <c r="AF1081">
        <v>135</v>
      </c>
      <c r="AG1081">
        <v>177</v>
      </c>
      <c r="AH1081">
        <v>142</v>
      </c>
      <c r="AI1081">
        <v>41131</v>
      </c>
      <c r="AJ1081">
        <v>39585</v>
      </c>
      <c r="AK1081">
        <v>38155</v>
      </c>
      <c r="AL1081">
        <v>36770</v>
      </c>
      <c r="AM1081">
        <v>35410</v>
      </c>
      <c r="AN1081">
        <v>34110</v>
      </c>
      <c r="AO1081">
        <v>32850</v>
      </c>
      <c r="AP1081">
        <v>31540</v>
      </c>
      <c r="AQ1081">
        <v>4074435</v>
      </c>
      <c r="AR1081">
        <v>4327914</v>
      </c>
      <c r="AS1081">
        <v>4842902</v>
      </c>
      <c r="AT1081">
        <v>4205160</v>
      </c>
      <c r="AU1081">
        <v>3969029</v>
      </c>
      <c r="AV1081">
        <v>4138230</v>
      </c>
      <c r="AW1081">
        <v>4855350</v>
      </c>
      <c r="AX1081">
        <v>3395174</v>
      </c>
      <c r="AY1081">
        <v>156258000</v>
      </c>
      <c r="AZ1081">
        <v>31489471</v>
      </c>
      <c r="BA1081">
        <v>158087000</v>
      </c>
      <c r="BB1081">
        <v>30549010</v>
      </c>
      <c r="BC1081">
        <v>152435000</v>
      </c>
      <c r="BD1081">
        <v>30395748</v>
      </c>
      <c r="BE1081">
        <v>146002000</v>
      </c>
      <c r="BF1081">
        <v>30560051</v>
      </c>
      <c r="BG1081">
        <v>159987000</v>
      </c>
      <c r="BH1081">
        <v>29302130</v>
      </c>
      <c r="BI1081">
        <v>167712000</v>
      </c>
      <c r="BJ1081">
        <v>29338220</v>
      </c>
      <c r="BK1081">
        <v>136096000</v>
      </c>
      <c r="BL1081">
        <v>28846827</v>
      </c>
      <c r="BM1081">
        <v>135271000</v>
      </c>
      <c r="BN1081">
        <v>26689415</v>
      </c>
    </row>
    <row r="1082" spans="1:66" x14ac:dyDescent="0.2">
      <c r="A1082">
        <v>233295</v>
      </c>
      <c r="B1082" t="s">
        <v>1138</v>
      </c>
      <c r="C1082">
        <v>432</v>
      </c>
      <c r="D1082">
        <v>431</v>
      </c>
      <c r="E1082">
        <v>420</v>
      </c>
      <c r="F1082">
        <v>420</v>
      </c>
      <c r="G1082">
        <v>374</v>
      </c>
      <c r="H1082">
        <v>374</v>
      </c>
      <c r="I1082">
        <v>396</v>
      </c>
      <c r="J1082">
        <v>396</v>
      </c>
      <c r="K1082">
        <v>405</v>
      </c>
      <c r="L1082">
        <v>404</v>
      </c>
      <c r="M1082">
        <v>427</v>
      </c>
      <c r="N1082">
        <v>427</v>
      </c>
      <c r="O1082">
        <v>382</v>
      </c>
      <c r="P1082">
        <v>382</v>
      </c>
      <c r="Q1082">
        <v>411</v>
      </c>
      <c r="R1082">
        <v>411</v>
      </c>
      <c r="S1082">
        <v>420</v>
      </c>
      <c r="T1082">
        <v>352</v>
      </c>
      <c r="U1082">
        <v>374</v>
      </c>
      <c r="V1082">
        <v>320</v>
      </c>
      <c r="W1082">
        <v>396</v>
      </c>
      <c r="X1082">
        <v>332</v>
      </c>
      <c r="Y1082">
        <v>404</v>
      </c>
      <c r="Z1082">
        <v>345</v>
      </c>
      <c r="AA1082">
        <v>427</v>
      </c>
      <c r="AB1082">
        <v>334</v>
      </c>
      <c r="AC1082">
        <v>382</v>
      </c>
      <c r="AD1082">
        <v>294</v>
      </c>
      <c r="AE1082">
        <v>411</v>
      </c>
      <c r="AF1082">
        <v>318</v>
      </c>
      <c r="AG1082">
        <v>410</v>
      </c>
      <c r="AH1082">
        <v>328</v>
      </c>
      <c r="AI1082">
        <v>42550</v>
      </c>
      <c r="AJ1082">
        <v>41300</v>
      </c>
      <c r="AK1082">
        <v>40000</v>
      </c>
      <c r="AL1082">
        <v>38730</v>
      </c>
      <c r="AM1082">
        <v>37600</v>
      </c>
      <c r="AN1082">
        <v>36340</v>
      </c>
      <c r="AO1082">
        <v>34850</v>
      </c>
      <c r="AP1082">
        <v>33525</v>
      </c>
      <c r="AQ1082">
        <v>11549271</v>
      </c>
      <c r="AR1082">
        <v>10194854</v>
      </c>
      <c r="AS1082">
        <v>8523106</v>
      </c>
      <c r="AT1082">
        <v>8805744</v>
      </c>
      <c r="AU1082">
        <v>8544988</v>
      </c>
      <c r="AV1082">
        <v>8238746</v>
      </c>
      <c r="AW1082">
        <v>6810672</v>
      </c>
      <c r="AX1082">
        <v>7109325</v>
      </c>
      <c r="AY1082">
        <v>168754839</v>
      </c>
      <c r="AZ1082">
        <v>55376971</v>
      </c>
      <c r="BA1082">
        <v>166220375</v>
      </c>
      <c r="BB1082">
        <v>52933450</v>
      </c>
      <c r="BC1082">
        <v>152127260</v>
      </c>
      <c r="BD1082">
        <v>50494912</v>
      </c>
      <c r="BE1082">
        <v>143390391</v>
      </c>
      <c r="BF1082">
        <v>50340637</v>
      </c>
      <c r="BG1082">
        <v>153784633</v>
      </c>
      <c r="BH1082">
        <v>49261106</v>
      </c>
      <c r="BI1082">
        <v>152138039</v>
      </c>
      <c r="BJ1082">
        <v>45212871</v>
      </c>
      <c r="BK1082">
        <v>131812369</v>
      </c>
      <c r="BL1082">
        <v>44864550</v>
      </c>
      <c r="BM1082">
        <v>120837189</v>
      </c>
      <c r="BN1082">
        <v>44328305</v>
      </c>
    </row>
    <row r="1083" spans="1:66" x14ac:dyDescent="0.2">
      <c r="A1083">
        <v>178891</v>
      </c>
      <c r="B1083" t="s">
        <v>1139</v>
      </c>
      <c r="C1083">
        <v>564</v>
      </c>
      <c r="D1083">
        <v>470</v>
      </c>
      <c r="E1083">
        <v>545</v>
      </c>
      <c r="F1083">
        <v>425</v>
      </c>
      <c r="G1083">
        <v>466</v>
      </c>
      <c r="H1083">
        <v>383</v>
      </c>
      <c r="I1083">
        <v>448</v>
      </c>
      <c r="J1083">
        <v>341</v>
      </c>
      <c r="K1083">
        <v>492</v>
      </c>
      <c r="L1083">
        <v>357</v>
      </c>
      <c r="M1083">
        <v>652</v>
      </c>
      <c r="N1083">
        <v>480</v>
      </c>
      <c r="O1083">
        <v>777</v>
      </c>
      <c r="P1083">
        <v>519</v>
      </c>
      <c r="Q1083">
        <v>745</v>
      </c>
      <c r="R1083">
        <v>474</v>
      </c>
      <c r="S1083">
        <v>9</v>
      </c>
      <c r="T1083">
        <v>5</v>
      </c>
      <c r="U1083">
        <v>18</v>
      </c>
      <c r="V1083">
        <v>11</v>
      </c>
      <c r="W1083">
        <v>4</v>
      </c>
      <c r="X1083">
        <v>4</v>
      </c>
      <c r="Y1083">
        <v>0</v>
      </c>
      <c r="Z1083">
        <v>0</v>
      </c>
      <c r="AA1083">
        <v>3</v>
      </c>
      <c r="AB1083">
        <v>0</v>
      </c>
      <c r="AC1083">
        <v>517</v>
      </c>
      <c r="AD1083">
        <v>349</v>
      </c>
      <c r="AE1083">
        <v>474</v>
      </c>
      <c r="AF1083">
        <v>352</v>
      </c>
      <c r="AG1083">
        <v>513</v>
      </c>
      <c r="AH1083">
        <v>371</v>
      </c>
      <c r="AI1083">
        <v>14889</v>
      </c>
      <c r="AJ1083">
        <v>14457</v>
      </c>
      <c r="AK1083">
        <v>14457</v>
      </c>
      <c r="AL1083">
        <v>14457</v>
      </c>
      <c r="AM1083">
        <v>14457</v>
      </c>
      <c r="AN1083">
        <v>14457</v>
      </c>
      <c r="AO1083">
        <v>14457</v>
      </c>
      <c r="AP1083">
        <v>14134</v>
      </c>
      <c r="AQ1083">
        <v>1499406</v>
      </c>
      <c r="AR1083">
        <v>885014</v>
      </c>
      <c r="AS1083">
        <v>784948</v>
      </c>
      <c r="AT1083">
        <v>821069</v>
      </c>
      <c r="AU1083">
        <v>811049</v>
      </c>
      <c r="AV1083">
        <v>679893</v>
      </c>
      <c r="AW1083">
        <v>810916</v>
      </c>
      <c r="AX1083">
        <v>871596</v>
      </c>
      <c r="AY1083">
        <v>71309298</v>
      </c>
      <c r="AZ1083">
        <v>36057936</v>
      </c>
      <c r="BA1083">
        <v>70718733</v>
      </c>
      <c r="BB1083">
        <v>29812066</v>
      </c>
      <c r="BC1083">
        <v>67417391</v>
      </c>
      <c r="BD1083">
        <v>32964097</v>
      </c>
      <c r="BE1083">
        <v>64378700</v>
      </c>
      <c r="BF1083">
        <v>34920419</v>
      </c>
      <c r="BG1083">
        <v>69140625</v>
      </c>
      <c r="BH1083">
        <v>31042622</v>
      </c>
      <c r="BI1083">
        <v>63957954</v>
      </c>
      <c r="BJ1083">
        <v>27749396</v>
      </c>
      <c r="BK1083">
        <v>56324603</v>
      </c>
      <c r="BL1083">
        <v>26683173</v>
      </c>
      <c r="BM1083">
        <v>55062025</v>
      </c>
      <c r="BN1083">
        <v>29976962</v>
      </c>
    </row>
    <row r="1084" spans="1:66" x14ac:dyDescent="0.2">
      <c r="A1084">
        <v>215619</v>
      </c>
      <c r="B1084" t="s">
        <v>1140</v>
      </c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>
        <v>13185492</v>
      </c>
      <c r="AZ1084">
        <v>6008381</v>
      </c>
      <c r="BA1084">
        <v>14047209</v>
      </c>
      <c r="BB1084">
        <v>6209373</v>
      </c>
      <c r="BC1084">
        <v>14311665</v>
      </c>
      <c r="BD1084">
        <v>6206029</v>
      </c>
      <c r="BE1084">
        <v>13793530</v>
      </c>
      <c r="BF1084">
        <v>5966111</v>
      </c>
      <c r="BG1084">
        <v>14309454</v>
      </c>
      <c r="BH1084">
        <v>5557931</v>
      </c>
      <c r="BI1084">
        <v>15895744</v>
      </c>
      <c r="BJ1084">
        <v>5432787</v>
      </c>
      <c r="BK1084">
        <v>15276726</v>
      </c>
      <c r="BL1084">
        <v>5162455</v>
      </c>
      <c r="BM1084">
        <v>14495723</v>
      </c>
      <c r="BN1084">
        <v>5061954</v>
      </c>
    </row>
    <row r="1085" spans="1:66" x14ac:dyDescent="0.2">
      <c r="A1085">
        <v>209922</v>
      </c>
      <c r="B1085" t="s">
        <v>1141</v>
      </c>
      <c r="C1085">
        <v>394</v>
      </c>
      <c r="D1085">
        <v>394</v>
      </c>
      <c r="E1085">
        <v>363</v>
      </c>
      <c r="F1085">
        <v>363</v>
      </c>
      <c r="G1085">
        <v>411</v>
      </c>
      <c r="H1085">
        <v>407</v>
      </c>
      <c r="I1085">
        <v>354</v>
      </c>
      <c r="J1085">
        <v>354</v>
      </c>
      <c r="K1085">
        <v>421</v>
      </c>
      <c r="L1085">
        <v>420</v>
      </c>
      <c r="M1085">
        <v>347</v>
      </c>
      <c r="N1085">
        <v>346</v>
      </c>
      <c r="O1085">
        <v>354</v>
      </c>
      <c r="P1085">
        <v>354</v>
      </c>
      <c r="Q1085">
        <v>320</v>
      </c>
      <c r="R1085">
        <v>320</v>
      </c>
      <c r="S1085">
        <v>363</v>
      </c>
      <c r="T1085">
        <v>329</v>
      </c>
      <c r="U1085">
        <v>407</v>
      </c>
      <c r="V1085">
        <v>358</v>
      </c>
      <c r="W1085">
        <v>354</v>
      </c>
      <c r="X1085">
        <v>312</v>
      </c>
      <c r="Y1085">
        <v>419</v>
      </c>
      <c r="Z1085">
        <v>365</v>
      </c>
      <c r="AA1085">
        <v>346</v>
      </c>
      <c r="AB1085">
        <v>304</v>
      </c>
      <c r="AC1085">
        <v>354</v>
      </c>
      <c r="AD1085">
        <v>317</v>
      </c>
      <c r="AE1085">
        <v>320</v>
      </c>
      <c r="AF1085">
        <v>301</v>
      </c>
      <c r="AG1085">
        <v>372</v>
      </c>
      <c r="AH1085">
        <v>342</v>
      </c>
      <c r="AI1085">
        <v>58440</v>
      </c>
      <c r="AJ1085">
        <v>56340</v>
      </c>
      <c r="AK1085">
        <v>54200</v>
      </c>
      <c r="AL1085">
        <v>52150</v>
      </c>
      <c r="AM1085">
        <v>49940</v>
      </c>
      <c r="AN1085">
        <v>47760</v>
      </c>
      <c r="AO1085">
        <v>46010</v>
      </c>
      <c r="AP1085">
        <v>44460</v>
      </c>
      <c r="AQ1085">
        <v>8948528</v>
      </c>
      <c r="AR1085">
        <v>7945242</v>
      </c>
      <c r="AS1085">
        <v>7643968</v>
      </c>
      <c r="AT1085">
        <v>6315895</v>
      </c>
      <c r="AU1085">
        <v>8201634</v>
      </c>
      <c r="AV1085">
        <v>6061244</v>
      </c>
      <c r="AW1085">
        <v>6651865</v>
      </c>
      <c r="AX1085">
        <v>5373827</v>
      </c>
      <c r="AY1085">
        <v>583103451</v>
      </c>
      <c r="AZ1085">
        <v>98903244</v>
      </c>
      <c r="BA1085">
        <v>582015794</v>
      </c>
      <c r="BB1085">
        <v>96063813</v>
      </c>
      <c r="BC1085">
        <v>542928693</v>
      </c>
      <c r="BD1085">
        <v>92746830</v>
      </c>
      <c r="BE1085">
        <v>503674534</v>
      </c>
      <c r="BF1085">
        <v>94142823</v>
      </c>
      <c r="BG1085">
        <v>524449456</v>
      </c>
      <c r="BH1085">
        <v>87235717</v>
      </c>
      <c r="BI1085">
        <v>524943103</v>
      </c>
      <c r="BJ1085">
        <v>84805078</v>
      </c>
      <c r="BK1085">
        <v>470033739</v>
      </c>
      <c r="BL1085">
        <v>80842644</v>
      </c>
      <c r="BM1085">
        <v>426716325</v>
      </c>
      <c r="BN1085">
        <v>87218500</v>
      </c>
    </row>
    <row r="1086" spans="1:66" x14ac:dyDescent="0.2">
      <c r="A1086">
        <v>215628</v>
      </c>
      <c r="B1086" t="s">
        <v>1142</v>
      </c>
      <c r="C1086" s="1"/>
      <c r="D1086" s="1"/>
      <c r="E1086" s="1"/>
      <c r="F1086" s="1"/>
      <c r="G1086" s="1"/>
      <c r="H1086" s="1"/>
      <c r="I1086" s="1"/>
      <c r="J1086" s="1"/>
      <c r="K1086">
        <v>3</v>
      </c>
      <c r="L1086" s="1"/>
      <c r="M1086">
        <v>1</v>
      </c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 s="1"/>
      <c r="AH1086" s="1"/>
      <c r="AI1086" s="1"/>
      <c r="AJ1086" s="1"/>
      <c r="AK1086" s="1"/>
      <c r="AL1086" s="1"/>
      <c r="AM1086">
        <v>11520</v>
      </c>
      <c r="AN1086">
        <v>11088</v>
      </c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>
        <v>2511779</v>
      </c>
      <c r="AZ1086">
        <v>1680523</v>
      </c>
      <c r="BA1086">
        <v>2604761</v>
      </c>
      <c r="BB1086">
        <v>1667955</v>
      </c>
      <c r="BC1086">
        <v>2330897</v>
      </c>
      <c r="BD1086">
        <v>1573016</v>
      </c>
      <c r="BE1086">
        <v>2222822</v>
      </c>
      <c r="BF1086">
        <v>1557337</v>
      </c>
      <c r="BG1086">
        <v>2222823</v>
      </c>
      <c r="BH1086">
        <v>1601220</v>
      </c>
      <c r="BI1086">
        <v>2106404</v>
      </c>
      <c r="BJ1086">
        <v>1439597</v>
      </c>
      <c r="BK1086">
        <v>1703480</v>
      </c>
      <c r="BL1086">
        <v>1355610</v>
      </c>
      <c r="BM1086">
        <v>1614893</v>
      </c>
      <c r="BN1086">
        <v>1354408</v>
      </c>
    </row>
    <row r="1087" spans="1:66" x14ac:dyDescent="0.2">
      <c r="A1087">
        <v>231651</v>
      </c>
      <c r="B1087" t="s">
        <v>1143</v>
      </c>
      <c r="C1087">
        <v>415</v>
      </c>
      <c r="D1087">
        <v>289</v>
      </c>
      <c r="E1087">
        <v>465</v>
      </c>
      <c r="F1087">
        <v>334</v>
      </c>
      <c r="G1087">
        <v>476</v>
      </c>
      <c r="H1087">
        <v>294</v>
      </c>
      <c r="I1087">
        <v>351</v>
      </c>
      <c r="J1087">
        <v>275</v>
      </c>
      <c r="K1087">
        <v>361</v>
      </c>
      <c r="L1087">
        <v>301</v>
      </c>
      <c r="M1087">
        <v>222</v>
      </c>
      <c r="N1087">
        <v>202</v>
      </c>
      <c r="O1087">
        <v>230</v>
      </c>
      <c r="P1087">
        <v>218</v>
      </c>
      <c r="Q1087">
        <v>216</v>
      </c>
      <c r="R1087">
        <v>201</v>
      </c>
      <c r="S1087">
        <v>312</v>
      </c>
      <c r="T1087">
        <v>242</v>
      </c>
      <c r="U1087">
        <v>275</v>
      </c>
      <c r="V1087">
        <v>210</v>
      </c>
      <c r="W1087">
        <v>267</v>
      </c>
      <c r="X1087">
        <v>208</v>
      </c>
      <c r="Y1087">
        <v>290</v>
      </c>
      <c r="Z1087">
        <v>227</v>
      </c>
      <c r="AA1087">
        <v>200</v>
      </c>
      <c r="AB1087">
        <v>159</v>
      </c>
      <c r="AC1087">
        <v>213</v>
      </c>
      <c r="AD1087">
        <v>166</v>
      </c>
      <c r="AE1087">
        <v>198</v>
      </c>
      <c r="AF1087">
        <v>152</v>
      </c>
      <c r="AG1087">
        <v>185</v>
      </c>
      <c r="AH1087">
        <v>147</v>
      </c>
      <c r="AI1087">
        <v>18620</v>
      </c>
      <c r="AJ1087">
        <v>18380</v>
      </c>
      <c r="AK1087">
        <v>17288</v>
      </c>
      <c r="AL1087">
        <v>16438</v>
      </c>
      <c r="AM1087">
        <v>16478</v>
      </c>
      <c r="AN1087">
        <v>16478</v>
      </c>
      <c r="AO1087">
        <v>15838</v>
      </c>
      <c r="AP1087">
        <v>15308</v>
      </c>
      <c r="AQ1087">
        <v>2880002</v>
      </c>
      <c r="AR1087">
        <v>3158570</v>
      </c>
      <c r="AS1087">
        <v>2312976</v>
      </c>
      <c r="AT1087">
        <v>1645579</v>
      </c>
      <c r="AU1087">
        <v>1888857</v>
      </c>
      <c r="AV1087">
        <v>1252885</v>
      </c>
      <c r="AW1087">
        <v>1526551</v>
      </c>
      <c r="AX1087">
        <v>1073987</v>
      </c>
      <c r="AY1087">
        <v>66610000</v>
      </c>
      <c r="AZ1087">
        <v>123723000</v>
      </c>
      <c r="BA1087">
        <v>72001000</v>
      </c>
      <c r="BB1087">
        <v>137031000</v>
      </c>
      <c r="BC1087">
        <v>95281000</v>
      </c>
      <c r="BD1087">
        <v>123284000</v>
      </c>
      <c r="BE1087">
        <v>106827000</v>
      </c>
      <c r="BF1087">
        <v>115353000</v>
      </c>
      <c r="BG1087">
        <v>146190000</v>
      </c>
      <c r="BH1087">
        <v>111785000</v>
      </c>
      <c r="BI1087">
        <v>173990000</v>
      </c>
      <c r="BJ1087">
        <v>100282000</v>
      </c>
      <c r="BK1087">
        <v>181555000</v>
      </c>
      <c r="BL1087">
        <v>96276000</v>
      </c>
      <c r="BM1087">
        <v>182925000</v>
      </c>
      <c r="BN1087">
        <v>92845000</v>
      </c>
    </row>
    <row r="1088" spans="1:66" x14ac:dyDescent="0.2">
      <c r="A1088">
        <v>167598</v>
      </c>
      <c r="B1088" t="s">
        <v>1144</v>
      </c>
      <c r="C1088">
        <v>212</v>
      </c>
      <c r="D1088">
        <v>212</v>
      </c>
      <c r="E1088">
        <v>229</v>
      </c>
      <c r="F1088">
        <v>229</v>
      </c>
      <c r="G1088">
        <v>272</v>
      </c>
      <c r="H1088">
        <v>272</v>
      </c>
      <c r="I1088">
        <v>317</v>
      </c>
      <c r="J1088">
        <v>248</v>
      </c>
      <c r="K1088">
        <v>267</v>
      </c>
      <c r="L1088">
        <v>266</v>
      </c>
      <c r="M1088">
        <v>249</v>
      </c>
      <c r="N1088">
        <v>249</v>
      </c>
      <c r="O1088">
        <v>266</v>
      </c>
      <c r="P1088">
        <v>266</v>
      </c>
      <c r="Q1088">
        <v>278</v>
      </c>
      <c r="R1088">
        <v>277</v>
      </c>
      <c r="S1088">
        <v>229</v>
      </c>
      <c r="T1088">
        <v>203</v>
      </c>
      <c r="U1088">
        <v>272</v>
      </c>
      <c r="V1088">
        <v>231</v>
      </c>
      <c r="W1088">
        <v>235</v>
      </c>
      <c r="X1088">
        <v>198</v>
      </c>
      <c r="Y1088">
        <v>263</v>
      </c>
      <c r="Z1088">
        <v>206</v>
      </c>
      <c r="AA1088">
        <v>249</v>
      </c>
      <c r="AB1088">
        <v>203</v>
      </c>
      <c r="AC1088">
        <v>266</v>
      </c>
      <c r="AD1088">
        <v>223</v>
      </c>
      <c r="AE1088">
        <v>276</v>
      </c>
      <c r="AF1088">
        <v>213</v>
      </c>
      <c r="AG1088">
        <v>262</v>
      </c>
      <c r="AH1088">
        <v>201</v>
      </c>
      <c r="AI1088">
        <v>42650</v>
      </c>
      <c r="AJ1088">
        <v>41015</v>
      </c>
      <c r="AK1088">
        <v>39820</v>
      </c>
      <c r="AL1088">
        <v>39040</v>
      </c>
      <c r="AM1088">
        <v>37540</v>
      </c>
      <c r="AN1088">
        <v>35750</v>
      </c>
      <c r="AO1088">
        <v>34380</v>
      </c>
      <c r="AP1088">
        <v>33060</v>
      </c>
      <c r="AQ1088">
        <v>5609900</v>
      </c>
      <c r="AR1088">
        <v>5688611</v>
      </c>
      <c r="AS1088">
        <v>7044373</v>
      </c>
      <c r="AT1088">
        <v>5703600</v>
      </c>
      <c r="AU1088">
        <v>6130550</v>
      </c>
      <c r="AV1088">
        <v>5493720</v>
      </c>
      <c r="AW1088">
        <v>6152125</v>
      </c>
      <c r="AX1088">
        <v>5627230</v>
      </c>
      <c r="AY1088">
        <v>41835527</v>
      </c>
      <c r="AZ1088">
        <v>72845904</v>
      </c>
      <c r="BA1088">
        <v>41111873</v>
      </c>
      <c r="BB1088">
        <v>60715621</v>
      </c>
      <c r="BC1088">
        <v>41313008</v>
      </c>
      <c r="BD1088">
        <v>56877651</v>
      </c>
      <c r="BE1088">
        <v>33612944</v>
      </c>
      <c r="BF1088">
        <v>49926279</v>
      </c>
      <c r="BG1088">
        <v>35828328</v>
      </c>
      <c r="BH1088">
        <v>45525563</v>
      </c>
      <c r="BI1088">
        <v>34182749</v>
      </c>
      <c r="BJ1088">
        <v>45230107</v>
      </c>
      <c r="BK1088">
        <v>33227273</v>
      </c>
      <c r="BL1088">
        <v>40418164</v>
      </c>
      <c r="BM1088">
        <v>15353211</v>
      </c>
      <c r="BN1088">
        <v>35628048</v>
      </c>
    </row>
    <row r="1089" spans="1:66" x14ac:dyDescent="0.2">
      <c r="A1089">
        <v>127918</v>
      </c>
      <c r="B1089" t="s">
        <v>1145</v>
      </c>
      <c r="C1089">
        <v>481</v>
      </c>
      <c r="D1089">
        <v>481</v>
      </c>
      <c r="E1089">
        <v>508</v>
      </c>
      <c r="F1089">
        <v>508</v>
      </c>
      <c r="G1089">
        <v>540</v>
      </c>
      <c r="H1089">
        <v>540</v>
      </c>
      <c r="I1089">
        <v>486</v>
      </c>
      <c r="J1089">
        <v>486</v>
      </c>
      <c r="K1089">
        <v>545</v>
      </c>
      <c r="L1089">
        <v>545</v>
      </c>
      <c r="M1089">
        <v>481</v>
      </c>
      <c r="N1089">
        <v>481</v>
      </c>
      <c r="O1089">
        <v>390</v>
      </c>
      <c r="P1089">
        <v>389</v>
      </c>
      <c r="Q1089">
        <v>490</v>
      </c>
      <c r="R1089">
        <v>474</v>
      </c>
      <c r="S1089">
        <v>508</v>
      </c>
      <c r="T1089">
        <v>397</v>
      </c>
      <c r="U1089">
        <v>540</v>
      </c>
      <c r="V1089">
        <v>428</v>
      </c>
      <c r="W1089">
        <v>486</v>
      </c>
      <c r="X1089">
        <v>388</v>
      </c>
      <c r="Y1089">
        <v>545</v>
      </c>
      <c r="Z1089">
        <v>435</v>
      </c>
      <c r="AA1089">
        <v>481</v>
      </c>
      <c r="AB1089">
        <v>382</v>
      </c>
      <c r="AC1089">
        <v>389</v>
      </c>
      <c r="AD1089">
        <v>303</v>
      </c>
      <c r="AE1089">
        <v>474</v>
      </c>
      <c r="AF1089">
        <v>388</v>
      </c>
      <c r="AG1089">
        <v>514</v>
      </c>
      <c r="AH1089">
        <v>425</v>
      </c>
      <c r="AI1089">
        <v>38180</v>
      </c>
      <c r="AJ1089">
        <v>36810</v>
      </c>
      <c r="AK1089">
        <v>35610</v>
      </c>
      <c r="AL1089">
        <v>34450</v>
      </c>
      <c r="AM1089">
        <v>33710</v>
      </c>
      <c r="AN1089">
        <v>33060</v>
      </c>
      <c r="AO1089">
        <v>32424</v>
      </c>
      <c r="AP1089">
        <v>31800</v>
      </c>
      <c r="AQ1089">
        <v>9516230</v>
      </c>
      <c r="AR1089">
        <v>9523440</v>
      </c>
      <c r="AS1089">
        <v>9864918</v>
      </c>
      <c r="AT1089">
        <v>8573122</v>
      </c>
      <c r="AU1089">
        <v>8741726</v>
      </c>
      <c r="AV1089">
        <v>7810141</v>
      </c>
      <c r="AW1089">
        <v>5742971</v>
      </c>
      <c r="AX1089">
        <v>7842391</v>
      </c>
      <c r="AY1089">
        <v>69772662</v>
      </c>
      <c r="AZ1089">
        <v>136236646</v>
      </c>
      <c r="BA1089">
        <v>65140880</v>
      </c>
      <c r="BB1089">
        <v>135755063</v>
      </c>
      <c r="BC1089">
        <v>57504830</v>
      </c>
      <c r="BD1089">
        <v>132912609</v>
      </c>
      <c r="BE1089">
        <v>53344791</v>
      </c>
      <c r="BF1089">
        <v>128272640</v>
      </c>
      <c r="BG1089">
        <v>55962419</v>
      </c>
      <c r="BH1089">
        <v>130582038</v>
      </c>
      <c r="BI1089">
        <v>52876660</v>
      </c>
      <c r="BJ1089">
        <v>134719225</v>
      </c>
      <c r="BK1089">
        <v>48318389</v>
      </c>
      <c r="BL1089">
        <v>133329208</v>
      </c>
      <c r="BM1089">
        <v>45265561</v>
      </c>
      <c r="BN1089">
        <v>131227710</v>
      </c>
    </row>
    <row r="1090" spans="1:66" x14ac:dyDescent="0.2">
      <c r="A1090">
        <v>140872</v>
      </c>
      <c r="B1090" t="s">
        <v>1146</v>
      </c>
      <c r="C1090">
        <v>338</v>
      </c>
      <c r="D1090">
        <v>336</v>
      </c>
      <c r="E1090">
        <v>351</v>
      </c>
      <c r="F1090">
        <v>346</v>
      </c>
      <c r="G1090">
        <v>377</v>
      </c>
      <c r="H1090">
        <v>374</v>
      </c>
      <c r="I1090">
        <v>356</v>
      </c>
      <c r="J1090">
        <v>353</v>
      </c>
      <c r="K1090">
        <v>284</v>
      </c>
      <c r="L1090">
        <v>280</v>
      </c>
      <c r="M1090">
        <v>310</v>
      </c>
      <c r="N1090">
        <v>310</v>
      </c>
      <c r="O1090">
        <v>346</v>
      </c>
      <c r="P1090">
        <v>344</v>
      </c>
      <c r="Q1090">
        <v>371</v>
      </c>
      <c r="R1090">
        <v>366</v>
      </c>
      <c r="S1090">
        <v>342</v>
      </c>
      <c r="T1090">
        <v>225</v>
      </c>
      <c r="U1090">
        <v>334</v>
      </c>
      <c r="V1090">
        <v>199</v>
      </c>
      <c r="W1090">
        <v>329</v>
      </c>
      <c r="X1090">
        <v>195</v>
      </c>
      <c r="Y1090">
        <v>272</v>
      </c>
      <c r="Z1090">
        <v>152</v>
      </c>
      <c r="AA1090">
        <v>310</v>
      </c>
      <c r="AB1090">
        <v>179</v>
      </c>
      <c r="AC1090">
        <v>324</v>
      </c>
      <c r="AD1090">
        <v>205</v>
      </c>
      <c r="AE1090">
        <v>341</v>
      </c>
      <c r="AF1090">
        <v>205</v>
      </c>
      <c r="AG1090">
        <v>226</v>
      </c>
      <c r="AH1090">
        <v>142</v>
      </c>
      <c r="AI1090">
        <v>24300</v>
      </c>
      <c r="AJ1090">
        <v>23300</v>
      </c>
      <c r="AK1090">
        <v>22422</v>
      </c>
      <c r="AL1090">
        <v>21644</v>
      </c>
      <c r="AM1090">
        <v>20266</v>
      </c>
      <c r="AN1090">
        <v>19196</v>
      </c>
      <c r="AO1090">
        <v>18670</v>
      </c>
      <c r="AP1090">
        <v>18070</v>
      </c>
      <c r="AQ1090">
        <v>3876512</v>
      </c>
      <c r="AR1090">
        <v>4011576</v>
      </c>
      <c r="AS1090">
        <v>3468779</v>
      </c>
      <c r="AT1090">
        <v>3041177</v>
      </c>
      <c r="AU1090">
        <v>1947362</v>
      </c>
      <c r="AV1090">
        <v>2169909</v>
      </c>
      <c r="AW1090">
        <v>2940128</v>
      </c>
      <c r="AX1090">
        <v>2236892</v>
      </c>
      <c r="AY1090">
        <v>37653124</v>
      </c>
      <c r="AZ1090">
        <v>32730270</v>
      </c>
      <c r="BA1090">
        <v>42216924</v>
      </c>
      <c r="BB1090">
        <v>30873627</v>
      </c>
      <c r="BC1090">
        <v>41641189</v>
      </c>
      <c r="BD1090">
        <v>29794031</v>
      </c>
      <c r="BE1090">
        <v>39061984</v>
      </c>
      <c r="BF1090">
        <v>27452010</v>
      </c>
      <c r="BG1090">
        <v>41629939</v>
      </c>
      <c r="BH1090">
        <v>27126069</v>
      </c>
      <c r="BI1090">
        <v>42559745</v>
      </c>
      <c r="BJ1090">
        <v>26992405</v>
      </c>
      <c r="BK1090">
        <v>40321510</v>
      </c>
      <c r="BL1090">
        <v>23920266</v>
      </c>
      <c r="BM1090">
        <v>39476233</v>
      </c>
      <c r="BN1090">
        <v>22712129</v>
      </c>
    </row>
    <row r="1091" spans="1:66" x14ac:dyDescent="0.2">
      <c r="A1091">
        <v>475033</v>
      </c>
      <c r="B1091" t="s">
        <v>1147</v>
      </c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>
        <v>58139417</v>
      </c>
      <c r="BA1091" s="1"/>
      <c r="BB1091">
        <v>46891793</v>
      </c>
      <c r="BC1091" s="1"/>
      <c r="BD1091">
        <v>37216697</v>
      </c>
      <c r="BE1091" s="1"/>
      <c r="BF1091">
        <v>29630413</v>
      </c>
      <c r="BG1091" s="1"/>
      <c r="BH1091">
        <v>22851368</v>
      </c>
      <c r="BI1091" s="1"/>
      <c r="BJ1091">
        <v>16821074</v>
      </c>
      <c r="BK1091" s="1"/>
      <c r="BL1091">
        <v>11532999</v>
      </c>
      <c r="BM1091" s="1"/>
      <c r="BN1091">
        <v>8251703</v>
      </c>
    </row>
    <row r="1092" spans="1:66" x14ac:dyDescent="0.2">
      <c r="A1092">
        <v>457183</v>
      </c>
      <c r="B1092" t="s">
        <v>1148</v>
      </c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>
        <v>2772823</v>
      </c>
      <c r="BI1092" s="1"/>
      <c r="BJ1092">
        <v>2890745</v>
      </c>
      <c r="BK1092" s="1"/>
      <c r="BL1092">
        <v>2732877</v>
      </c>
      <c r="BM1092" s="1"/>
      <c r="BN1092">
        <v>2877030</v>
      </c>
    </row>
    <row r="1093" spans="1:66" x14ac:dyDescent="0.2">
      <c r="A1093">
        <v>460783</v>
      </c>
      <c r="B1093" t="s">
        <v>1149</v>
      </c>
      <c r="C1093">
        <v>87</v>
      </c>
      <c r="D1093">
        <v>87</v>
      </c>
      <c r="E1093">
        <v>73</v>
      </c>
      <c r="F1093">
        <v>73</v>
      </c>
      <c r="G1093">
        <v>50</v>
      </c>
      <c r="H1093">
        <v>50</v>
      </c>
      <c r="I1093">
        <v>23</v>
      </c>
      <c r="J1093">
        <v>23</v>
      </c>
      <c r="K1093">
        <v>30</v>
      </c>
      <c r="L1093">
        <v>30</v>
      </c>
      <c r="M1093">
        <v>65</v>
      </c>
      <c r="N1093">
        <v>65</v>
      </c>
      <c r="O1093">
        <v>48</v>
      </c>
      <c r="P1093">
        <v>48</v>
      </c>
      <c r="Q1093">
        <v>60</v>
      </c>
      <c r="R1093">
        <v>60</v>
      </c>
      <c r="S1093">
        <v>29</v>
      </c>
      <c r="T1093">
        <v>15</v>
      </c>
      <c r="U1093">
        <v>23</v>
      </c>
      <c r="V1093">
        <v>12</v>
      </c>
      <c r="W1093">
        <v>23</v>
      </c>
      <c r="X1093">
        <v>12</v>
      </c>
      <c r="Y1093">
        <v>30</v>
      </c>
      <c r="Z1093">
        <v>11</v>
      </c>
      <c r="AA1093">
        <v>34</v>
      </c>
      <c r="AB1093">
        <v>15</v>
      </c>
      <c r="AC1093">
        <v>29</v>
      </c>
      <c r="AD1093">
        <v>18</v>
      </c>
      <c r="AE1093">
        <v>40</v>
      </c>
      <c r="AF1093">
        <v>21</v>
      </c>
      <c r="AG1093">
        <v>19</v>
      </c>
      <c r="AH1093">
        <v>9</v>
      </c>
      <c r="AI1093">
        <v>12768</v>
      </c>
      <c r="AJ1093">
        <v>13634</v>
      </c>
      <c r="AK1093">
        <v>11901</v>
      </c>
      <c r="AL1093">
        <v>11901</v>
      </c>
      <c r="AM1093">
        <v>11901</v>
      </c>
      <c r="AN1093">
        <v>14250</v>
      </c>
      <c r="AO1093">
        <v>14250</v>
      </c>
      <c r="AP1093">
        <v>14250</v>
      </c>
      <c r="AQ1093">
        <v>33903</v>
      </c>
      <c r="AR1093">
        <v>29375</v>
      </c>
      <c r="AS1093">
        <v>10833</v>
      </c>
      <c r="AT1093">
        <v>0</v>
      </c>
      <c r="AU1093">
        <v>0</v>
      </c>
      <c r="AV1093">
        <v>0</v>
      </c>
      <c r="AW1093">
        <v>476</v>
      </c>
      <c r="AX1093">
        <v>0</v>
      </c>
      <c r="AY1093" s="1"/>
      <c r="AZ1093">
        <v>4229326</v>
      </c>
      <c r="BA1093" s="1"/>
      <c r="BB1093">
        <v>3516648</v>
      </c>
      <c r="BC1093" s="1"/>
      <c r="BD1093">
        <v>3067604</v>
      </c>
      <c r="BE1093" s="1"/>
      <c r="BF1093">
        <v>2860150</v>
      </c>
      <c r="BG1093" s="1"/>
      <c r="BH1093">
        <v>2788410</v>
      </c>
      <c r="BI1093" s="1"/>
      <c r="BJ1093">
        <v>2929234</v>
      </c>
      <c r="BK1093" s="1"/>
      <c r="BL1093">
        <v>2675392</v>
      </c>
      <c r="BM1093" s="1"/>
      <c r="BN1093">
        <v>3360641</v>
      </c>
    </row>
    <row r="1094" spans="1:66" x14ac:dyDescent="0.2">
      <c r="A1094">
        <v>372958</v>
      </c>
      <c r="B1094" t="s">
        <v>1150</v>
      </c>
      <c r="C1094" s="1"/>
      <c r="D1094" s="1"/>
      <c r="E1094" s="1"/>
      <c r="F1094" s="1"/>
      <c r="G1094">
        <v>35</v>
      </c>
      <c r="H1094">
        <v>35</v>
      </c>
      <c r="I1094">
        <v>58</v>
      </c>
      <c r="J1094">
        <v>58</v>
      </c>
      <c r="K1094">
        <v>82</v>
      </c>
      <c r="L1094">
        <v>82</v>
      </c>
      <c r="M1094">
        <v>142</v>
      </c>
      <c r="N1094">
        <v>142</v>
      </c>
      <c r="O1094">
        <v>144</v>
      </c>
      <c r="P1094">
        <v>144</v>
      </c>
      <c r="Q1094">
        <v>172</v>
      </c>
      <c r="R1094">
        <v>172</v>
      </c>
      <c r="S1094">
        <v>0</v>
      </c>
      <c r="T1094">
        <v>0</v>
      </c>
      <c r="U1094">
        <v>8</v>
      </c>
      <c r="V1094">
        <v>4</v>
      </c>
      <c r="W1094">
        <v>8</v>
      </c>
      <c r="X1094">
        <v>4</v>
      </c>
      <c r="Y1094">
        <v>0</v>
      </c>
      <c r="Z1094">
        <v>0</v>
      </c>
      <c r="AA1094">
        <v>2</v>
      </c>
      <c r="AB1094">
        <v>2</v>
      </c>
      <c r="AC1094">
        <v>10</v>
      </c>
      <c r="AD1094">
        <v>6</v>
      </c>
      <c r="AE1094">
        <v>0</v>
      </c>
      <c r="AF1094">
        <v>0</v>
      </c>
      <c r="AG1094">
        <v>5</v>
      </c>
      <c r="AH1094">
        <v>2</v>
      </c>
      <c r="AI1094">
        <v>16614</v>
      </c>
      <c r="AJ1094">
        <v>16684</v>
      </c>
      <c r="AK1094">
        <v>16950</v>
      </c>
      <c r="AL1094">
        <v>16950</v>
      </c>
      <c r="AM1094">
        <v>16950</v>
      </c>
      <c r="AN1094">
        <v>16950</v>
      </c>
      <c r="AO1094">
        <v>16950</v>
      </c>
      <c r="AP1094">
        <v>16140</v>
      </c>
      <c r="AQ1094" s="1"/>
      <c r="AR1094">
        <v>5889</v>
      </c>
      <c r="AS1094">
        <v>31820</v>
      </c>
      <c r="AT1094">
        <v>38269</v>
      </c>
      <c r="AU1094">
        <v>78298</v>
      </c>
      <c r="AV1094">
        <v>228727</v>
      </c>
      <c r="AW1094">
        <v>314878</v>
      </c>
      <c r="AX1094">
        <v>82145</v>
      </c>
      <c r="AY1094" s="1"/>
      <c r="AZ1094">
        <v>2900026</v>
      </c>
      <c r="BA1094" s="1"/>
      <c r="BB1094">
        <v>4462298</v>
      </c>
      <c r="BC1094" s="1"/>
      <c r="BD1094">
        <v>5983105</v>
      </c>
      <c r="BE1094" s="1"/>
      <c r="BF1094">
        <v>7393309</v>
      </c>
      <c r="BG1094" s="1"/>
      <c r="BH1094">
        <v>7791723</v>
      </c>
      <c r="BI1094" s="1"/>
      <c r="BJ1094">
        <v>8760863</v>
      </c>
      <c r="BK1094" s="1"/>
      <c r="BL1094">
        <v>9098847</v>
      </c>
      <c r="BM1094" s="1"/>
      <c r="BN1094">
        <v>10223016</v>
      </c>
    </row>
    <row r="1095" spans="1:66" x14ac:dyDescent="0.2">
      <c r="A1095">
        <v>135939</v>
      </c>
      <c r="B1095" t="s">
        <v>1151</v>
      </c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>
        <v>47</v>
      </c>
      <c r="N1095">
        <v>47</v>
      </c>
      <c r="O1095">
        <v>65</v>
      </c>
      <c r="P1095">
        <v>65</v>
      </c>
      <c r="Q1095">
        <v>41</v>
      </c>
      <c r="R1095">
        <v>41</v>
      </c>
      <c r="S1095" s="1"/>
      <c r="T1095" s="1"/>
      <c r="U1095" s="1"/>
      <c r="V1095" s="1"/>
      <c r="W1095" s="1"/>
      <c r="X1095" s="1"/>
      <c r="Y1095" s="1"/>
      <c r="Z1095" s="1"/>
      <c r="AA1095">
        <v>1</v>
      </c>
      <c r="AB1095">
        <v>1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 s="1"/>
      <c r="AJ1095" s="1"/>
      <c r="AK1095" s="1"/>
      <c r="AL1095" s="1"/>
      <c r="AM1095">
        <v>15478</v>
      </c>
      <c r="AN1095">
        <v>15478</v>
      </c>
      <c r="AO1095">
        <v>15995</v>
      </c>
      <c r="AP1095">
        <v>14695</v>
      </c>
      <c r="AQ1095" s="1"/>
      <c r="AR1095" s="1"/>
      <c r="AS1095" s="1"/>
      <c r="AT1095" s="1"/>
      <c r="AU1095" s="1"/>
      <c r="AV1095">
        <v>25490</v>
      </c>
      <c r="AW1095">
        <v>38504</v>
      </c>
      <c r="AX1095">
        <v>2523</v>
      </c>
      <c r="AY1095" s="1"/>
      <c r="AZ1095" s="1"/>
      <c r="BA1095" s="1"/>
      <c r="BB1095" s="1"/>
      <c r="BC1095" s="1"/>
      <c r="BD1095" s="1"/>
      <c r="BE1095" s="1"/>
      <c r="BF1095" s="1"/>
      <c r="BG1095" s="1"/>
      <c r="BH1095">
        <v>3190629</v>
      </c>
      <c r="BI1095" s="1"/>
      <c r="BJ1095">
        <v>4382670</v>
      </c>
      <c r="BK1095" s="1"/>
      <c r="BL1095">
        <v>4793381</v>
      </c>
      <c r="BM1095" s="1"/>
      <c r="BN1095">
        <v>5144106</v>
      </c>
    </row>
    <row r="1096" spans="1:66" x14ac:dyDescent="0.2">
      <c r="A1096">
        <v>129428</v>
      </c>
      <c r="B1096" t="s">
        <v>1152</v>
      </c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>
        <v>3006000</v>
      </c>
      <c r="AZ1096">
        <v>2805000</v>
      </c>
      <c r="BA1096">
        <v>3051000</v>
      </c>
      <c r="BB1096">
        <v>2584000</v>
      </c>
      <c r="BC1096">
        <v>2928000</v>
      </c>
      <c r="BD1096">
        <v>2595000</v>
      </c>
      <c r="BE1096">
        <v>2742000</v>
      </c>
      <c r="BF1096">
        <v>3201000</v>
      </c>
      <c r="BG1096">
        <v>2842000</v>
      </c>
      <c r="BH1096">
        <v>13869000</v>
      </c>
      <c r="BI1096">
        <v>4936000</v>
      </c>
      <c r="BJ1096">
        <v>17655000</v>
      </c>
      <c r="BK1096">
        <v>4525000</v>
      </c>
      <c r="BL1096">
        <v>18934000</v>
      </c>
      <c r="BM1096">
        <v>4317000</v>
      </c>
      <c r="BN1096">
        <v>21762000</v>
      </c>
    </row>
    <row r="1097" spans="1:66" x14ac:dyDescent="0.2">
      <c r="A1097">
        <v>194824</v>
      </c>
      <c r="B1097" t="s">
        <v>1153</v>
      </c>
      <c r="C1097">
        <v>1665</v>
      </c>
      <c r="D1097">
        <v>1665</v>
      </c>
      <c r="E1097">
        <v>1778</v>
      </c>
      <c r="F1097">
        <v>1778</v>
      </c>
      <c r="G1097">
        <v>1663</v>
      </c>
      <c r="H1097">
        <v>1663</v>
      </c>
      <c r="I1097">
        <v>1691</v>
      </c>
      <c r="J1097">
        <v>1691</v>
      </c>
      <c r="K1097">
        <v>1379</v>
      </c>
      <c r="L1097">
        <v>1379</v>
      </c>
      <c r="M1097">
        <v>1331</v>
      </c>
      <c r="N1097">
        <v>1331</v>
      </c>
      <c r="O1097">
        <v>1411</v>
      </c>
      <c r="P1097">
        <v>1411</v>
      </c>
      <c r="Q1097">
        <v>1326</v>
      </c>
      <c r="R1097">
        <v>1326</v>
      </c>
      <c r="S1097">
        <v>1778</v>
      </c>
      <c r="T1097">
        <v>1641</v>
      </c>
      <c r="U1097">
        <v>1663</v>
      </c>
      <c r="V1097">
        <v>1522</v>
      </c>
      <c r="W1097">
        <v>1691</v>
      </c>
      <c r="X1097">
        <v>1572</v>
      </c>
      <c r="Y1097">
        <v>1379</v>
      </c>
      <c r="Z1097">
        <v>1278</v>
      </c>
      <c r="AA1097">
        <v>1331</v>
      </c>
      <c r="AB1097">
        <v>1246</v>
      </c>
      <c r="AC1097">
        <v>1411</v>
      </c>
      <c r="AD1097">
        <v>1310</v>
      </c>
      <c r="AE1097">
        <v>1326</v>
      </c>
      <c r="AF1097">
        <v>1240</v>
      </c>
      <c r="AG1097">
        <v>1186</v>
      </c>
      <c r="AH1097">
        <v>1115</v>
      </c>
      <c r="AI1097">
        <v>55378</v>
      </c>
      <c r="AJ1097">
        <v>53880</v>
      </c>
      <c r="AK1097">
        <v>52305</v>
      </c>
      <c r="AL1097">
        <v>50797</v>
      </c>
      <c r="AM1097">
        <v>49341</v>
      </c>
      <c r="AN1097">
        <v>47908</v>
      </c>
      <c r="AO1097">
        <v>46269</v>
      </c>
      <c r="AP1097">
        <v>44475</v>
      </c>
      <c r="AQ1097">
        <v>43258466</v>
      </c>
      <c r="AR1097">
        <v>43861673</v>
      </c>
      <c r="AS1097">
        <v>39794425</v>
      </c>
      <c r="AT1097">
        <v>43069033</v>
      </c>
      <c r="AU1097">
        <v>33130362</v>
      </c>
      <c r="AV1097">
        <v>29760440</v>
      </c>
      <c r="AW1097">
        <v>31215499</v>
      </c>
      <c r="AX1097">
        <v>27760624</v>
      </c>
      <c r="AY1097">
        <v>736641000</v>
      </c>
      <c r="AZ1097">
        <v>438672000</v>
      </c>
      <c r="BA1097">
        <v>715148000</v>
      </c>
      <c r="BB1097">
        <v>429351000</v>
      </c>
      <c r="BC1097">
        <v>674302000</v>
      </c>
      <c r="BD1097">
        <v>421337000</v>
      </c>
      <c r="BE1097">
        <v>632174000</v>
      </c>
      <c r="BF1097">
        <v>406163000</v>
      </c>
      <c r="BG1097">
        <v>673705000</v>
      </c>
      <c r="BH1097">
        <v>409447000</v>
      </c>
      <c r="BI1097">
        <v>654099000</v>
      </c>
      <c r="BJ1097">
        <v>413942000</v>
      </c>
      <c r="BK1097">
        <v>612311000</v>
      </c>
      <c r="BL1097">
        <v>419146000</v>
      </c>
      <c r="BM1097">
        <v>579033000</v>
      </c>
      <c r="BN1097">
        <v>412823000</v>
      </c>
    </row>
    <row r="1098" spans="1:66" x14ac:dyDescent="0.2">
      <c r="A1098">
        <v>149763</v>
      </c>
      <c r="B1098" t="s">
        <v>1154</v>
      </c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>
        <v>7794497</v>
      </c>
      <c r="AZ1098">
        <v>20737205</v>
      </c>
      <c r="BA1098">
        <v>1933353</v>
      </c>
      <c r="BB1098">
        <v>17440639</v>
      </c>
      <c r="BC1098">
        <v>1899936</v>
      </c>
      <c r="BD1098">
        <v>15089497</v>
      </c>
      <c r="BE1098">
        <v>1856857</v>
      </c>
      <c r="BF1098">
        <v>13126889</v>
      </c>
      <c r="BG1098">
        <v>1891972</v>
      </c>
      <c r="BH1098">
        <v>10640546</v>
      </c>
      <c r="BI1098">
        <v>1810798</v>
      </c>
      <c r="BJ1098">
        <v>8891441</v>
      </c>
      <c r="BK1098">
        <v>1678301</v>
      </c>
      <c r="BL1098">
        <v>8180568</v>
      </c>
      <c r="BM1098">
        <v>1537563</v>
      </c>
      <c r="BN1098">
        <v>6643128</v>
      </c>
    </row>
    <row r="1099" spans="1:66" x14ac:dyDescent="0.2">
      <c r="A1099">
        <v>217493</v>
      </c>
      <c r="B1099" t="s">
        <v>1155</v>
      </c>
      <c r="C1099">
        <v>480</v>
      </c>
      <c r="D1099">
        <v>480</v>
      </c>
      <c r="E1099">
        <v>473</v>
      </c>
      <c r="F1099">
        <v>473</v>
      </c>
      <c r="G1099">
        <v>451</v>
      </c>
      <c r="H1099">
        <v>451</v>
      </c>
      <c r="I1099">
        <v>456</v>
      </c>
      <c r="J1099">
        <v>456</v>
      </c>
      <c r="K1099">
        <v>464</v>
      </c>
      <c r="L1099">
        <v>464</v>
      </c>
      <c r="M1099">
        <v>462</v>
      </c>
      <c r="N1099">
        <v>462</v>
      </c>
      <c r="O1099">
        <v>455</v>
      </c>
      <c r="P1099">
        <v>455</v>
      </c>
      <c r="Q1099">
        <v>434</v>
      </c>
      <c r="R1099">
        <v>434</v>
      </c>
      <c r="S1099">
        <v>473</v>
      </c>
      <c r="T1099">
        <v>437</v>
      </c>
      <c r="U1099">
        <v>451</v>
      </c>
      <c r="V1099">
        <v>422</v>
      </c>
      <c r="W1099">
        <v>456</v>
      </c>
      <c r="X1099">
        <v>431</v>
      </c>
      <c r="Y1099">
        <v>463</v>
      </c>
      <c r="Z1099">
        <v>431</v>
      </c>
      <c r="AA1099">
        <v>462</v>
      </c>
      <c r="AB1099">
        <v>441</v>
      </c>
      <c r="AC1099">
        <v>455</v>
      </c>
      <c r="AD1099">
        <v>434</v>
      </c>
      <c r="AE1099">
        <v>434</v>
      </c>
      <c r="AF1099">
        <v>402</v>
      </c>
      <c r="AG1099">
        <v>443</v>
      </c>
      <c r="AH1099">
        <v>420</v>
      </c>
      <c r="AI1099">
        <v>52860</v>
      </c>
      <c r="AJ1099">
        <v>50960</v>
      </c>
      <c r="AK1099">
        <v>48370</v>
      </c>
      <c r="AL1099">
        <v>47110</v>
      </c>
      <c r="AM1099">
        <v>45840</v>
      </c>
      <c r="AN1099">
        <v>44594</v>
      </c>
      <c r="AO1099">
        <v>42932</v>
      </c>
      <c r="AP1099">
        <v>41332</v>
      </c>
      <c r="AQ1099">
        <v>4734134</v>
      </c>
      <c r="AR1099">
        <v>5137799</v>
      </c>
      <c r="AS1099">
        <v>4276080</v>
      </c>
      <c r="AT1099">
        <v>3992777</v>
      </c>
      <c r="AU1099">
        <v>3719221</v>
      </c>
      <c r="AV1099">
        <v>3600000</v>
      </c>
      <c r="AW1099">
        <v>4150374</v>
      </c>
      <c r="AX1099">
        <v>3553076</v>
      </c>
      <c r="AY1099">
        <v>351131518</v>
      </c>
      <c r="AZ1099">
        <v>157281323</v>
      </c>
      <c r="BA1099">
        <v>351448638</v>
      </c>
      <c r="BB1099">
        <v>147921380</v>
      </c>
      <c r="BC1099">
        <v>330224115</v>
      </c>
      <c r="BD1099">
        <v>141169051</v>
      </c>
      <c r="BE1099">
        <v>303435588</v>
      </c>
      <c r="BF1099">
        <v>137075704</v>
      </c>
      <c r="BG1099">
        <v>326059396</v>
      </c>
      <c r="BH1099">
        <v>135181394</v>
      </c>
      <c r="BI1099">
        <v>323247672</v>
      </c>
      <c r="BJ1099">
        <v>130632603</v>
      </c>
      <c r="BK1099">
        <v>300166088</v>
      </c>
      <c r="BL1099">
        <v>123045058</v>
      </c>
      <c r="BM1099">
        <v>285696135</v>
      </c>
      <c r="BN1099">
        <v>119583306</v>
      </c>
    </row>
    <row r="1100" spans="1:66" x14ac:dyDescent="0.2">
      <c r="A1100">
        <v>221351</v>
      </c>
      <c r="B1100" t="s">
        <v>1156</v>
      </c>
      <c r="C1100">
        <v>517</v>
      </c>
      <c r="D1100">
        <v>517</v>
      </c>
      <c r="E1100">
        <v>543</v>
      </c>
      <c r="F1100">
        <v>543</v>
      </c>
      <c r="G1100">
        <v>512</v>
      </c>
      <c r="H1100">
        <v>512</v>
      </c>
      <c r="I1100">
        <v>507</v>
      </c>
      <c r="J1100">
        <v>507</v>
      </c>
      <c r="K1100">
        <v>562</v>
      </c>
      <c r="L1100">
        <v>562</v>
      </c>
      <c r="M1100">
        <v>507</v>
      </c>
      <c r="N1100">
        <v>507</v>
      </c>
      <c r="O1100">
        <v>545</v>
      </c>
      <c r="P1100">
        <v>545</v>
      </c>
      <c r="Q1100">
        <v>554</v>
      </c>
      <c r="R1100">
        <v>554</v>
      </c>
      <c r="S1100">
        <v>543</v>
      </c>
      <c r="T1100">
        <v>501</v>
      </c>
      <c r="U1100">
        <v>512</v>
      </c>
      <c r="V1100">
        <v>462</v>
      </c>
      <c r="W1100">
        <v>507</v>
      </c>
      <c r="X1100">
        <v>459</v>
      </c>
      <c r="Y1100">
        <v>562</v>
      </c>
      <c r="Z1100">
        <v>520</v>
      </c>
      <c r="AA1100">
        <v>507</v>
      </c>
      <c r="AB1100">
        <v>462</v>
      </c>
      <c r="AC1100">
        <v>545</v>
      </c>
      <c r="AD1100">
        <v>481</v>
      </c>
      <c r="AE1100">
        <v>553</v>
      </c>
      <c r="AF1100">
        <v>512</v>
      </c>
      <c r="AG1100">
        <v>543</v>
      </c>
      <c r="AH1100">
        <v>490</v>
      </c>
      <c r="AI1100">
        <v>49198</v>
      </c>
      <c r="AJ1100">
        <v>47890</v>
      </c>
      <c r="AK1100">
        <v>46504</v>
      </c>
      <c r="AL1100">
        <v>44942</v>
      </c>
      <c r="AM1100">
        <v>43224</v>
      </c>
      <c r="AN1100">
        <v>41572</v>
      </c>
      <c r="AO1100">
        <v>39794</v>
      </c>
      <c r="AP1100">
        <v>38092</v>
      </c>
      <c r="AQ1100">
        <v>15735876</v>
      </c>
      <c r="AR1100">
        <v>15385064</v>
      </c>
      <c r="AS1100">
        <v>14058535</v>
      </c>
      <c r="AT1100">
        <v>13409394</v>
      </c>
      <c r="AU1100">
        <v>13393680</v>
      </c>
      <c r="AV1100">
        <v>11086022</v>
      </c>
      <c r="AW1100">
        <v>10964942</v>
      </c>
      <c r="AX1100">
        <v>10812256</v>
      </c>
      <c r="AY1100">
        <v>352206266</v>
      </c>
      <c r="AZ1100">
        <v>86965030</v>
      </c>
      <c r="BA1100">
        <v>359278852</v>
      </c>
      <c r="BB1100">
        <v>88461858</v>
      </c>
      <c r="BC1100">
        <v>342349912</v>
      </c>
      <c r="BD1100">
        <v>82338611</v>
      </c>
      <c r="BE1100">
        <v>318053382</v>
      </c>
      <c r="BF1100">
        <v>82974784</v>
      </c>
      <c r="BG1100">
        <v>340088169</v>
      </c>
      <c r="BH1100">
        <v>80125119</v>
      </c>
      <c r="BI1100">
        <v>335078527</v>
      </c>
      <c r="BJ1100">
        <v>76339744</v>
      </c>
      <c r="BK1100">
        <v>294366992</v>
      </c>
      <c r="BL1100">
        <v>73403287</v>
      </c>
      <c r="BM1100">
        <v>271509075</v>
      </c>
      <c r="BN1100">
        <v>66692527</v>
      </c>
    </row>
    <row r="1101" spans="1:66" x14ac:dyDescent="0.2">
      <c r="A1101">
        <v>227757</v>
      </c>
      <c r="B1101" t="s">
        <v>1157</v>
      </c>
      <c r="C1101">
        <v>961</v>
      </c>
      <c r="D1101">
        <v>961</v>
      </c>
      <c r="E1101">
        <v>958</v>
      </c>
      <c r="F1101">
        <v>956</v>
      </c>
      <c r="G1101">
        <v>1046</v>
      </c>
      <c r="H1101">
        <v>1046</v>
      </c>
      <c r="I1101">
        <v>978</v>
      </c>
      <c r="J1101">
        <v>977</v>
      </c>
      <c r="K1101">
        <v>968</v>
      </c>
      <c r="L1101">
        <v>967</v>
      </c>
      <c r="M1101">
        <v>949</v>
      </c>
      <c r="N1101">
        <v>946</v>
      </c>
      <c r="O1101">
        <v>976</v>
      </c>
      <c r="P1101">
        <v>976</v>
      </c>
      <c r="Q1101">
        <v>931</v>
      </c>
      <c r="R1101">
        <v>931</v>
      </c>
      <c r="S1101">
        <v>954</v>
      </c>
      <c r="T1101">
        <v>932</v>
      </c>
      <c r="U1101">
        <v>1044</v>
      </c>
      <c r="V1101">
        <v>1017</v>
      </c>
      <c r="W1101">
        <v>975</v>
      </c>
      <c r="X1101">
        <v>942</v>
      </c>
      <c r="Y1101">
        <v>965</v>
      </c>
      <c r="Z1101">
        <v>929</v>
      </c>
      <c r="AA1101">
        <v>938</v>
      </c>
      <c r="AB1101">
        <v>908</v>
      </c>
      <c r="AC1101">
        <v>975</v>
      </c>
      <c r="AD1101">
        <v>935</v>
      </c>
      <c r="AE1101">
        <v>928</v>
      </c>
      <c r="AF1101">
        <v>911</v>
      </c>
      <c r="AG1101">
        <v>995</v>
      </c>
      <c r="AH1101">
        <v>951</v>
      </c>
      <c r="AI1101">
        <v>49112</v>
      </c>
      <c r="AJ1101">
        <v>47350</v>
      </c>
      <c r="AK1101">
        <v>45608</v>
      </c>
      <c r="AL1101">
        <v>43918</v>
      </c>
      <c r="AM1101">
        <v>42253</v>
      </c>
      <c r="AN1101">
        <v>40566</v>
      </c>
      <c r="AO1101">
        <v>38941</v>
      </c>
      <c r="AP1101">
        <v>37292</v>
      </c>
      <c r="AQ1101">
        <v>26078289</v>
      </c>
      <c r="AR1101">
        <v>23663637</v>
      </c>
      <c r="AS1101">
        <v>22963460</v>
      </c>
      <c r="AT1101">
        <v>19883814</v>
      </c>
      <c r="AU1101">
        <v>18073749</v>
      </c>
      <c r="AV1101">
        <v>16067953</v>
      </c>
      <c r="AW1101">
        <v>17876097</v>
      </c>
      <c r="AX1101">
        <v>17656070</v>
      </c>
      <c r="AY1101">
        <v>6506177000</v>
      </c>
      <c r="AZ1101">
        <v>748356000</v>
      </c>
      <c r="BA1101">
        <v>6228857000</v>
      </c>
      <c r="BB1101">
        <v>692678000</v>
      </c>
      <c r="BC1101">
        <v>5835568000</v>
      </c>
      <c r="BD1101">
        <v>680517000</v>
      </c>
      <c r="BE1101">
        <v>5354508000</v>
      </c>
      <c r="BF1101">
        <v>662149000</v>
      </c>
      <c r="BG1101">
        <v>5573038000</v>
      </c>
      <c r="BH1101">
        <v>626468000</v>
      </c>
      <c r="BI1101">
        <v>5553717000</v>
      </c>
      <c r="BJ1101">
        <v>594915000</v>
      </c>
      <c r="BK1101">
        <v>4895299000</v>
      </c>
      <c r="BL1101">
        <v>569529000</v>
      </c>
      <c r="BM1101">
        <v>4448069000</v>
      </c>
      <c r="BN1101">
        <v>547477000</v>
      </c>
    </row>
    <row r="1102" spans="1:66" x14ac:dyDescent="0.2">
      <c r="A1102">
        <v>441104</v>
      </c>
      <c r="B1102" t="s">
        <v>1158</v>
      </c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>
        <v>1544480</v>
      </c>
      <c r="AZ1102">
        <v>6452830</v>
      </c>
      <c r="BA1102">
        <v>1552791</v>
      </c>
      <c r="BB1102">
        <v>6316253</v>
      </c>
      <c r="BC1102">
        <v>1444705</v>
      </c>
      <c r="BD1102">
        <v>6218055</v>
      </c>
      <c r="BE1102">
        <v>1468334</v>
      </c>
      <c r="BF1102">
        <v>5931354</v>
      </c>
      <c r="BG1102">
        <v>1466337</v>
      </c>
      <c r="BH1102">
        <v>5854245</v>
      </c>
      <c r="BI1102">
        <v>1346350</v>
      </c>
      <c r="BJ1102">
        <v>5910442</v>
      </c>
      <c r="BK1102">
        <v>1214154</v>
      </c>
      <c r="BL1102">
        <v>5711731</v>
      </c>
      <c r="BM1102">
        <v>1203274</v>
      </c>
      <c r="BN1102">
        <v>5516440</v>
      </c>
    </row>
    <row r="1103" spans="1:66" x14ac:dyDescent="0.2">
      <c r="A1103">
        <v>186283</v>
      </c>
      <c r="B1103" t="s">
        <v>1159</v>
      </c>
      <c r="C1103">
        <v>863</v>
      </c>
      <c r="D1103">
        <v>857</v>
      </c>
      <c r="E1103">
        <v>926</v>
      </c>
      <c r="F1103">
        <v>918</v>
      </c>
      <c r="G1103">
        <v>1011</v>
      </c>
      <c r="H1103">
        <v>1008</v>
      </c>
      <c r="I1103">
        <v>871</v>
      </c>
      <c r="J1103">
        <v>870</v>
      </c>
      <c r="K1103">
        <v>865</v>
      </c>
      <c r="L1103">
        <v>861</v>
      </c>
      <c r="M1103">
        <v>1008</v>
      </c>
      <c r="N1103">
        <v>1006</v>
      </c>
      <c r="O1103">
        <v>911</v>
      </c>
      <c r="P1103">
        <v>909</v>
      </c>
      <c r="Q1103">
        <v>754</v>
      </c>
      <c r="R1103">
        <v>747</v>
      </c>
      <c r="S1103">
        <v>918</v>
      </c>
      <c r="T1103">
        <v>705</v>
      </c>
      <c r="U1103">
        <v>1008</v>
      </c>
      <c r="V1103">
        <v>783</v>
      </c>
      <c r="W1103">
        <v>869</v>
      </c>
      <c r="X1103">
        <v>698</v>
      </c>
      <c r="Y1103">
        <v>861</v>
      </c>
      <c r="Z1103">
        <v>670</v>
      </c>
      <c r="AA1103">
        <v>999</v>
      </c>
      <c r="AB1103">
        <v>799</v>
      </c>
      <c r="AC1103">
        <v>909</v>
      </c>
      <c r="AD1103">
        <v>732</v>
      </c>
      <c r="AE1103">
        <v>919</v>
      </c>
      <c r="AF1103">
        <v>725</v>
      </c>
      <c r="AG1103">
        <v>939</v>
      </c>
      <c r="AH1103">
        <v>718</v>
      </c>
      <c r="AI1103">
        <v>44460</v>
      </c>
      <c r="AJ1103">
        <v>42860</v>
      </c>
      <c r="AK1103">
        <v>41310</v>
      </c>
      <c r="AL1103">
        <v>39820</v>
      </c>
      <c r="AM1103">
        <v>38360</v>
      </c>
      <c r="AN1103">
        <v>36830</v>
      </c>
      <c r="AO1103">
        <v>35270</v>
      </c>
      <c r="AP1103">
        <v>33420</v>
      </c>
      <c r="AQ1103">
        <v>22956660</v>
      </c>
      <c r="AR1103">
        <v>22802314</v>
      </c>
      <c r="AS1103">
        <v>22791418</v>
      </c>
      <c r="AT1103">
        <v>18211331</v>
      </c>
      <c r="AU1103">
        <v>17580777</v>
      </c>
      <c r="AV1103">
        <v>18818272</v>
      </c>
      <c r="AW1103">
        <v>15351199</v>
      </c>
      <c r="AX1103">
        <v>13757580</v>
      </c>
      <c r="AY1103">
        <v>66592860</v>
      </c>
      <c r="AZ1103">
        <v>151319000</v>
      </c>
      <c r="BA1103">
        <v>64282544</v>
      </c>
      <c r="BB1103">
        <v>145729000</v>
      </c>
      <c r="BC1103">
        <v>58676000</v>
      </c>
      <c r="BD1103">
        <v>150532000</v>
      </c>
      <c r="BE1103">
        <v>56251000</v>
      </c>
      <c r="BF1103">
        <v>154092000</v>
      </c>
      <c r="BG1103">
        <v>58326000</v>
      </c>
      <c r="BH1103">
        <v>155997000</v>
      </c>
      <c r="BI1103">
        <v>65227000</v>
      </c>
      <c r="BJ1103">
        <v>156343000</v>
      </c>
      <c r="BK1103">
        <v>57338000</v>
      </c>
      <c r="BL1103">
        <v>152979000</v>
      </c>
      <c r="BM1103">
        <v>50287000</v>
      </c>
      <c r="BN1103">
        <v>152872000</v>
      </c>
    </row>
    <row r="1104" spans="1:66" x14ac:dyDescent="0.2">
      <c r="A1104">
        <v>136774</v>
      </c>
      <c r="B1104" t="s">
        <v>1160</v>
      </c>
      <c r="C1104">
        <v>442</v>
      </c>
      <c r="D1104">
        <v>440</v>
      </c>
      <c r="E1104">
        <v>429</v>
      </c>
      <c r="F1104">
        <v>429</v>
      </c>
      <c r="G1104">
        <v>367</v>
      </c>
      <c r="H1104">
        <v>367</v>
      </c>
      <c r="I1104">
        <v>355</v>
      </c>
      <c r="J1104">
        <v>355</v>
      </c>
      <c r="K1104">
        <v>306</v>
      </c>
      <c r="L1104">
        <v>305</v>
      </c>
      <c r="M1104">
        <v>270</v>
      </c>
      <c r="N1104">
        <v>268</v>
      </c>
      <c r="O1104">
        <v>257</v>
      </c>
      <c r="P1104">
        <v>257</v>
      </c>
      <c r="Q1104">
        <v>312</v>
      </c>
      <c r="R1104">
        <v>312</v>
      </c>
      <c r="S1104">
        <v>426</v>
      </c>
      <c r="T1104">
        <v>359</v>
      </c>
      <c r="U1104">
        <v>364</v>
      </c>
      <c r="V1104">
        <v>296</v>
      </c>
      <c r="W1104">
        <v>355</v>
      </c>
      <c r="X1104">
        <v>297</v>
      </c>
      <c r="Y1104">
        <v>305</v>
      </c>
      <c r="Z1104">
        <v>265</v>
      </c>
      <c r="AA1104">
        <v>268</v>
      </c>
      <c r="AB1104">
        <v>224</v>
      </c>
      <c r="AC1104">
        <v>257</v>
      </c>
      <c r="AD1104">
        <v>214</v>
      </c>
      <c r="AE1104">
        <v>312</v>
      </c>
      <c r="AF1104">
        <v>243</v>
      </c>
      <c r="AG1104">
        <v>286</v>
      </c>
      <c r="AH1104">
        <v>227</v>
      </c>
      <c r="AI1104">
        <v>47970</v>
      </c>
      <c r="AJ1104">
        <v>46420</v>
      </c>
      <c r="AK1104">
        <v>44560</v>
      </c>
      <c r="AL1104">
        <v>43040</v>
      </c>
      <c r="AM1104">
        <v>42020</v>
      </c>
      <c r="AN1104">
        <v>40040</v>
      </c>
      <c r="AO1104">
        <v>38540</v>
      </c>
      <c r="AP1104">
        <v>36640</v>
      </c>
      <c r="AQ1104">
        <v>5379341</v>
      </c>
      <c r="AR1104">
        <v>4904930</v>
      </c>
      <c r="AS1104">
        <v>4056225</v>
      </c>
      <c r="AT1104">
        <v>3982088</v>
      </c>
      <c r="AU1104">
        <v>3408696</v>
      </c>
      <c r="AV1104">
        <v>2636899</v>
      </c>
      <c r="AW1104">
        <v>1305675</v>
      </c>
      <c r="AX1104">
        <v>1379644</v>
      </c>
      <c r="AY1104">
        <v>50930275</v>
      </c>
      <c r="AZ1104">
        <v>74484310</v>
      </c>
      <c r="BA1104">
        <v>50243948</v>
      </c>
      <c r="BB1104">
        <v>68762216</v>
      </c>
      <c r="BC1104">
        <v>45429207</v>
      </c>
      <c r="BD1104">
        <v>62565155</v>
      </c>
      <c r="BE1104">
        <v>40746715</v>
      </c>
      <c r="BF1104">
        <v>58754528</v>
      </c>
      <c r="BG1104">
        <v>44252927</v>
      </c>
      <c r="BH1104">
        <v>57206730</v>
      </c>
      <c r="BI1104">
        <v>41149126</v>
      </c>
      <c r="BJ1104">
        <v>56915516</v>
      </c>
      <c r="BK1104">
        <v>34574539</v>
      </c>
      <c r="BL1104">
        <v>57052456</v>
      </c>
      <c r="BM1104">
        <v>23572852</v>
      </c>
      <c r="BN1104">
        <v>52716421</v>
      </c>
    </row>
    <row r="1105" spans="1:66" x14ac:dyDescent="0.2">
      <c r="A1105">
        <v>475185</v>
      </c>
      <c r="B1105" t="s">
        <v>1161</v>
      </c>
      <c r="C1105" s="1"/>
      <c r="D1105" s="1"/>
      <c r="E1105" s="1"/>
      <c r="F1105" s="1"/>
      <c r="G1105" s="1"/>
      <c r="H1105" s="1"/>
      <c r="I1105">
        <v>10</v>
      </c>
      <c r="J1105">
        <v>9</v>
      </c>
      <c r="K1105">
        <v>9</v>
      </c>
      <c r="L1105">
        <v>9</v>
      </c>
      <c r="M1105">
        <v>14</v>
      </c>
      <c r="N1105">
        <v>13</v>
      </c>
      <c r="O1105">
        <v>4</v>
      </c>
      <c r="P1105">
        <v>4</v>
      </c>
      <c r="Q1105">
        <v>16</v>
      </c>
      <c r="R1105">
        <v>16</v>
      </c>
      <c r="S1105" s="1"/>
      <c r="T1105" s="1"/>
      <c r="U1105" s="1"/>
      <c r="V1105" s="1"/>
      <c r="W1105" s="1"/>
      <c r="X1105" s="1"/>
      <c r="Y1105">
        <v>9</v>
      </c>
      <c r="Z1105">
        <v>8</v>
      </c>
      <c r="AA1105">
        <v>13</v>
      </c>
      <c r="AB1105">
        <v>9</v>
      </c>
      <c r="AC1105">
        <v>3</v>
      </c>
      <c r="AD1105">
        <v>3</v>
      </c>
      <c r="AE1105">
        <v>6</v>
      </c>
      <c r="AF1105">
        <v>6</v>
      </c>
      <c r="AG1105">
        <v>7</v>
      </c>
      <c r="AH1105">
        <v>6</v>
      </c>
      <c r="AI1105" s="1"/>
      <c r="AJ1105" s="1"/>
      <c r="AK1105" s="1"/>
      <c r="AL1105">
        <v>2900</v>
      </c>
      <c r="AM1105">
        <v>2430</v>
      </c>
      <c r="AN1105">
        <v>2100</v>
      </c>
      <c r="AO1105">
        <v>2074</v>
      </c>
      <c r="AP1105">
        <v>1880</v>
      </c>
      <c r="AQ1105" s="1"/>
      <c r="AR1105" s="1"/>
      <c r="AS1105" s="1"/>
      <c r="AT1105" s="1"/>
      <c r="AU1105">
        <v>0</v>
      </c>
      <c r="AV1105" s="1"/>
      <c r="AW1105">
        <v>0</v>
      </c>
      <c r="AX1105">
        <v>0</v>
      </c>
      <c r="AY1105" s="1"/>
      <c r="AZ1105" s="1"/>
      <c r="BA1105" s="1"/>
      <c r="BB1105" s="1"/>
      <c r="BC1105" s="1"/>
      <c r="BD1105">
        <v>4795994</v>
      </c>
      <c r="BE1105" s="1"/>
      <c r="BF1105">
        <v>4554715</v>
      </c>
      <c r="BG1105" s="1"/>
      <c r="BH1105">
        <v>4702779</v>
      </c>
      <c r="BI1105" s="1"/>
      <c r="BJ1105">
        <v>4450165</v>
      </c>
      <c r="BK1105" s="1"/>
      <c r="BL1105">
        <v>4139053</v>
      </c>
      <c r="BM1105" s="1"/>
      <c r="BN1105">
        <v>4039114</v>
      </c>
    </row>
    <row r="1106" spans="1:66" x14ac:dyDescent="0.2">
      <c r="A1106">
        <v>239628</v>
      </c>
      <c r="B1106" t="s">
        <v>1162</v>
      </c>
      <c r="C1106">
        <v>221</v>
      </c>
      <c r="D1106">
        <v>221</v>
      </c>
      <c r="E1106">
        <v>267</v>
      </c>
      <c r="F1106">
        <v>267</v>
      </c>
      <c r="G1106">
        <v>234</v>
      </c>
      <c r="H1106">
        <v>233</v>
      </c>
      <c r="I1106">
        <v>214</v>
      </c>
      <c r="J1106">
        <v>214</v>
      </c>
      <c r="K1106">
        <v>216</v>
      </c>
      <c r="L1106">
        <v>216</v>
      </c>
      <c r="M1106">
        <v>211</v>
      </c>
      <c r="N1106">
        <v>211</v>
      </c>
      <c r="O1106">
        <v>238</v>
      </c>
      <c r="P1106">
        <v>238</v>
      </c>
      <c r="Q1106">
        <v>205</v>
      </c>
      <c r="R1106">
        <v>205</v>
      </c>
      <c r="S1106">
        <v>267</v>
      </c>
      <c r="T1106">
        <v>209</v>
      </c>
      <c r="U1106">
        <v>233</v>
      </c>
      <c r="V1106">
        <v>185</v>
      </c>
      <c r="W1106">
        <v>213</v>
      </c>
      <c r="X1106">
        <v>151</v>
      </c>
      <c r="Y1106">
        <v>216</v>
      </c>
      <c r="Z1106">
        <v>174</v>
      </c>
      <c r="AA1106">
        <v>211</v>
      </c>
      <c r="AB1106">
        <v>176</v>
      </c>
      <c r="AC1106">
        <v>238</v>
      </c>
      <c r="AD1106">
        <v>201</v>
      </c>
      <c r="AE1106">
        <v>204</v>
      </c>
      <c r="AF1106">
        <v>176</v>
      </c>
      <c r="AG1106">
        <v>227</v>
      </c>
      <c r="AH1106">
        <v>195</v>
      </c>
      <c r="AI1106">
        <v>45113</v>
      </c>
      <c r="AJ1106">
        <v>43808</v>
      </c>
      <c r="AK1106">
        <v>41835</v>
      </c>
      <c r="AL1106">
        <v>39142</v>
      </c>
      <c r="AM1106">
        <v>36514</v>
      </c>
      <c r="AN1106">
        <v>33482</v>
      </c>
      <c r="AO1106">
        <v>31604</v>
      </c>
      <c r="AP1106">
        <v>30110</v>
      </c>
      <c r="AQ1106">
        <v>6847590</v>
      </c>
      <c r="AR1106">
        <v>7331550</v>
      </c>
      <c r="AS1106">
        <v>6867382</v>
      </c>
      <c r="AT1106">
        <v>5498447</v>
      </c>
      <c r="AU1106">
        <v>4963124</v>
      </c>
      <c r="AV1106">
        <v>4553319</v>
      </c>
      <c r="AW1106">
        <v>4525089</v>
      </c>
      <c r="AX1106">
        <v>3575870</v>
      </c>
      <c r="AY1106">
        <v>94327913</v>
      </c>
      <c r="AZ1106">
        <v>32563820</v>
      </c>
      <c r="BA1106">
        <v>92790895</v>
      </c>
      <c r="BB1106">
        <v>30515749</v>
      </c>
      <c r="BC1106">
        <v>84460154</v>
      </c>
      <c r="BD1106">
        <v>28952269</v>
      </c>
      <c r="BE1106">
        <v>76657101</v>
      </c>
      <c r="BF1106">
        <v>29039257</v>
      </c>
      <c r="BG1106">
        <v>77813571</v>
      </c>
      <c r="BH1106">
        <v>29049572</v>
      </c>
      <c r="BI1106">
        <v>82493657</v>
      </c>
      <c r="BJ1106">
        <v>26349200</v>
      </c>
      <c r="BK1106">
        <v>71227447</v>
      </c>
      <c r="BL1106">
        <v>27953397</v>
      </c>
      <c r="BM1106">
        <v>62251178</v>
      </c>
      <c r="BN1106">
        <v>27638784</v>
      </c>
    </row>
    <row r="1107" spans="1:66" x14ac:dyDescent="0.2">
      <c r="A1107">
        <v>183211</v>
      </c>
      <c r="B1107" t="s">
        <v>1163</v>
      </c>
      <c r="C1107">
        <v>243</v>
      </c>
      <c r="D1107">
        <v>237</v>
      </c>
      <c r="E1107">
        <v>273</v>
      </c>
      <c r="F1107">
        <v>267</v>
      </c>
      <c r="G1107">
        <v>266</v>
      </c>
      <c r="H1107">
        <v>266</v>
      </c>
      <c r="I1107">
        <v>289</v>
      </c>
      <c r="J1107">
        <v>286</v>
      </c>
      <c r="K1107">
        <v>187</v>
      </c>
      <c r="L1107">
        <v>183</v>
      </c>
      <c r="M1107">
        <v>176</v>
      </c>
      <c r="N1107">
        <v>172</v>
      </c>
      <c r="O1107">
        <v>223</v>
      </c>
      <c r="P1107">
        <v>216</v>
      </c>
      <c r="Q1107">
        <v>225</v>
      </c>
      <c r="R1107">
        <v>218</v>
      </c>
      <c r="S1107">
        <v>265</v>
      </c>
      <c r="T1107">
        <v>164</v>
      </c>
      <c r="U1107">
        <v>265</v>
      </c>
      <c r="V1107">
        <v>190</v>
      </c>
      <c r="W1107">
        <v>280</v>
      </c>
      <c r="X1107">
        <v>204</v>
      </c>
      <c r="Y1107">
        <v>183</v>
      </c>
      <c r="Z1107">
        <v>142</v>
      </c>
      <c r="AA1107">
        <v>172</v>
      </c>
      <c r="AB1107">
        <v>133</v>
      </c>
      <c r="AC1107">
        <v>213</v>
      </c>
      <c r="AD1107">
        <v>158</v>
      </c>
      <c r="AE1107">
        <v>218</v>
      </c>
      <c r="AF1107">
        <v>167</v>
      </c>
      <c r="AG1107">
        <v>196</v>
      </c>
      <c r="AH1107">
        <v>153</v>
      </c>
      <c r="AI1107">
        <v>33540</v>
      </c>
      <c r="AJ1107">
        <v>32140</v>
      </c>
      <c r="AK1107">
        <v>31090</v>
      </c>
      <c r="AL1107">
        <v>30000</v>
      </c>
      <c r="AM1107">
        <v>29700</v>
      </c>
      <c r="AN1107">
        <v>28900</v>
      </c>
      <c r="AO1107">
        <v>28055</v>
      </c>
      <c r="AP1107">
        <v>26905</v>
      </c>
      <c r="AQ1107">
        <v>3824315</v>
      </c>
      <c r="AR1107">
        <v>4851010</v>
      </c>
      <c r="AS1107">
        <v>4580252</v>
      </c>
      <c r="AT1107">
        <v>5396450</v>
      </c>
      <c r="AU1107">
        <v>2640863</v>
      </c>
      <c r="AV1107">
        <v>2117270</v>
      </c>
      <c r="AW1107">
        <v>2276630</v>
      </c>
      <c r="AX1107">
        <v>2482088</v>
      </c>
      <c r="AY1107">
        <v>41389109</v>
      </c>
      <c r="AZ1107">
        <v>33820405</v>
      </c>
      <c r="BA1107">
        <v>39867887</v>
      </c>
      <c r="BB1107">
        <v>32633053</v>
      </c>
      <c r="BC1107">
        <v>37333637</v>
      </c>
      <c r="BD1107">
        <v>33483470</v>
      </c>
      <c r="BE1107">
        <v>34307430</v>
      </c>
      <c r="BF1107">
        <v>35290423</v>
      </c>
      <c r="BG1107">
        <v>35557978</v>
      </c>
      <c r="BH1107">
        <v>33681060</v>
      </c>
      <c r="BI1107">
        <v>35851698</v>
      </c>
      <c r="BJ1107">
        <v>33420103</v>
      </c>
      <c r="BK1107">
        <v>32022619</v>
      </c>
      <c r="BL1107">
        <v>32364910</v>
      </c>
      <c r="BM1107">
        <v>29279538</v>
      </c>
      <c r="BN1107">
        <v>31868187</v>
      </c>
    </row>
    <row r="1108" spans="1:66" x14ac:dyDescent="0.2">
      <c r="A1108">
        <v>233426</v>
      </c>
      <c r="B1108" t="s">
        <v>1164</v>
      </c>
      <c r="C1108">
        <v>553</v>
      </c>
      <c r="D1108">
        <v>553</v>
      </c>
      <c r="E1108">
        <v>576</v>
      </c>
      <c r="F1108">
        <v>576</v>
      </c>
      <c r="G1108">
        <v>557</v>
      </c>
      <c r="H1108">
        <v>557</v>
      </c>
      <c r="I1108">
        <v>508</v>
      </c>
      <c r="J1108">
        <v>508</v>
      </c>
      <c r="K1108">
        <v>508</v>
      </c>
      <c r="L1108">
        <v>507</v>
      </c>
      <c r="M1108">
        <v>562</v>
      </c>
      <c r="N1108">
        <v>562</v>
      </c>
      <c r="O1108">
        <v>542</v>
      </c>
      <c r="P1108">
        <v>542</v>
      </c>
      <c r="Q1108">
        <v>543</v>
      </c>
      <c r="R1108">
        <v>543</v>
      </c>
      <c r="S1108">
        <v>575</v>
      </c>
      <c r="T1108">
        <v>448</v>
      </c>
      <c r="U1108">
        <v>556</v>
      </c>
      <c r="V1108">
        <v>435</v>
      </c>
      <c r="W1108">
        <v>508</v>
      </c>
      <c r="X1108">
        <v>427</v>
      </c>
      <c r="Y1108">
        <v>506</v>
      </c>
      <c r="Z1108">
        <v>423</v>
      </c>
      <c r="AA1108">
        <v>562</v>
      </c>
      <c r="AB1108">
        <v>450</v>
      </c>
      <c r="AC1108">
        <v>541</v>
      </c>
      <c r="AD1108">
        <v>431</v>
      </c>
      <c r="AE1108">
        <v>543</v>
      </c>
      <c r="AF1108">
        <v>437</v>
      </c>
      <c r="AG1108">
        <v>533</v>
      </c>
      <c r="AH1108">
        <v>433</v>
      </c>
      <c r="AI1108">
        <v>45559</v>
      </c>
      <c r="AJ1108">
        <v>44155</v>
      </c>
      <c r="AK1108">
        <v>42819</v>
      </c>
      <c r="AL1108">
        <v>41429</v>
      </c>
      <c r="AM1108">
        <v>39791</v>
      </c>
      <c r="AN1108">
        <v>38177</v>
      </c>
      <c r="AO1108">
        <v>36597</v>
      </c>
      <c r="AP1108">
        <v>34971</v>
      </c>
      <c r="AQ1108">
        <v>16567684</v>
      </c>
      <c r="AR1108">
        <v>16972312</v>
      </c>
      <c r="AS1108">
        <v>15228241</v>
      </c>
      <c r="AT1108">
        <v>12044879</v>
      </c>
      <c r="AU1108">
        <v>11043182</v>
      </c>
      <c r="AV1108">
        <v>11425858</v>
      </c>
      <c r="AW1108">
        <v>10095516</v>
      </c>
      <c r="AX1108">
        <v>9732637</v>
      </c>
      <c r="AY1108">
        <v>155827334</v>
      </c>
      <c r="AZ1108">
        <v>65448479</v>
      </c>
      <c r="BA1108">
        <v>152582383</v>
      </c>
      <c r="BB1108">
        <v>68223390</v>
      </c>
      <c r="BC1108">
        <v>143653267</v>
      </c>
      <c r="BD1108">
        <v>66184838</v>
      </c>
      <c r="BE1108">
        <v>135303619</v>
      </c>
      <c r="BF1108">
        <v>65341286</v>
      </c>
      <c r="BG1108">
        <v>137003596</v>
      </c>
      <c r="BH1108">
        <v>63215907</v>
      </c>
      <c r="BI1108">
        <v>137477655</v>
      </c>
      <c r="BJ1108">
        <v>62426723</v>
      </c>
      <c r="BK1108">
        <v>126022410</v>
      </c>
      <c r="BL1108">
        <v>62774564</v>
      </c>
      <c r="BM1108">
        <v>120763886</v>
      </c>
      <c r="BN1108">
        <v>62749675</v>
      </c>
    </row>
    <row r="1109" spans="1:66" x14ac:dyDescent="0.2">
      <c r="A1109">
        <v>215655</v>
      </c>
      <c r="B1109" t="s">
        <v>1165</v>
      </c>
      <c r="C1109">
        <v>732</v>
      </c>
      <c r="D1109">
        <v>731</v>
      </c>
      <c r="E1109">
        <v>817</v>
      </c>
      <c r="F1109">
        <v>815</v>
      </c>
      <c r="G1109">
        <v>873</v>
      </c>
      <c r="H1109">
        <v>868</v>
      </c>
      <c r="I1109">
        <v>884</v>
      </c>
      <c r="J1109">
        <v>880</v>
      </c>
      <c r="K1109">
        <v>865</v>
      </c>
      <c r="L1109">
        <v>865</v>
      </c>
      <c r="M1109">
        <v>861</v>
      </c>
      <c r="N1109">
        <v>858</v>
      </c>
      <c r="O1109">
        <v>994</v>
      </c>
      <c r="P1109">
        <v>988</v>
      </c>
      <c r="Q1109">
        <v>854</v>
      </c>
      <c r="R1109">
        <v>848</v>
      </c>
      <c r="S1109">
        <v>814</v>
      </c>
      <c r="T1109">
        <v>675</v>
      </c>
      <c r="U1109">
        <v>868</v>
      </c>
      <c r="V1109">
        <v>703</v>
      </c>
      <c r="W1109">
        <v>880</v>
      </c>
      <c r="X1109">
        <v>714</v>
      </c>
      <c r="Y1109">
        <v>865</v>
      </c>
      <c r="Z1109">
        <v>689</v>
      </c>
      <c r="AA1109">
        <v>858</v>
      </c>
      <c r="AB1109">
        <v>733</v>
      </c>
      <c r="AC1109">
        <v>988</v>
      </c>
      <c r="AD1109">
        <v>819</v>
      </c>
      <c r="AE1109">
        <v>848</v>
      </c>
      <c r="AF1109">
        <v>683</v>
      </c>
      <c r="AG1109">
        <v>782</v>
      </c>
      <c r="AH1109">
        <v>595</v>
      </c>
      <c r="AI1109">
        <v>31200</v>
      </c>
      <c r="AJ1109">
        <v>30300</v>
      </c>
      <c r="AK1109">
        <v>29420</v>
      </c>
      <c r="AL1109">
        <v>28250</v>
      </c>
      <c r="AM1109">
        <v>27194</v>
      </c>
      <c r="AN1109">
        <v>26054</v>
      </c>
      <c r="AO1109">
        <v>25114</v>
      </c>
      <c r="AP1109">
        <v>24064</v>
      </c>
      <c r="AQ1109">
        <v>12174593</v>
      </c>
      <c r="AR1109">
        <v>13550474</v>
      </c>
      <c r="AS1109">
        <v>13496842</v>
      </c>
      <c r="AT1109">
        <v>12103416</v>
      </c>
      <c r="AU1109">
        <v>11774518</v>
      </c>
      <c r="AV1109">
        <v>10315469</v>
      </c>
      <c r="AW1109">
        <v>10753505</v>
      </c>
      <c r="AX1109">
        <v>9911045</v>
      </c>
      <c r="AY1109">
        <v>36618716</v>
      </c>
      <c r="AZ1109">
        <v>130113575</v>
      </c>
      <c r="BA1109">
        <v>36537265</v>
      </c>
      <c r="BB1109">
        <v>130295597</v>
      </c>
      <c r="BC1109">
        <v>33625855</v>
      </c>
      <c r="BD1109">
        <v>125650946</v>
      </c>
      <c r="BE1109">
        <v>30316537</v>
      </c>
      <c r="BF1109">
        <v>127216698</v>
      </c>
      <c r="BG1109">
        <v>32364904</v>
      </c>
      <c r="BH1109">
        <v>123596458</v>
      </c>
      <c r="BI1109">
        <v>32200008</v>
      </c>
      <c r="BJ1109">
        <v>118549149</v>
      </c>
      <c r="BK1109">
        <v>28594997</v>
      </c>
      <c r="BL1109">
        <v>114251325</v>
      </c>
      <c r="BM1109">
        <v>24748755</v>
      </c>
      <c r="BN1109">
        <v>107643944</v>
      </c>
    </row>
    <row r="1110" spans="1:66" x14ac:dyDescent="0.2">
      <c r="A1110">
        <v>148335</v>
      </c>
      <c r="B1110" t="s">
        <v>1166</v>
      </c>
      <c r="C1110">
        <v>412</v>
      </c>
      <c r="D1110">
        <v>410</v>
      </c>
      <c r="E1110">
        <v>398</v>
      </c>
      <c r="F1110">
        <v>398</v>
      </c>
      <c r="G1110">
        <v>427</v>
      </c>
      <c r="H1110">
        <v>424</v>
      </c>
      <c r="I1110">
        <v>551</v>
      </c>
      <c r="J1110">
        <v>548</v>
      </c>
      <c r="K1110">
        <v>630</v>
      </c>
      <c r="L1110">
        <v>629</v>
      </c>
      <c r="M1110">
        <v>727</v>
      </c>
      <c r="N1110">
        <v>726</v>
      </c>
      <c r="O1110">
        <v>699</v>
      </c>
      <c r="P1110">
        <v>698</v>
      </c>
      <c r="Q1110">
        <v>756</v>
      </c>
      <c r="R1110">
        <v>756</v>
      </c>
      <c r="S1110">
        <v>398</v>
      </c>
      <c r="T1110">
        <v>198</v>
      </c>
      <c r="U1110">
        <v>424</v>
      </c>
      <c r="V1110">
        <v>190</v>
      </c>
      <c r="W1110">
        <v>548</v>
      </c>
      <c r="X1110">
        <v>278</v>
      </c>
      <c r="Y1110">
        <v>629</v>
      </c>
      <c r="Z1110">
        <v>308</v>
      </c>
      <c r="AA1110">
        <v>725</v>
      </c>
      <c r="AB1110">
        <v>356</v>
      </c>
      <c r="AC1110">
        <v>696</v>
      </c>
      <c r="AD1110">
        <v>351</v>
      </c>
      <c r="AE1110">
        <v>756</v>
      </c>
      <c r="AF1110">
        <v>357</v>
      </c>
      <c r="AG1110">
        <v>852</v>
      </c>
      <c r="AH1110">
        <v>398</v>
      </c>
      <c r="AI1110">
        <v>29400</v>
      </c>
      <c r="AJ1110">
        <v>28050</v>
      </c>
      <c r="AK1110">
        <v>26700</v>
      </c>
      <c r="AL1110">
        <v>25800</v>
      </c>
      <c r="AM1110">
        <v>25200</v>
      </c>
      <c r="AN1110">
        <v>23700</v>
      </c>
      <c r="AO1110">
        <v>22800</v>
      </c>
      <c r="AP1110">
        <v>22200</v>
      </c>
      <c r="AQ1110" s="1"/>
      <c r="AR1110">
        <v>4257687</v>
      </c>
      <c r="AS1110">
        <v>3924344</v>
      </c>
      <c r="AT1110">
        <v>5383988</v>
      </c>
      <c r="AU1110">
        <v>5847037</v>
      </c>
      <c r="AV1110">
        <v>6294420</v>
      </c>
      <c r="AW1110">
        <v>4832052</v>
      </c>
      <c r="AX1110">
        <v>5451878</v>
      </c>
      <c r="AY1110">
        <v>8625980</v>
      </c>
      <c r="AZ1110">
        <v>59014308</v>
      </c>
      <c r="BA1110">
        <v>18445519</v>
      </c>
      <c r="BB1110">
        <v>60109390</v>
      </c>
      <c r="BC1110">
        <v>17944871</v>
      </c>
      <c r="BD1110">
        <v>74920492</v>
      </c>
      <c r="BE1110">
        <v>30723290</v>
      </c>
      <c r="BF1110">
        <v>73965656</v>
      </c>
      <c r="BG1110">
        <v>34520707</v>
      </c>
      <c r="BH1110">
        <v>73736706</v>
      </c>
      <c r="BI1110">
        <v>42607362</v>
      </c>
      <c r="BJ1110">
        <v>81158204</v>
      </c>
      <c r="BK1110">
        <v>52629328</v>
      </c>
      <c r="BL1110">
        <v>86023429</v>
      </c>
      <c r="BM1110">
        <v>51164566</v>
      </c>
      <c r="BN1110">
        <v>94152100</v>
      </c>
    </row>
    <row r="1111" spans="1:66" x14ac:dyDescent="0.2">
      <c r="A1111">
        <v>194958</v>
      </c>
      <c r="B1111" t="s">
        <v>1167</v>
      </c>
      <c r="C1111">
        <v>222</v>
      </c>
      <c r="D1111">
        <v>220</v>
      </c>
      <c r="E1111">
        <v>228</v>
      </c>
      <c r="F1111">
        <v>228</v>
      </c>
      <c r="G1111">
        <v>219</v>
      </c>
      <c r="H1111">
        <v>219</v>
      </c>
      <c r="I1111">
        <v>227</v>
      </c>
      <c r="J1111">
        <v>226</v>
      </c>
      <c r="K1111">
        <v>225</v>
      </c>
      <c r="L1111">
        <v>223</v>
      </c>
      <c r="M1111">
        <v>256</v>
      </c>
      <c r="N1111">
        <v>255</v>
      </c>
      <c r="O1111">
        <v>206</v>
      </c>
      <c r="P1111">
        <v>203</v>
      </c>
      <c r="Q1111">
        <v>213</v>
      </c>
      <c r="R1111">
        <v>210</v>
      </c>
      <c r="S1111">
        <v>228</v>
      </c>
      <c r="T1111">
        <v>181</v>
      </c>
      <c r="U1111">
        <v>219</v>
      </c>
      <c r="V1111">
        <v>171</v>
      </c>
      <c r="W1111">
        <v>226</v>
      </c>
      <c r="X1111">
        <v>185</v>
      </c>
      <c r="Y1111">
        <v>236</v>
      </c>
      <c r="Z1111">
        <v>178</v>
      </c>
      <c r="AA1111">
        <v>255</v>
      </c>
      <c r="AB1111">
        <v>198</v>
      </c>
      <c r="AC1111">
        <v>203</v>
      </c>
      <c r="AD1111">
        <v>162</v>
      </c>
      <c r="AE1111">
        <v>210</v>
      </c>
      <c r="AF1111">
        <v>180</v>
      </c>
      <c r="AG1111">
        <v>236</v>
      </c>
      <c r="AH1111">
        <v>188</v>
      </c>
      <c r="AI1111">
        <v>32494</v>
      </c>
      <c r="AJ1111">
        <v>31568</v>
      </c>
      <c r="AK1111">
        <v>30686</v>
      </c>
      <c r="AL1111">
        <v>29540</v>
      </c>
      <c r="AM1111">
        <v>28630</v>
      </c>
      <c r="AN1111">
        <v>28068</v>
      </c>
      <c r="AO1111">
        <v>27364</v>
      </c>
      <c r="AP1111">
        <v>26324</v>
      </c>
      <c r="AQ1111">
        <v>3843010</v>
      </c>
      <c r="AR1111">
        <v>4072470</v>
      </c>
      <c r="AS1111">
        <v>3483507</v>
      </c>
      <c r="AT1111">
        <v>3552687</v>
      </c>
      <c r="AU1111">
        <v>3550883</v>
      </c>
      <c r="AV1111">
        <v>3908304</v>
      </c>
      <c r="AW1111">
        <v>2967408</v>
      </c>
      <c r="AX1111">
        <v>3057598</v>
      </c>
      <c r="AY1111">
        <v>28539438</v>
      </c>
      <c r="AZ1111">
        <v>38983706</v>
      </c>
      <c r="BA1111">
        <v>27989144</v>
      </c>
      <c r="BB1111">
        <v>39245028</v>
      </c>
      <c r="BC1111">
        <v>25274561</v>
      </c>
      <c r="BD1111">
        <v>39922910</v>
      </c>
      <c r="BE1111">
        <v>23106171</v>
      </c>
      <c r="BF1111">
        <v>37360671</v>
      </c>
      <c r="BG1111">
        <v>24164205</v>
      </c>
      <c r="BH1111">
        <v>35948343</v>
      </c>
      <c r="BI1111">
        <v>22999998</v>
      </c>
      <c r="BJ1111">
        <v>35344555</v>
      </c>
      <c r="BK1111">
        <v>20546976</v>
      </c>
      <c r="BL1111">
        <v>35022798</v>
      </c>
      <c r="BM1111">
        <v>19574927</v>
      </c>
      <c r="BN1111">
        <v>35602127</v>
      </c>
    </row>
    <row r="1112" spans="1:66" x14ac:dyDescent="0.2">
      <c r="A1112">
        <v>195003</v>
      </c>
      <c r="B1112" t="s">
        <v>1168</v>
      </c>
      <c r="C1112">
        <v>2683</v>
      </c>
      <c r="D1112">
        <v>2682</v>
      </c>
      <c r="E1112">
        <v>2847</v>
      </c>
      <c r="F1112">
        <v>2845</v>
      </c>
      <c r="G1112">
        <v>2758</v>
      </c>
      <c r="H1112">
        <v>2755</v>
      </c>
      <c r="I1112">
        <v>2599</v>
      </c>
      <c r="J1112">
        <v>2595</v>
      </c>
      <c r="K1112">
        <v>2907</v>
      </c>
      <c r="L1112">
        <v>2902</v>
      </c>
      <c r="M1112">
        <v>2678</v>
      </c>
      <c r="N1112">
        <v>2677</v>
      </c>
      <c r="O1112">
        <v>2784</v>
      </c>
      <c r="P1112">
        <v>2768</v>
      </c>
      <c r="Q1112">
        <v>2736</v>
      </c>
      <c r="R1112">
        <v>2723</v>
      </c>
      <c r="S1112">
        <v>2693</v>
      </c>
      <c r="T1112">
        <v>2382</v>
      </c>
      <c r="U1112">
        <v>2610</v>
      </c>
      <c r="V1112">
        <v>2325</v>
      </c>
      <c r="W1112">
        <v>2423</v>
      </c>
      <c r="X1112">
        <v>2187</v>
      </c>
      <c r="Y1112">
        <v>2716</v>
      </c>
      <c r="Z1112">
        <v>2369</v>
      </c>
      <c r="AA1112">
        <v>2504</v>
      </c>
      <c r="AB1112">
        <v>2219</v>
      </c>
      <c r="AC1112">
        <v>2551</v>
      </c>
      <c r="AD1112">
        <v>2201</v>
      </c>
      <c r="AE1112">
        <v>2498</v>
      </c>
      <c r="AF1112">
        <v>2171</v>
      </c>
      <c r="AG1112">
        <v>2428</v>
      </c>
      <c r="AH1112">
        <v>2166</v>
      </c>
      <c r="AI1112">
        <v>45890</v>
      </c>
      <c r="AJ1112">
        <v>42345</v>
      </c>
      <c r="AK1112">
        <v>40068</v>
      </c>
      <c r="AL1112">
        <v>38568</v>
      </c>
      <c r="AM1112">
        <v>37124</v>
      </c>
      <c r="AN1112">
        <v>35768</v>
      </c>
      <c r="AO1112">
        <v>34424</v>
      </c>
      <c r="AP1112">
        <v>33258</v>
      </c>
      <c r="AQ1112">
        <v>56115491</v>
      </c>
      <c r="AR1112">
        <v>54444279</v>
      </c>
      <c r="AS1112">
        <v>49837942</v>
      </c>
      <c r="AT1112">
        <v>43632294</v>
      </c>
      <c r="AU1112">
        <v>47189124</v>
      </c>
      <c r="AV1112">
        <v>41098822</v>
      </c>
      <c r="AW1112">
        <v>39812838</v>
      </c>
      <c r="AX1112">
        <v>35157100</v>
      </c>
      <c r="AY1112">
        <v>957232000</v>
      </c>
      <c r="AZ1112">
        <v>593342000</v>
      </c>
      <c r="BA1112">
        <v>938162000</v>
      </c>
      <c r="BB1112">
        <v>570010000</v>
      </c>
      <c r="BC1112">
        <v>847211000</v>
      </c>
      <c r="BD1112">
        <v>573026000</v>
      </c>
      <c r="BE1112">
        <v>750895000</v>
      </c>
      <c r="BF1112">
        <v>546393000</v>
      </c>
      <c r="BG1112">
        <v>761936000</v>
      </c>
      <c r="BH1112">
        <v>512406000</v>
      </c>
      <c r="BI1112">
        <v>753951000</v>
      </c>
      <c r="BJ1112">
        <v>514877000</v>
      </c>
      <c r="BK1112">
        <v>669132000</v>
      </c>
      <c r="BL1112">
        <v>503795000</v>
      </c>
      <c r="BM1112">
        <v>628128000</v>
      </c>
      <c r="BN1112">
        <v>487320000</v>
      </c>
    </row>
    <row r="1113" spans="1:66" x14ac:dyDescent="0.2">
      <c r="A1113">
        <v>170967</v>
      </c>
      <c r="B1113" t="s">
        <v>1169</v>
      </c>
      <c r="C1113">
        <v>142</v>
      </c>
      <c r="D1113">
        <v>136</v>
      </c>
      <c r="E1113">
        <v>139</v>
      </c>
      <c r="F1113">
        <v>136</v>
      </c>
      <c r="G1113">
        <v>165</v>
      </c>
      <c r="H1113">
        <v>157</v>
      </c>
      <c r="I1113">
        <v>183</v>
      </c>
      <c r="J1113">
        <v>176</v>
      </c>
      <c r="K1113">
        <v>161</v>
      </c>
      <c r="L1113">
        <v>154</v>
      </c>
      <c r="M1113">
        <v>162</v>
      </c>
      <c r="N1113">
        <v>155</v>
      </c>
      <c r="O1113">
        <v>162</v>
      </c>
      <c r="P1113">
        <v>150</v>
      </c>
      <c r="Q1113">
        <v>155</v>
      </c>
      <c r="R1113">
        <v>138</v>
      </c>
      <c r="S1113">
        <v>136</v>
      </c>
      <c r="T1113">
        <v>82</v>
      </c>
      <c r="U1113">
        <v>157</v>
      </c>
      <c r="V1113">
        <v>103</v>
      </c>
      <c r="W1113">
        <v>128</v>
      </c>
      <c r="X1113">
        <v>83</v>
      </c>
      <c r="Y1113">
        <v>154</v>
      </c>
      <c r="Z1113">
        <v>71</v>
      </c>
      <c r="AA1113">
        <v>155</v>
      </c>
      <c r="AB1113">
        <v>92</v>
      </c>
      <c r="AC1113">
        <v>150</v>
      </c>
      <c r="AD1113">
        <v>98</v>
      </c>
      <c r="AE1113">
        <v>134</v>
      </c>
      <c r="AF1113">
        <v>77</v>
      </c>
      <c r="AG1113">
        <v>145</v>
      </c>
      <c r="AH1113">
        <v>83</v>
      </c>
      <c r="AI1113">
        <v>23996</v>
      </c>
      <c r="AJ1113">
        <v>23282</v>
      </c>
      <c r="AK1113">
        <v>22312</v>
      </c>
      <c r="AL1113">
        <v>21662</v>
      </c>
      <c r="AM1113">
        <v>21028</v>
      </c>
      <c r="AN1113">
        <v>20486</v>
      </c>
      <c r="AO1113">
        <v>19920</v>
      </c>
      <c r="AP1113">
        <v>20010</v>
      </c>
      <c r="AQ1113">
        <v>1745167</v>
      </c>
      <c r="AR1113">
        <v>1380543</v>
      </c>
      <c r="AS1113">
        <v>1703579</v>
      </c>
      <c r="AT1113">
        <v>1143002</v>
      </c>
      <c r="AU1113">
        <v>964190</v>
      </c>
      <c r="AV1113">
        <v>1082069</v>
      </c>
      <c r="AW1113">
        <v>1214172</v>
      </c>
      <c r="AX1113">
        <v>1317706</v>
      </c>
      <c r="AY1113">
        <v>3929502</v>
      </c>
      <c r="AZ1113">
        <v>13832369</v>
      </c>
      <c r="BA1113">
        <v>3853973</v>
      </c>
      <c r="BB1113">
        <v>14184792</v>
      </c>
      <c r="BC1113">
        <v>3757734</v>
      </c>
      <c r="BD1113">
        <v>13496069</v>
      </c>
      <c r="BE1113">
        <v>3665265</v>
      </c>
      <c r="BF1113">
        <v>13644756</v>
      </c>
      <c r="BG1113">
        <v>2937138</v>
      </c>
      <c r="BH1113">
        <v>13299274</v>
      </c>
      <c r="BI1113">
        <v>1477217</v>
      </c>
      <c r="BJ1113">
        <v>14033096</v>
      </c>
      <c r="BK1113">
        <v>1204025</v>
      </c>
      <c r="BL1113">
        <v>13987784</v>
      </c>
      <c r="BM1113">
        <v>1168128</v>
      </c>
      <c r="BN1113">
        <v>13533793</v>
      </c>
    </row>
    <row r="1114" spans="1:66" x14ac:dyDescent="0.2">
      <c r="A1114">
        <v>195049</v>
      </c>
      <c r="B1114" t="s">
        <v>1170</v>
      </c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>
        <v>2293690265</v>
      </c>
      <c r="AZ1114">
        <v>392994257</v>
      </c>
      <c r="BA1114">
        <v>2193201960</v>
      </c>
      <c r="BB1114">
        <v>383568800</v>
      </c>
      <c r="BC1114">
        <v>2048809384</v>
      </c>
      <c r="BD1114">
        <v>373043920</v>
      </c>
      <c r="BE1114">
        <v>1887021558</v>
      </c>
      <c r="BF1114">
        <v>356799518</v>
      </c>
      <c r="BG1114">
        <v>1987026772</v>
      </c>
      <c r="BH1114">
        <v>351382829</v>
      </c>
      <c r="BI1114">
        <v>1985942378</v>
      </c>
      <c r="BJ1114">
        <v>336605715</v>
      </c>
      <c r="BK1114">
        <v>1827490201</v>
      </c>
      <c r="BL1114">
        <v>324183477</v>
      </c>
      <c r="BM1114">
        <v>1692618199</v>
      </c>
      <c r="BN1114">
        <v>318449161</v>
      </c>
    </row>
    <row r="1115" spans="1:66" x14ac:dyDescent="0.2">
      <c r="A1115">
        <v>148405</v>
      </c>
      <c r="B1115" t="s">
        <v>1171</v>
      </c>
      <c r="C1115">
        <v>170</v>
      </c>
      <c r="D1115">
        <v>170</v>
      </c>
      <c r="E1115">
        <v>161</v>
      </c>
      <c r="F1115">
        <v>161</v>
      </c>
      <c r="G1115">
        <v>152</v>
      </c>
      <c r="H1115">
        <v>151</v>
      </c>
      <c r="I1115">
        <v>160</v>
      </c>
      <c r="J1115">
        <v>160</v>
      </c>
      <c r="K1115">
        <v>168</v>
      </c>
      <c r="L1115">
        <v>168</v>
      </c>
      <c r="M1115">
        <v>147</v>
      </c>
      <c r="N1115">
        <v>147</v>
      </c>
      <c r="O1115">
        <v>110</v>
      </c>
      <c r="P1115">
        <v>103</v>
      </c>
      <c r="Q1115">
        <v>105</v>
      </c>
      <c r="R1115">
        <v>105</v>
      </c>
      <c r="S1115">
        <v>158</v>
      </c>
      <c r="T1115">
        <v>104</v>
      </c>
      <c r="U1115">
        <v>151</v>
      </c>
      <c r="V1115">
        <v>100</v>
      </c>
      <c r="W1115">
        <v>159</v>
      </c>
      <c r="X1115">
        <v>105</v>
      </c>
      <c r="Y1115">
        <v>165</v>
      </c>
      <c r="Z1115">
        <v>109</v>
      </c>
      <c r="AA1115">
        <v>147</v>
      </c>
      <c r="AB1115">
        <v>96</v>
      </c>
      <c r="AC1115">
        <v>103</v>
      </c>
      <c r="AD1115">
        <v>66</v>
      </c>
      <c r="AE1115">
        <v>105</v>
      </c>
      <c r="AF1115">
        <v>61</v>
      </c>
      <c r="AG1115">
        <v>122</v>
      </c>
      <c r="AH1115">
        <v>75</v>
      </c>
      <c r="AI1115">
        <v>32100</v>
      </c>
      <c r="AJ1115">
        <v>30930</v>
      </c>
      <c r="AK1115">
        <v>30050</v>
      </c>
      <c r="AL1115">
        <v>29180</v>
      </c>
      <c r="AM1115">
        <v>28330</v>
      </c>
      <c r="AN1115">
        <v>27530</v>
      </c>
      <c r="AO1115">
        <v>26710</v>
      </c>
      <c r="AP1115">
        <v>26310</v>
      </c>
      <c r="AQ1115">
        <v>2225807</v>
      </c>
      <c r="AR1115">
        <v>2336756</v>
      </c>
      <c r="AS1115">
        <v>2146406</v>
      </c>
      <c r="AT1115">
        <v>2310944</v>
      </c>
      <c r="AU1115">
        <v>2020434</v>
      </c>
      <c r="AV1115">
        <v>1761084</v>
      </c>
      <c r="AW1115">
        <v>1178727</v>
      </c>
      <c r="AX1115">
        <v>1130828</v>
      </c>
      <c r="AY1115">
        <v>24989903</v>
      </c>
      <c r="AZ1115">
        <v>25662324</v>
      </c>
      <c r="BA1115">
        <v>23597283</v>
      </c>
      <c r="BB1115">
        <v>25964843</v>
      </c>
      <c r="BC1115">
        <v>22646016</v>
      </c>
      <c r="BD1115">
        <v>26454793</v>
      </c>
      <c r="BE1115">
        <v>16084336</v>
      </c>
      <c r="BF1115">
        <v>24947455</v>
      </c>
      <c r="BG1115">
        <v>13377880</v>
      </c>
      <c r="BH1115">
        <v>24117904</v>
      </c>
      <c r="BI1115">
        <v>13351806</v>
      </c>
      <c r="BJ1115">
        <v>22795060</v>
      </c>
      <c r="BK1115">
        <v>11863940</v>
      </c>
      <c r="BL1115">
        <v>22333640</v>
      </c>
      <c r="BM1115">
        <v>10520974</v>
      </c>
      <c r="BN1115">
        <v>21814077</v>
      </c>
    </row>
    <row r="1116" spans="1:66" x14ac:dyDescent="0.2">
      <c r="A1116">
        <v>179043</v>
      </c>
      <c r="B1116" t="s">
        <v>1172</v>
      </c>
      <c r="C1116">
        <v>394</v>
      </c>
      <c r="D1116">
        <v>394</v>
      </c>
      <c r="E1116">
        <v>402</v>
      </c>
      <c r="F1116">
        <v>402</v>
      </c>
      <c r="G1116">
        <v>430</v>
      </c>
      <c r="H1116">
        <v>430</v>
      </c>
      <c r="I1116">
        <v>403</v>
      </c>
      <c r="J1116">
        <v>402</v>
      </c>
      <c r="K1116">
        <v>320</v>
      </c>
      <c r="L1116">
        <v>318</v>
      </c>
      <c r="M1116">
        <v>399</v>
      </c>
      <c r="N1116">
        <v>398</v>
      </c>
      <c r="O1116">
        <v>438</v>
      </c>
      <c r="P1116">
        <v>437</v>
      </c>
      <c r="Q1116">
        <v>447</v>
      </c>
      <c r="R1116">
        <v>446</v>
      </c>
      <c r="S1116">
        <v>402</v>
      </c>
      <c r="T1116">
        <v>333</v>
      </c>
      <c r="U1116">
        <v>430</v>
      </c>
      <c r="V1116">
        <v>368</v>
      </c>
      <c r="W1116">
        <v>402</v>
      </c>
      <c r="X1116">
        <v>346</v>
      </c>
      <c r="Y1116">
        <v>318</v>
      </c>
      <c r="Z1116">
        <v>264</v>
      </c>
      <c r="AA1116">
        <v>398</v>
      </c>
      <c r="AB1116">
        <v>339</v>
      </c>
      <c r="AC1116">
        <v>437</v>
      </c>
      <c r="AD1116">
        <v>390</v>
      </c>
      <c r="AE1116">
        <v>446</v>
      </c>
      <c r="AF1116">
        <v>390</v>
      </c>
      <c r="AG1116">
        <v>326</v>
      </c>
      <c r="AH1116">
        <v>279</v>
      </c>
      <c r="AI1116">
        <v>38760</v>
      </c>
      <c r="AJ1116">
        <v>37590</v>
      </c>
      <c r="AK1116">
        <v>36590</v>
      </c>
      <c r="AL1116">
        <v>35670</v>
      </c>
      <c r="AM1116">
        <v>34790</v>
      </c>
      <c r="AN1116">
        <v>32865</v>
      </c>
      <c r="AO1116">
        <v>31290</v>
      </c>
      <c r="AP1116">
        <v>29840</v>
      </c>
      <c r="AQ1116">
        <v>11732048</v>
      </c>
      <c r="AR1116">
        <v>10918757</v>
      </c>
      <c r="AS1116">
        <v>11035913</v>
      </c>
      <c r="AT1116">
        <v>9732419</v>
      </c>
      <c r="AU1116">
        <v>7189152</v>
      </c>
      <c r="AV1116">
        <v>8854222</v>
      </c>
      <c r="AW1116">
        <v>9835086</v>
      </c>
      <c r="AX1116">
        <v>9400192</v>
      </c>
      <c r="AY1116">
        <v>38451435</v>
      </c>
      <c r="AZ1116">
        <v>54052608</v>
      </c>
      <c r="BA1116">
        <v>37127797</v>
      </c>
      <c r="BB1116">
        <v>52400228</v>
      </c>
      <c r="BC1116">
        <v>35718537</v>
      </c>
      <c r="BD1116">
        <v>50061743</v>
      </c>
      <c r="BE1116">
        <v>34794683</v>
      </c>
      <c r="BF1116">
        <v>51220910</v>
      </c>
      <c r="BG1116">
        <v>36045321</v>
      </c>
      <c r="BH1116">
        <v>49930663</v>
      </c>
      <c r="BI1116">
        <v>37229877</v>
      </c>
      <c r="BJ1116">
        <v>86182543</v>
      </c>
      <c r="BK1116">
        <v>33918011</v>
      </c>
      <c r="BL1116">
        <v>87992687</v>
      </c>
      <c r="BM1116">
        <v>31162844</v>
      </c>
      <c r="BN1116">
        <v>90852068</v>
      </c>
    </row>
    <row r="1117" spans="1:66" x14ac:dyDescent="0.2">
      <c r="A1117">
        <v>180595</v>
      </c>
      <c r="B1117" t="s">
        <v>1173</v>
      </c>
      <c r="C1117">
        <v>245</v>
      </c>
      <c r="D1117">
        <v>245</v>
      </c>
      <c r="E1117">
        <v>252</v>
      </c>
      <c r="F1117">
        <v>252</v>
      </c>
      <c r="G1117">
        <v>247</v>
      </c>
      <c r="H1117">
        <v>247</v>
      </c>
      <c r="I1117">
        <v>217</v>
      </c>
      <c r="J1117">
        <v>216</v>
      </c>
      <c r="K1117">
        <v>239</v>
      </c>
      <c r="L1117">
        <v>239</v>
      </c>
      <c r="M1117">
        <v>229</v>
      </c>
      <c r="N1117">
        <v>229</v>
      </c>
      <c r="O1117">
        <v>238</v>
      </c>
      <c r="P1117">
        <v>238</v>
      </c>
      <c r="Q1117">
        <v>262</v>
      </c>
      <c r="R1117">
        <v>262</v>
      </c>
      <c r="S1117">
        <v>252</v>
      </c>
      <c r="T1117">
        <v>176</v>
      </c>
      <c r="U1117">
        <v>245</v>
      </c>
      <c r="V1117">
        <v>163</v>
      </c>
      <c r="W1117">
        <v>215</v>
      </c>
      <c r="X1117">
        <v>144</v>
      </c>
      <c r="Y1117">
        <v>239</v>
      </c>
      <c r="Z1117">
        <v>166</v>
      </c>
      <c r="AA1117">
        <v>227</v>
      </c>
      <c r="AB1117">
        <v>161</v>
      </c>
      <c r="AC1117">
        <v>238</v>
      </c>
      <c r="AD1117">
        <v>169</v>
      </c>
      <c r="AE1117">
        <v>262</v>
      </c>
      <c r="AF1117">
        <v>178</v>
      </c>
      <c r="AG1117">
        <v>227</v>
      </c>
      <c r="AH1117">
        <v>152</v>
      </c>
      <c r="AI1117">
        <v>29552</v>
      </c>
      <c r="AJ1117">
        <v>28572</v>
      </c>
      <c r="AK1117">
        <v>27566</v>
      </c>
      <c r="AL1117">
        <v>26666</v>
      </c>
      <c r="AM1117">
        <v>25742</v>
      </c>
      <c r="AN1117">
        <v>24530</v>
      </c>
      <c r="AO1117">
        <v>23718</v>
      </c>
      <c r="AP1117">
        <v>22892</v>
      </c>
      <c r="AQ1117">
        <v>4468204</v>
      </c>
      <c r="AR1117">
        <v>4813277</v>
      </c>
      <c r="AS1117">
        <v>4519483</v>
      </c>
      <c r="AT1117">
        <v>3416091</v>
      </c>
      <c r="AU1117">
        <v>3823677</v>
      </c>
      <c r="AV1117">
        <v>3261354</v>
      </c>
      <c r="AW1117">
        <v>3466542</v>
      </c>
      <c r="AX1117">
        <v>3582608</v>
      </c>
      <c r="AY1117">
        <v>32055243</v>
      </c>
      <c r="AZ1117">
        <v>26358534</v>
      </c>
      <c r="BA1117">
        <v>30891015</v>
      </c>
      <c r="BB1117">
        <v>25334000</v>
      </c>
      <c r="BC1117">
        <v>29772840</v>
      </c>
      <c r="BD1117">
        <v>24220018</v>
      </c>
      <c r="BE1117">
        <v>26460611</v>
      </c>
      <c r="BF1117">
        <v>22820910</v>
      </c>
      <c r="BG1117">
        <v>26149773</v>
      </c>
      <c r="BH1117">
        <v>22801491</v>
      </c>
      <c r="BI1117">
        <v>26250383</v>
      </c>
      <c r="BJ1117">
        <v>21620902</v>
      </c>
      <c r="BK1117">
        <v>24538133</v>
      </c>
      <c r="BL1117">
        <v>21582351</v>
      </c>
      <c r="BM1117">
        <v>22154001</v>
      </c>
      <c r="BN1117">
        <v>21343538</v>
      </c>
    </row>
    <row r="1118" spans="1:66" x14ac:dyDescent="0.2">
      <c r="A1118">
        <v>217518</v>
      </c>
      <c r="B1118" t="s">
        <v>1174</v>
      </c>
      <c r="C1118">
        <v>1113</v>
      </c>
      <c r="D1118">
        <v>1111</v>
      </c>
      <c r="E1118">
        <v>1040</v>
      </c>
      <c r="F1118">
        <v>1040</v>
      </c>
      <c r="G1118">
        <v>1135</v>
      </c>
      <c r="H1118">
        <v>1135</v>
      </c>
      <c r="I1118">
        <v>1211</v>
      </c>
      <c r="J1118">
        <v>1211</v>
      </c>
      <c r="K1118">
        <v>1023</v>
      </c>
      <c r="L1118">
        <v>1023</v>
      </c>
      <c r="M1118">
        <v>1152</v>
      </c>
      <c r="N1118">
        <v>1149</v>
      </c>
      <c r="O1118">
        <v>1116</v>
      </c>
      <c r="P1118">
        <v>1102</v>
      </c>
      <c r="Q1118">
        <v>997</v>
      </c>
      <c r="R1118">
        <v>997</v>
      </c>
      <c r="S1118">
        <v>1040</v>
      </c>
      <c r="T1118">
        <v>884</v>
      </c>
      <c r="U1118">
        <v>1135</v>
      </c>
      <c r="V1118">
        <v>921</v>
      </c>
      <c r="W1118">
        <v>1211</v>
      </c>
      <c r="X1118">
        <v>961</v>
      </c>
      <c r="Y1118">
        <v>1023</v>
      </c>
      <c r="Z1118">
        <v>853</v>
      </c>
      <c r="AA1118">
        <v>1149</v>
      </c>
      <c r="AB1118">
        <v>935</v>
      </c>
      <c r="AC1118">
        <v>1102</v>
      </c>
      <c r="AD1118">
        <v>872</v>
      </c>
      <c r="AE1118">
        <v>997</v>
      </c>
      <c r="AF1118">
        <v>828</v>
      </c>
      <c r="AG1118">
        <v>1171</v>
      </c>
      <c r="AH1118">
        <v>909</v>
      </c>
      <c r="AI1118">
        <v>36978</v>
      </c>
      <c r="AJ1118">
        <v>34522</v>
      </c>
      <c r="AK1118">
        <v>33336</v>
      </c>
      <c r="AL1118">
        <v>32100</v>
      </c>
      <c r="AM1118">
        <v>31800</v>
      </c>
      <c r="AN1118">
        <v>31750</v>
      </c>
      <c r="AO1118">
        <v>31668</v>
      </c>
      <c r="AP1118">
        <v>31618</v>
      </c>
      <c r="AQ1118">
        <v>20349521</v>
      </c>
      <c r="AR1118">
        <v>15578845</v>
      </c>
      <c r="AS1118">
        <v>15991047</v>
      </c>
      <c r="AT1118">
        <v>15387023</v>
      </c>
      <c r="AU1118">
        <v>12712800</v>
      </c>
      <c r="AV1118">
        <v>13539518</v>
      </c>
      <c r="AW1118">
        <v>12349172</v>
      </c>
      <c r="AX1118">
        <v>11775793</v>
      </c>
      <c r="AY1118">
        <v>67137524</v>
      </c>
      <c r="AZ1118">
        <v>156267157</v>
      </c>
      <c r="BA1118">
        <v>69203230</v>
      </c>
      <c r="BB1118">
        <v>155241534</v>
      </c>
      <c r="BC1118">
        <v>67584900</v>
      </c>
      <c r="BD1118">
        <v>149007226</v>
      </c>
      <c r="BE1118">
        <v>63030327</v>
      </c>
      <c r="BF1118">
        <v>144340826</v>
      </c>
      <c r="BG1118">
        <v>68690000</v>
      </c>
      <c r="BH1118">
        <v>147928000</v>
      </c>
      <c r="BI1118">
        <v>71653000</v>
      </c>
      <c r="BJ1118">
        <v>144794000</v>
      </c>
      <c r="BK1118">
        <v>64031000</v>
      </c>
      <c r="BL1118">
        <v>137564000</v>
      </c>
      <c r="BM1118">
        <v>59165000</v>
      </c>
      <c r="BN1118">
        <v>137990000</v>
      </c>
    </row>
    <row r="1119" spans="1:66" x14ac:dyDescent="0.2">
      <c r="A1119">
        <v>409616</v>
      </c>
      <c r="B1119" t="s">
        <v>1175</v>
      </c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>
        <v>18911047</v>
      </c>
      <c r="AZ1119">
        <v>12258054</v>
      </c>
      <c r="BA1119">
        <v>18578462</v>
      </c>
      <c r="BB1119">
        <v>12239448</v>
      </c>
      <c r="BC1119">
        <v>17492910</v>
      </c>
      <c r="BD1119">
        <v>12056154</v>
      </c>
      <c r="BE1119">
        <v>16215876</v>
      </c>
      <c r="BF1119">
        <v>10597379</v>
      </c>
      <c r="BG1119">
        <v>17601000</v>
      </c>
      <c r="BH1119">
        <v>10566000</v>
      </c>
      <c r="BI1119">
        <v>18306000</v>
      </c>
      <c r="BJ1119">
        <v>13231000</v>
      </c>
      <c r="BK1119">
        <v>15099000</v>
      </c>
      <c r="BL1119">
        <v>14846000</v>
      </c>
      <c r="BM1119">
        <v>13693000</v>
      </c>
      <c r="BN1119">
        <v>15335000</v>
      </c>
    </row>
    <row r="1120" spans="1:66" x14ac:dyDescent="0.2">
      <c r="A1120">
        <v>136950</v>
      </c>
      <c r="B1120" t="s">
        <v>1176</v>
      </c>
      <c r="C1120">
        <v>556</v>
      </c>
      <c r="D1120">
        <v>556</v>
      </c>
      <c r="E1120">
        <v>549</v>
      </c>
      <c r="F1120">
        <v>549</v>
      </c>
      <c r="G1120">
        <v>530</v>
      </c>
      <c r="H1120">
        <v>530</v>
      </c>
      <c r="I1120">
        <v>538</v>
      </c>
      <c r="J1120">
        <v>538</v>
      </c>
      <c r="K1120">
        <v>493</v>
      </c>
      <c r="L1120">
        <v>493</v>
      </c>
      <c r="M1120">
        <v>540</v>
      </c>
      <c r="N1120">
        <v>540</v>
      </c>
      <c r="O1120">
        <v>477</v>
      </c>
      <c r="P1120">
        <v>477</v>
      </c>
      <c r="Q1120">
        <v>518</v>
      </c>
      <c r="R1120">
        <v>518</v>
      </c>
      <c r="S1120">
        <v>549</v>
      </c>
      <c r="T1120">
        <v>477</v>
      </c>
      <c r="U1120">
        <v>530</v>
      </c>
      <c r="V1120">
        <v>456</v>
      </c>
      <c r="W1120">
        <v>538</v>
      </c>
      <c r="X1120">
        <v>448</v>
      </c>
      <c r="Y1120">
        <v>493</v>
      </c>
      <c r="Z1120">
        <v>409</v>
      </c>
      <c r="AA1120">
        <v>540</v>
      </c>
      <c r="AB1120">
        <v>480</v>
      </c>
      <c r="AC1120">
        <v>476</v>
      </c>
      <c r="AD1120">
        <v>393</v>
      </c>
      <c r="AE1120">
        <v>518</v>
      </c>
      <c r="AF1120">
        <v>432</v>
      </c>
      <c r="AG1120">
        <v>555</v>
      </c>
      <c r="AH1120">
        <v>465</v>
      </c>
      <c r="AI1120">
        <v>51700</v>
      </c>
      <c r="AJ1120">
        <v>49760</v>
      </c>
      <c r="AK1120">
        <v>48335</v>
      </c>
      <c r="AL1120">
        <v>46520</v>
      </c>
      <c r="AM1120">
        <v>44760</v>
      </c>
      <c r="AN1120">
        <v>43080</v>
      </c>
      <c r="AO1120">
        <v>41460</v>
      </c>
      <c r="AP1120">
        <v>39900</v>
      </c>
      <c r="AQ1120">
        <v>15061536</v>
      </c>
      <c r="AR1120">
        <v>13201245</v>
      </c>
      <c r="AS1120">
        <v>13409184</v>
      </c>
      <c r="AT1120">
        <v>12393260</v>
      </c>
      <c r="AU1120">
        <v>10099369</v>
      </c>
      <c r="AV1120">
        <v>10543259</v>
      </c>
      <c r="AW1120">
        <v>8847330</v>
      </c>
      <c r="AX1120">
        <v>9529297</v>
      </c>
      <c r="AY1120">
        <v>373012000</v>
      </c>
      <c r="AZ1120">
        <v>142867000</v>
      </c>
      <c r="BA1120">
        <v>383704000</v>
      </c>
      <c r="BB1120">
        <v>144340000</v>
      </c>
      <c r="BC1120">
        <v>364416000</v>
      </c>
      <c r="BD1120">
        <v>140944000</v>
      </c>
      <c r="BE1120">
        <v>342210000</v>
      </c>
      <c r="BF1120">
        <v>138912000</v>
      </c>
      <c r="BG1120">
        <v>366955000</v>
      </c>
      <c r="BH1120">
        <v>134246000</v>
      </c>
      <c r="BI1120">
        <v>371141000</v>
      </c>
      <c r="BJ1120">
        <v>130767000</v>
      </c>
      <c r="BK1120">
        <v>349818000</v>
      </c>
      <c r="BL1120">
        <v>114692000</v>
      </c>
      <c r="BM1120">
        <v>333853000</v>
      </c>
      <c r="BN1120">
        <v>111797000</v>
      </c>
    </row>
    <row r="1121" spans="1:66" x14ac:dyDescent="0.2">
      <c r="A1121">
        <v>148487</v>
      </c>
      <c r="B1121" t="s">
        <v>1177</v>
      </c>
      <c r="C1121">
        <v>305</v>
      </c>
      <c r="D1121">
        <v>302</v>
      </c>
      <c r="E1121">
        <v>324</v>
      </c>
      <c r="F1121">
        <v>323</v>
      </c>
      <c r="G1121">
        <v>360</v>
      </c>
      <c r="H1121">
        <v>360</v>
      </c>
      <c r="I1121">
        <v>337</v>
      </c>
      <c r="J1121">
        <v>336</v>
      </c>
      <c r="K1121">
        <v>361</v>
      </c>
      <c r="L1121">
        <v>357</v>
      </c>
      <c r="M1121">
        <v>607</v>
      </c>
      <c r="N1121">
        <v>600</v>
      </c>
      <c r="O1121">
        <v>444</v>
      </c>
      <c r="P1121">
        <v>429</v>
      </c>
      <c r="Q1121">
        <v>553</v>
      </c>
      <c r="R1121">
        <v>535</v>
      </c>
      <c r="S1121">
        <v>323</v>
      </c>
      <c r="T1121">
        <v>237</v>
      </c>
      <c r="U1121">
        <v>360</v>
      </c>
      <c r="V1121">
        <v>265</v>
      </c>
      <c r="W1121">
        <v>336</v>
      </c>
      <c r="X1121">
        <v>215</v>
      </c>
      <c r="Y1121">
        <v>357</v>
      </c>
      <c r="Z1121">
        <v>204</v>
      </c>
      <c r="AA1121">
        <v>600</v>
      </c>
      <c r="AB1121">
        <v>387</v>
      </c>
      <c r="AC1121">
        <v>429</v>
      </c>
      <c r="AD1121">
        <v>279</v>
      </c>
      <c r="AE1121">
        <v>535</v>
      </c>
      <c r="AF1121">
        <v>312</v>
      </c>
      <c r="AG1121">
        <v>435</v>
      </c>
      <c r="AH1121">
        <v>253</v>
      </c>
      <c r="AI1121">
        <v>30876</v>
      </c>
      <c r="AJ1121">
        <v>29832</v>
      </c>
      <c r="AK1121">
        <v>28963</v>
      </c>
      <c r="AL1121">
        <v>28119</v>
      </c>
      <c r="AM1121">
        <v>27300</v>
      </c>
      <c r="AN1121">
        <v>26900</v>
      </c>
      <c r="AO1121">
        <v>26500</v>
      </c>
      <c r="AP1121">
        <v>25950</v>
      </c>
      <c r="AQ1121">
        <v>10872952</v>
      </c>
      <c r="AR1121">
        <v>5357326</v>
      </c>
      <c r="AS1121">
        <v>5772704</v>
      </c>
      <c r="AT1121">
        <v>4502978</v>
      </c>
      <c r="AU1121">
        <v>4096662</v>
      </c>
      <c r="AV1121">
        <v>7741145</v>
      </c>
      <c r="AW1121">
        <v>5101983</v>
      </c>
      <c r="AX1121">
        <v>6572181</v>
      </c>
      <c r="AY1121">
        <v>124101536</v>
      </c>
      <c r="AZ1121">
        <v>111688695</v>
      </c>
      <c r="BA1121">
        <v>126038449</v>
      </c>
      <c r="BB1121">
        <v>113250137</v>
      </c>
      <c r="BC1121">
        <v>113043820</v>
      </c>
      <c r="BD1121">
        <v>120373785</v>
      </c>
      <c r="BE1121">
        <v>82870973</v>
      </c>
      <c r="BF1121">
        <v>122646905</v>
      </c>
      <c r="BG1121">
        <v>80836946</v>
      </c>
      <c r="BH1121">
        <v>125906152</v>
      </c>
      <c r="BI1121">
        <v>89803787</v>
      </c>
      <c r="BJ1121">
        <v>126956574</v>
      </c>
      <c r="BK1121">
        <v>80721776</v>
      </c>
      <c r="BL1121">
        <v>126702135</v>
      </c>
      <c r="BM1121">
        <v>77608722</v>
      </c>
      <c r="BN1121">
        <v>122307928</v>
      </c>
    </row>
    <row r="1122" spans="1:66" x14ac:dyDescent="0.2">
      <c r="A1122">
        <v>145558</v>
      </c>
      <c r="B1122" t="s">
        <v>1178</v>
      </c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>
        <v>81612966</v>
      </c>
      <c r="AZ1122">
        <v>117829977</v>
      </c>
      <c r="BA1122">
        <v>83072564</v>
      </c>
      <c r="BB1122">
        <v>118270860</v>
      </c>
      <c r="BC1122">
        <v>81185863</v>
      </c>
      <c r="BD1122">
        <v>114918378</v>
      </c>
      <c r="BE1122">
        <v>73928980</v>
      </c>
      <c r="BF1122">
        <v>112914974</v>
      </c>
      <c r="BG1122">
        <v>74432034</v>
      </c>
      <c r="BH1122">
        <v>108134874</v>
      </c>
      <c r="BI1122">
        <v>70089700</v>
      </c>
      <c r="BJ1122">
        <v>103757149</v>
      </c>
      <c r="BK1122">
        <v>64190162</v>
      </c>
      <c r="BL1122">
        <v>96465700</v>
      </c>
      <c r="BM1122">
        <v>61765154</v>
      </c>
      <c r="BN1122">
        <v>97037070</v>
      </c>
    </row>
    <row r="1123" spans="1:66" x14ac:dyDescent="0.2">
      <c r="A1123">
        <v>152318</v>
      </c>
      <c r="B1123" t="s">
        <v>1179</v>
      </c>
      <c r="C1123">
        <v>496</v>
      </c>
      <c r="D1123">
        <v>496</v>
      </c>
      <c r="E1123">
        <v>499</v>
      </c>
      <c r="F1123">
        <v>499</v>
      </c>
      <c r="G1123">
        <v>557</v>
      </c>
      <c r="H1123">
        <v>557</v>
      </c>
      <c r="I1123">
        <v>543</v>
      </c>
      <c r="J1123">
        <v>543</v>
      </c>
      <c r="K1123">
        <v>545</v>
      </c>
      <c r="L1123">
        <v>545</v>
      </c>
      <c r="M1123">
        <v>582</v>
      </c>
      <c r="N1123">
        <v>582</v>
      </c>
      <c r="O1123">
        <v>559</v>
      </c>
      <c r="P1123">
        <v>559</v>
      </c>
      <c r="Q1123">
        <v>621</v>
      </c>
      <c r="R1123">
        <v>621</v>
      </c>
      <c r="S1123">
        <v>499</v>
      </c>
      <c r="T1123">
        <v>447</v>
      </c>
      <c r="U1123">
        <v>556</v>
      </c>
      <c r="V1123">
        <v>510</v>
      </c>
      <c r="W1123">
        <v>543</v>
      </c>
      <c r="X1123">
        <v>495</v>
      </c>
      <c r="Y1123">
        <v>545</v>
      </c>
      <c r="Z1123">
        <v>512</v>
      </c>
      <c r="AA1123">
        <v>582</v>
      </c>
      <c r="AB1123">
        <v>541</v>
      </c>
      <c r="AC1123">
        <v>559</v>
      </c>
      <c r="AD1123">
        <v>525</v>
      </c>
      <c r="AE1123">
        <v>616</v>
      </c>
      <c r="AF1123">
        <v>562</v>
      </c>
      <c r="AG1123">
        <v>504</v>
      </c>
      <c r="AH1123">
        <v>471</v>
      </c>
      <c r="AI1123">
        <v>51927</v>
      </c>
      <c r="AJ1123">
        <v>49871</v>
      </c>
      <c r="AK1123">
        <v>48012</v>
      </c>
      <c r="AL1123">
        <v>46210</v>
      </c>
      <c r="AM1123">
        <v>45141</v>
      </c>
      <c r="AN1123">
        <v>43683</v>
      </c>
      <c r="AO1123">
        <v>42654</v>
      </c>
      <c r="AP1123">
        <v>41478</v>
      </c>
      <c r="AQ1123">
        <v>12416187</v>
      </c>
      <c r="AR1123">
        <v>10445344</v>
      </c>
      <c r="AS1123">
        <v>10723115</v>
      </c>
      <c r="AT1123">
        <v>10668380</v>
      </c>
      <c r="AU1123">
        <v>9754678</v>
      </c>
      <c r="AV1123">
        <v>10157038</v>
      </c>
      <c r="AW1123">
        <v>9791507</v>
      </c>
      <c r="AX1123">
        <v>10867410</v>
      </c>
      <c r="AY1123">
        <v>218153297</v>
      </c>
      <c r="AZ1123">
        <v>101021377</v>
      </c>
      <c r="BA1123">
        <v>213545285</v>
      </c>
      <c r="BB1123">
        <v>100324976</v>
      </c>
      <c r="BC1123">
        <v>206193826</v>
      </c>
      <c r="BD1123">
        <v>98138754</v>
      </c>
      <c r="BE1123">
        <v>191604976</v>
      </c>
      <c r="BF1123">
        <v>93248123</v>
      </c>
      <c r="BG1123">
        <v>201582399</v>
      </c>
      <c r="BH1123">
        <v>93221755</v>
      </c>
      <c r="BI1123">
        <v>199752737</v>
      </c>
      <c r="BJ1123">
        <v>94246371</v>
      </c>
      <c r="BK1123">
        <v>178322757</v>
      </c>
      <c r="BL1123">
        <v>89071403</v>
      </c>
      <c r="BM1123">
        <v>165613084</v>
      </c>
      <c r="BN1123">
        <v>79788091</v>
      </c>
    </row>
    <row r="1124" spans="1:66" x14ac:dyDescent="0.2">
      <c r="A1124">
        <v>445735</v>
      </c>
      <c r="B1124" t="s">
        <v>1180</v>
      </c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>
        <v>39419187</v>
      </c>
      <c r="AZ1124">
        <v>93341669</v>
      </c>
      <c r="BA1124">
        <v>21157905</v>
      </c>
      <c r="BB1124">
        <v>88991864</v>
      </c>
      <c r="BC1124">
        <v>20420217</v>
      </c>
      <c r="BD1124">
        <v>87231305</v>
      </c>
      <c r="BE1124">
        <v>14584457</v>
      </c>
      <c r="BF1124">
        <v>82912138</v>
      </c>
      <c r="BG1124">
        <v>13799348</v>
      </c>
      <c r="BH1124">
        <v>74197775</v>
      </c>
      <c r="BI1124">
        <v>12795658</v>
      </c>
      <c r="BJ1124">
        <v>62985306</v>
      </c>
      <c r="BK1124">
        <v>12772739</v>
      </c>
      <c r="BL1124">
        <v>54825035</v>
      </c>
      <c r="BM1124">
        <v>12042412</v>
      </c>
      <c r="BN1124">
        <v>49893810</v>
      </c>
    </row>
    <row r="1125" spans="1:66" x14ac:dyDescent="0.2">
      <c r="A1125">
        <v>215691</v>
      </c>
      <c r="B1125" t="s">
        <v>1181</v>
      </c>
      <c r="C1125">
        <v>109</v>
      </c>
      <c r="D1125">
        <v>95</v>
      </c>
      <c r="E1125">
        <v>91</v>
      </c>
      <c r="F1125">
        <v>91</v>
      </c>
      <c r="G1125">
        <v>140</v>
      </c>
      <c r="H1125">
        <v>140</v>
      </c>
      <c r="I1125">
        <v>158</v>
      </c>
      <c r="J1125">
        <v>158</v>
      </c>
      <c r="K1125">
        <v>135</v>
      </c>
      <c r="L1125">
        <v>135</v>
      </c>
      <c r="M1125">
        <v>124</v>
      </c>
      <c r="N1125">
        <v>124</v>
      </c>
      <c r="O1125">
        <v>112</v>
      </c>
      <c r="P1125">
        <v>112</v>
      </c>
      <c r="Q1125">
        <v>75</v>
      </c>
      <c r="R1125">
        <v>75</v>
      </c>
      <c r="S1125">
        <v>91</v>
      </c>
      <c r="T1125">
        <v>67</v>
      </c>
      <c r="U1125">
        <v>142</v>
      </c>
      <c r="V1125">
        <v>101</v>
      </c>
      <c r="W1125">
        <v>157</v>
      </c>
      <c r="X1125">
        <v>101</v>
      </c>
      <c r="Y1125">
        <v>134</v>
      </c>
      <c r="Z1125">
        <v>97</v>
      </c>
      <c r="AA1125">
        <v>126</v>
      </c>
      <c r="AB1125">
        <v>97</v>
      </c>
      <c r="AC1125">
        <v>112</v>
      </c>
      <c r="AD1125">
        <v>75</v>
      </c>
      <c r="AE1125">
        <v>75</v>
      </c>
      <c r="AF1125">
        <v>53</v>
      </c>
      <c r="AG1125">
        <v>107</v>
      </c>
      <c r="AH1125">
        <v>86</v>
      </c>
      <c r="AI1125">
        <v>20500</v>
      </c>
      <c r="AJ1125">
        <v>19900</v>
      </c>
      <c r="AK1125">
        <v>19486</v>
      </c>
      <c r="AL1125">
        <v>19480</v>
      </c>
      <c r="AM1125">
        <v>32500</v>
      </c>
      <c r="AN1125">
        <v>31580</v>
      </c>
      <c r="AO1125">
        <v>30950</v>
      </c>
      <c r="AP1125">
        <v>30450</v>
      </c>
      <c r="AQ1125">
        <v>1166341</v>
      </c>
      <c r="AR1125">
        <v>785545</v>
      </c>
      <c r="AS1125">
        <v>1235976</v>
      </c>
      <c r="AT1125">
        <v>1242055</v>
      </c>
      <c r="AU1125">
        <v>3225080</v>
      </c>
      <c r="AV1125">
        <v>3101639</v>
      </c>
      <c r="AW1125">
        <v>2381330</v>
      </c>
      <c r="AX1125">
        <v>1353215</v>
      </c>
      <c r="AY1125">
        <v>17166350</v>
      </c>
      <c r="AZ1125">
        <v>19369903</v>
      </c>
      <c r="BA1125">
        <v>17509236</v>
      </c>
      <c r="BB1125">
        <v>19720854</v>
      </c>
      <c r="BC1125">
        <v>17230139</v>
      </c>
      <c r="BD1125">
        <v>19110256</v>
      </c>
      <c r="BE1125">
        <v>16889478</v>
      </c>
      <c r="BF1125">
        <v>19979376</v>
      </c>
      <c r="BG1125">
        <v>13024372</v>
      </c>
      <c r="BH1125">
        <v>20008970</v>
      </c>
      <c r="BI1125">
        <v>12903017</v>
      </c>
      <c r="BJ1125">
        <v>18687239</v>
      </c>
      <c r="BK1125">
        <v>12857875</v>
      </c>
      <c r="BL1125">
        <v>18494657</v>
      </c>
      <c r="BM1125">
        <v>12782188</v>
      </c>
      <c r="BN1125">
        <v>17700741</v>
      </c>
    </row>
    <row r="1126" spans="1:66" x14ac:dyDescent="0.2">
      <c r="A1126">
        <v>148511</v>
      </c>
      <c r="B1126" t="s">
        <v>1182</v>
      </c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>
        <v>641950000</v>
      </c>
      <c r="AZ1126">
        <v>2178291000</v>
      </c>
      <c r="BA1126">
        <v>627321000</v>
      </c>
      <c r="BB1126">
        <v>1974864000</v>
      </c>
      <c r="BC1126">
        <v>588315000</v>
      </c>
      <c r="BD1126">
        <v>1840422306</v>
      </c>
      <c r="BE1126">
        <v>505279000</v>
      </c>
      <c r="BF1126">
        <v>1732723416</v>
      </c>
      <c r="BG1126">
        <v>528911000</v>
      </c>
      <c r="BH1126">
        <v>1994419000</v>
      </c>
      <c r="BI1126" s="1"/>
      <c r="BJ1126">
        <v>1887093000</v>
      </c>
      <c r="BK1126" s="1"/>
      <c r="BL1126">
        <v>1761550000</v>
      </c>
      <c r="BM1126" s="1"/>
      <c r="BN1126">
        <v>1440968000</v>
      </c>
    </row>
    <row r="1127" spans="1:66" x14ac:dyDescent="0.2">
      <c r="A1127">
        <v>195128</v>
      </c>
      <c r="B1127" t="s">
        <v>1183</v>
      </c>
      <c r="C1127">
        <v>234</v>
      </c>
      <c r="D1127">
        <v>234</v>
      </c>
      <c r="E1127">
        <v>370</v>
      </c>
      <c r="F1127">
        <v>369</v>
      </c>
      <c r="G1127">
        <v>202</v>
      </c>
      <c r="H1127">
        <v>201</v>
      </c>
      <c r="I1127">
        <v>206</v>
      </c>
      <c r="J1127">
        <v>205</v>
      </c>
      <c r="K1127">
        <v>263</v>
      </c>
      <c r="L1127">
        <v>262</v>
      </c>
      <c r="M1127">
        <v>283</v>
      </c>
      <c r="N1127">
        <v>283</v>
      </c>
      <c r="O1127">
        <v>297</v>
      </c>
      <c r="P1127">
        <v>295</v>
      </c>
      <c r="Q1127">
        <v>285</v>
      </c>
      <c r="R1127">
        <v>282</v>
      </c>
      <c r="S1127">
        <v>369</v>
      </c>
      <c r="T1127">
        <v>267</v>
      </c>
      <c r="U1127">
        <v>201</v>
      </c>
      <c r="V1127">
        <v>156</v>
      </c>
      <c r="W1127">
        <v>205</v>
      </c>
      <c r="X1127">
        <v>162</v>
      </c>
      <c r="Y1127">
        <v>262</v>
      </c>
      <c r="Z1127">
        <v>205</v>
      </c>
      <c r="AA1127">
        <v>283</v>
      </c>
      <c r="AB1127">
        <v>222</v>
      </c>
      <c r="AC1127">
        <v>295</v>
      </c>
      <c r="AD1127">
        <v>239</v>
      </c>
      <c r="AE1127">
        <v>282</v>
      </c>
      <c r="AF1127">
        <v>221</v>
      </c>
      <c r="AG1127">
        <v>306</v>
      </c>
      <c r="AH1127">
        <v>228</v>
      </c>
      <c r="AI1127">
        <v>31883</v>
      </c>
      <c r="AJ1127">
        <v>30857</v>
      </c>
      <c r="AK1127">
        <v>29864</v>
      </c>
      <c r="AL1127">
        <v>28805</v>
      </c>
      <c r="AM1127">
        <v>28400</v>
      </c>
      <c r="AN1127">
        <v>28200</v>
      </c>
      <c r="AO1127">
        <v>28000</v>
      </c>
      <c r="AP1127">
        <v>28000</v>
      </c>
      <c r="AQ1127">
        <v>4330016</v>
      </c>
      <c r="AR1127">
        <v>6315976</v>
      </c>
      <c r="AS1127">
        <v>3450397</v>
      </c>
      <c r="AT1127">
        <v>3351653</v>
      </c>
      <c r="AU1127">
        <v>4487536</v>
      </c>
      <c r="AV1127">
        <v>5395077</v>
      </c>
      <c r="AW1127">
        <v>5502733</v>
      </c>
      <c r="AX1127">
        <v>4891067</v>
      </c>
      <c r="AY1127">
        <v>38937281</v>
      </c>
      <c r="AZ1127">
        <v>45211503</v>
      </c>
      <c r="BA1127">
        <v>36976981</v>
      </c>
      <c r="BB1127">
        <v>47945593</v>
      </c>
      <c r="BC1127">
        <v>35098560</v>
      </c>
      <c r="BD1127">
        <v>52935206</v>
      </c>
      <c r="BE1127">
        <v>32264345</v>
      </c>
      <c r="BF1127">
        <v>52274146</v>
      </c>
      <c r="BG1127">
        <v>30626246</v>
      </c>
      <c r="BH1127">
        <v>49960345</v>
      </c>
      <c r="BI1127">
        <v>30473876</v>
      </c>
      <c r="BJ1127">
        <v>49181445</v>
      </c>
      <c r="BK1127">
        <v>27234092</v>
      </c>
      <c r="BL1127">
        <v>49256772</v>
      </c>
      <c r="BM1127">
        <v>21009808</v>
      </c>
      <c r="BN1127">
        <v>47046208</v>
      </c>
    </row>
    <row r="1128" spans="1:66" x14ac:dyDescent="0.2">
      <c r="A1128">
        <v>176318</v>
      </c>
      <c r="B1128" t="s">
        <v>1184</v>
      </c>
      <c r="C1128">
        <v>215</v>
      </c>
      <c r="D1128">
        <v>198</v>
      </c>
      <c r="E1128">
        <v>271</v>
      </c>
      <c r="F1128">
        <v>251</v>
      </c>
      <c r="G1128">
        <v>247</v>
      </c>
      <c r="H1128">
        <v>228</v>
      </c>
      <c r="I1128">
        <v>365</v>
      </c>
      <c r="J1128">
        <v>320</v>
      </c>
      <c r="K1128">
        <v>242</v>
      </c>
      <c r="L1128">
        <v>242</v>
      </c>
      <c r="M1128">
        <v>286</v>
      </c>
      <c r="N1128">
        <v>286</v>
      </c>
      <c r="O1128">
        <v>267</v>
      </c>
      <c r="P1128">
        <v>267</v>
      </c>
      <c r="Q1128">
        <v>271</v>
      </c>
      <c r="R1128">
        <v>271</v>
      </c>
      <c r="S1128">
        <v>251</v>
      </c>
      <c r="T1128">
        <v>111</v>
      </c>
      <c r="U1128">
        <v>228</v>
      </c>
      <c r="V1128">
        <v>112</v>
      </c>
      <c r="W1128">
        <v>225</v>
      </c>
      <c r="X1128">
        <v>170</v>
      </c>
      <c r="Y1128">
        <v>242</v>
      </c>
      <c r="Z1128">
        <v>150</v>
      </c>
      <c r="AA1128">
        <v>284</v>
      </c>
      <c r="AB1128">
        <v>145</v>
      </c>
      <c r="AC1128">
        <v>267</v>
      </c>
      <c r="AD1128">
        <v>189</v>
      </c>
      <c r="AE1128">
        <v>271</v>
      </c>
      <c r="AF1128">
        <v>170</v>
      </c>
      <c r="AG1128">
        <v>238</v>
      </c>
      <c r="AH1128">
        <v>158</v>
      </c>
      <c r="AI1128">
        <v>9900</v>
      </c>
      <c r="AJ1128">
        <v>9900</v>
      </c>
      <c r="AK1128">
        <v>9700</v>
      </c>
      <c r="AL1128">
        <v>9500</v>
      </c>
      <c r="AM1128">
        <v>9500</v>
      </c>
      <c r="AN1128">
        <v>9286</v>
      </c>
      <c r="AO1128">
        <v>8900</v>
      </c>
      <c r="AP1128">
        <v>8300</v>
      </c>
      <c r="AQ1128">
        <v>335489</v>
      </c>
      <c r="AR1128">
        <v>374486</v>
      </c>
      <c r="AS1128">
        <v>286622</v>
      </c>
      <c r="AT1128">
        <v>229510</v>
      </c>
      <c r="AU1128">
        <v>226079</v>
      </c>
      <c r="AV1128">
        <v>258929</v>
      </c>
      <c r="AW1128">
        <v>178332</v>
      </c>
      <c r="AX1128">
        <v>202795</v>
      </c>
      <c r="AY1128">
        <v>37009008</v>
      </c>
      <c r="AZ1128">
        <v>18466862</v>
      </c>
      <c r="BA1128">
        <v>34350905</v>
      </c>
      <c r="BB1128">
        <v>17106898</v>
      </c>
      <c r="BC1128">
        <v>35353789</v>
      </c>
      <c r="BD1128">
        <v>17453976</v>
      </c>
      <c r="BE1128">
        <v>31758639</v>
      </c>
      <c r="BF1128">
        <v>16117745</v>
      </c>
      <c r="BG1128">
        <v>32349933</v>
      </c>
      <c r="BH1128">
        <v>17302691</v>
      </c>
      <c r="BI1128">
        <v>28852600</v>
      </c>
      <c r="BJ1128">
        <v>16662107</v>
      </c>
      <c r="BK1128">
        <v>24871717</v>
      </c>
      <c r="BL1128">
        <v>16665266</v>
      </c>
      <c r="BM1128">
        <v>22214450</v>
      </c>
      <c r="BN1128">
        <v>15939018</v>
      </c>
    </row>
    <row r="1129" spans="1:66" x14ac:dyDescent="0.2">
      <c r="A1129">
        <v>172033</v>
      </c>
      <c r="B1129" t="s">
        <v>1185</v>
      </c>
      <c r="C1129">
        <v>19</v>
      </c>
      <c r="D1129">
        <v>2</v>
      </c>
      <c r="E1129">
        <v>10</v>
      </c>
      <c r="F1129">
        <v>3</v>
      </c>
      <c r="G1129">
        <v>7</v>
      </c>
      <c r="H1129">
        <v>3</v>
      </c>
      <c r="I1129">
        <v>18</v>
      </c>
      <c r="J1129">
        <v>4</v>
      </c>
      <c r="K1129">
        <v>12</v>
      </c>
      <c r="L1129">
        <v>6</v>
      </c>
      <c r="M1129">
        <v>8</v>
      </c>
      <c r="N1129">
        <v>3</v>
      </c>
      <c r="O1129">
        <v>1</v>
      </c>
      <c r="P1129">
        <v>1</v>
      </c>
      <c r="Q1129">
        <v>3</v>
      </c>
      <c r="R1129">
        <v>2</v>
      </c>
      <c r="S1129">
        <v>3</v>
      </c>
      <c r="T1129">
        <v>2</v>
      </c>
      <c r="U1129">
        <v>3</v>
      </c>
      <c r="V1129">
        <v>2</v>
      </c>
      <c r="W1129">
        <v>4</v>
      </c>
      <c r="X1129">
        <v>2</v>
      </c>
      <c r="Y1129">
        <v>4</v>
      </c>
      <c r="Z1129">
        <v>4</v>
      </c>
      <c r="AA1129">
        <v>2</v>
      </c>
      <c r="AB1129">
        <v>2</v>
      </c>
      <c r="AC1129">
        <v>1</v>
      </c>
      <c r="AD1129">
        <v>1</v>
      </c>
      <c r="AE1129">
        <v>2</v>
      </c>
      <c r="AF1129">
        <v>2</v>
      </c>
      <c r="AG1129">
        <v>3</v>
      </c>
      <c r="AH1129">
        <v>3</v>
      </c>
      <c r="AI1129">
        <v>20495</v>
      </c>
      <c r="AJ1129">
        <v>19900</v>
      </c>
      <c r="AK1129">
        <v>19325</v>
      </c>
      <c r="AL1129">
        <v>18746</v>
      </c>
      <c r="AM1129">
        <v>18029</v>
      </c>
      <c r="AN1129">
        <v>17507</v>
      </c>
      <c r="AO1129">
        <v>17000</v>
      </c>
      <c r="AP1129">
        <v>16505</v>
      </c>
      <c r="AQ1129">
        <v>31238</v>
      </c>
      <c r="AR1129">
        <v>34000</v>
      </c>
      <c r="AS1129">
        <v>27406</v>
      </c>
      <c r="AT1129">
        <v>21000</v>
      </c>
      <c r="AU1129">
        <v>19750</v>
      </c>
      <c r="AV1129">
        <v>32000</v>
      </c>
      <c r="AW1129">
        <v>18000</v>
      </c>
      <c r="AX1129">
        <v>15512</v>
      </c>
      <c r="AY1129">
        <v>20311617</v>
      </c>
      <c r="AZ1129">
        <v>9724538</v>
      </c>
      <c r="BA1129">
        <v>19509888</v>
      </c>
      <c r="BB1129">
        <v>9045921</v>
      </c>
      <c r="BC1129">
        <v>17244861</v>
      </c>
      <c r="BD1129">
        <v>9589217</v>
      </c>
      <c r="BE1129">
        <v>14524654</v>
      </c>
      <c r="BF1129">
        <v>8343601</v>
      </c>
      <c r="BG1129">
        <v>14215718</v>
      </c>
      <c r="BH1129">
        <v>8193740</v>
      </c>
      <c r="BI1129">
        <v>12328933</v>
      </c>
      <c r="BJ1129">
        <v>8198308</v>
      </c>
      <c r="BK1129">
        <v>9614630</v>
      </c>
      <c r="BL1129">
        <v>8158617</v>
      </c>
      <c r="BM1129">
        <v>6894166</v>
      </c>
      <c r="BN1129">
        <v>8144829</v>
      </c>
    </row>
    <row r="1130" spans="1:66" x14ac:dyDescent="0.2">
      <c r="A1130">
        <v>239637</v>
      </c>
      <c r="B1130" t="s">
        <v>1186</v>
      </c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>
        <v>10078538</v>
      </c>
      <c r="AZ1130">
        <v>9779641</v>
      </c>
      <c r="BA1130">
        <v>10058546</v>
      </c>
      <c r="BB1130">
        <v>7182724</v>
      </c>
      <c r="BC1130">
        <v>9720139</v>
      </c>
      <c r="BD1130">
        <v>6634358</v>
      </c>
      <c r="BE1130">
        <v>8866679</v>
      </c>
      <c r="BF1130">
        <v>7854524</v>
      </c>
      <c r="BG1130">
        <v>9585710</v>
      </c>
      <c r="BH1130">
        <v>6784863</v>
      </c>
      <c r="BI1130">
        <v>9934533</v>
      </c>
      <c r="BJ1130">
        <v>6946996</v>
      </c>
      <c r="BK1130">
        <v>8666992</v>
      </c>
      <c r="BL1130">
        <v>7299468</v>
      </c>
      <c r="BM1130">
        <v>8107557</v>
      </c>
      <c r="BN1130">
        <v>7320418</v>
      </c>
    </row>
    <row r="1131" spans="1:66" x14ac:dyDescent="0.2">
      <c r="A1131">
        <v>130253</v>
      </c>
      <c r="B1131" t="s">
        <v>1187</v>
      </c>
      <c r="C1131">
        <v>1601</v>
      </c>
      <c r="D1131">
        <v>1601</v>
      </c>
      <c r="E1131">
        <v>1465</v>
      </c>
      <c r="F1131">
        <v>1464</v>
      </c>
      <c r="G1131">
        <v>1387</v>
      </c>
      <c r="H1131">
        <v>1387</v>
      </c>
      <c r="I1131">
        <v>1322</v>
      </c>
      <c r="J1131">
        <v>1322</v>
      </c>
      <c r="K1131">
        <v>1290</v>
      </c>
      <c r="L1131">
        <v>1290</v>
      </c>
      <c r="M1131">
        <v>1385</v>
      </c>
      <c r="N1131">
        <v>1385</v>
      </c>
      <c r="O1131">
        <v>1267</v>
      </c>
      <c r="P1131">
        <v>1267</v>
      </c>
      <c r="Q1131">
        <v>865</v>
      </c>
      <c r="R1131">
        <v>865</v>
      </c>
      <c r="S1131">
        <v>1463</v>
      </c>
      <c r="T1131">
        <v>1221</v>
      </c>
      <c r="U1131">
        <v>1387</v>
      </c>
      <c r="V1131">
        <v>1155</v>
      </c>
      <c r="W1131">
        <v>1322</v>
      </c>
      <c r="X1131">
        <v>1105</v>
      </c>
      <c r="Y1131">
        <v>1290</v>
      </c>
      <c r="Z1131">
        <v>1051</v>
      </c>
      <c r="AA1131">
        <v>1385</v>
      </c>
      <c r="AB1131">
        <v>1144</v>
      </c>
      <c r="AC1131">
        <v>1267</v>
      </c>
      <c r="AD1131">
        <v>1042</v>
      </c>
      <c r="AE1131">
        <v>865</v>
      </c>
      <c r="AF1131">
        <v>701</v>
      </c>
      <c r="AG1131">
        <v>980</v>
      </c>
      <c r="AH1131">
        <v>817</v>
      </c>
      <c r="AI1131">
        <v>43070</v>
      </c>
      <c r="AJ1131">
        <v>41420</v>
      </c>
      <c r="AK1131">
        <v>39820</v>
      </c>
      <c r="AL1131">
        <v>38300</v>
      </c>
      <c r="AM1131">
        <v>37170</v>
      </c>
      <c r="AN1131">
        <v>35750</v>
      </c>
      <c r="AO1131">
        <v>35050</v>
      </c>
      <c r="AP1131">
        <v>34030</v>
      </c>
      <c r="AQ1131">
        <v>27767406</v>
      </c>
      <c r="AR1131">
        <v>24647135</v>
      </c>
      <c r="AS1131">
        <v>21007576</v>
      </c>
      <c r="AT1131">
        <v>18668257</v>
      </c>
      <c r="AU1131">
        <v>17759880</v>
      </c>
      <c r="AV1131">
        <v>18742100</v>
      </c>
      <c r="AW1131">
        <v>17913942</v>
      </c>
      <c r="AX1131">
        <v>10943251</v>
      </c>
      <c r="AY1131">
        <v>177133374</v>
      </c>
      <c r="AZ1131">
        <v>229644918</v>
      </c>
      <c r="BA1131">
        <v>167403999</v>
      </c>
      <c r="BB1131">
        <v>214410345</v>
      </c>
      <c r="BC1131">
        <v>157504844</v>
      </c>
      <c r="BD1131">
        <v>199626916</v>
      </c>
      <c r="BE1131">
        <v>141393748</v>
      </c>
      <c r="BF1131">
        <v>183648198</v>
      </c>
      <c r="BG1131">
        <v>141011618</v>
      </c>
      <c r="BH1131">
        <v>172279369</v>
      </c>
      <c r="BI1131">
        <v>137064747</v>
      </c>
      <c r="BJ1131">
        <v>160430438</v>
      </c>
      <c r="BK1131">
        <v>124065180</v>
      </c>
      <c r="BL1131">
        <v>146744519</v>
      </c>
      <c r="BM1131">
        <v>112520372</v>
      </c>
      <c r="BN1131">
        <v>139428079</v>
      </c>
    </row>
    <row r="1132" spans="1:66" x14ac:dyDescent="0.2">
      <c r="A1132">
        <v>154235</v>
      </c>
      <c r="B1132" t="s">
        <v>1188</v>
      </c>
      <c r="C1132">
        <v>477</v>
      </c>
      <c r="D1132">
        <v>475</v>
      </c>
      <c r="E1132">
        <v>506</v>
      </c>
      <c r="F1132">
        <v>505</v>
      </c>
      <c r="G1132">
        <v>550</v>
      </c>
      <c r="H1132">
        <v>546</v>
      </c>
      <c r="I1132">
        <v>454</v>
      </c>
      <c r="J1132">
        <v>453</v>
      </c>
      <c r="K1132">
        <v>448</v>
      </c>
      <c r="L1132">
        <v>445</v>
      </c>
      <c r="M1132">
        <v>524</v>
      </c>
      <c r="N1132">
        <v>522</v>
      </c>
      <c r="O1132">
        <v>562</v>
      </c>
      <c r="P1132">
        <v>561</v>
      </c>
      <c r="Q1132">
        <v>582</v>
      </c>
      <c r="R1132">
        <v>581</v>
      </c>
      <c r="S1132">
        <v>505</v>
      </c>
      <c r="T1132">
        <v>383</v>
      </c>
      <c r="U1132">
        <v>546</v>
      </c>
      <c r="V1132">
        <v>437</v>
      </c>
      <c r="W1132">
        <v>453</v>
      </c>
      <c r="X1132">
        <v>354</v>
      </c>
      <c r="Y1132">
        <v>445</v>
      </c>
      <c r="Z1132">
        <v>343</v>
      </c>
      <c r="AA1132">
        <v>522</v>
      </c>
      <c r="AB1132">
        <v>411</v>
      </c>
      <c r="AC1132">
        <v>561</v>
      </c>
      <c r="AD1132">
        <v>434</v>
      </c>
      <c r="AE1132">
        <v>581</v>
      </c>
      <c r="AF1132">
        <v>466</v>
      </c>
      <c r="AG1132">
        <v>551</v>
      </c>
      <c r="AH1132">
        <v>429</v>
      </c>
      <c r="AI1132">
        <v>31812</v>
      </c>
      <c r="AJ1132">
        <v>30894</v>
      </c>
      <c r="AK1132">
        <v>30016</v>
      </c>
      <c r="AL1132">
        <v>29150</v>
      </c>
      <c r="AM1132">
        <v>28380</v>
      </c>
      <c r="AN1132">
        <v>27540</v>
      </c>
      <c r="AO1132">
        <v>26740</v>
      </c>
      <c r="AP1132">
        <v>25970</v>
      </c>
      <c r="AQ1132">
        <v>8898438</v>
      </c>
      <c r="AR1132">
        <v>8758420</v>
      </c>
      <c r="AS1132">
        <v>9241691</v>
      </c>
      <c r="AT1132">
        <v>7197145</v>
      </c>
      <c r="AU1132">
        <v>7112320</v>
      </c>
      <c r="AV1132">
        <v>7382426</v>
      </c>
      <c r="AW1132">
        <v>7617424</v>
      </c>
      <c r="AX1132">
        <v>8445918</v>
      </c>
      <c r="AY1132">
        <v>171530905</v>
      </c>
      <c r="AZ1132">
        <v>74898771</v>
      </c>
      <c r="BA1132">
        <v>158227186</v>
      </c>
      <c r="BB1132">
        <v>69478989</v>
      </c>
      <c r="BC1132">
        <v>139837571</v>
      </c>
      <c r="BD1132">
        <v>72131225</v>
      </c>
      <c r="BE1132">
        <v>127271247</v>
      </c>
      <c r="BF1132">
        <v>75270669</v>
      </c>
      <c r="BG1132">
        <v>134316701</v>
      </c>
      <c r="BH1132">
        <v>71949009</v>
      </c>
      <c r="BI1132">
        <v>132297695</v>
      </c>
      <c r="BJ1132">
        <v>68758642</v>
      </c>
      <c r="BK1132">
        <v>117949947</v>
      </c>
      <c r="BL1132">
        <v>66971670</v>
      </c>
      <c r="BM1132">
        <v>105247246</v>
      </c>
      <c r="BN1132">
        <v>74031620</v>
      </c>
    </row>
    <row r="1133" spans="1:66" x14ac:dyDescent="0.2">
      <c r="A1133">
        <v>183239</v>
      </c>
      <c r="B1133" t="s">
        <v>1189</v>
      </c>
      <c r="C1133">
        <v>509</v>
      </c>
      <c r="D1133">
        <v>509</v>
      </c>
      <c r="E1133">
        <v>591</v>
      </c>
      <c r="F1133">
        <v>591</v>
      </c>
      <c r="G1133">
        <v>546</v>
      </c>
      <c r="H1133">
        <v>546</v>
      </c>
      <c r="I1133">
        <v>518</v>
      </c>
      <c r="J1133">
        <v>517</v>
      </c>
      <c r="K1133">
        <v>528</v>
      </c>
      <c r="L1133">
        <v>528</v>
      </c>
      <c r="M1133">
        <v>523</v>
      </c>
      <c r="N1133">
        <v>523</v>
      </c>
      <c r="O1133">
        <v>508</v>
      </c>
      <c r="P1133">
        <v>508</v>
      </c>
      <c r="Q1133">
        <v>527</v>
      </c>
      <c r="R1133">
        <v>527</v>
      </c>
      <c r="S1133">
        <v>591</v>
      </c>
      <c r="T1133">
        <v>525</v>
      </c>
      <c r="U1133">
        <v>546</v>
      </c>
      <c r="V1133">
        <v>496</v>
      </c>
      <c r="W1133">
        <v>517</v>
      </c>
      <c r="X1133">
        <v>461</v>
      </c>
      <c r="Y1133">
        <v>528</v>
      </c>
      <c r="Z1133">
        <v>450</v>
      </c>
      <c r="AA1133">
        <v>523</v>
      </c>
      <c r="AB1133">
        <v>473</v>
      </c>
      <c r="AC1133">
        <v>508</v>
      </c>
      <c r="AD1133">
        <v>456</v>
      </c>
      <c r="AE1133">
        <v>527</v>
      </c>
      <c r="AF1133">
        <v>447</v>
      </c>
      <c r="AG1133">
        <v>549</v>
      </c>
      <c r="AH1133">
        <v>485</v>
      </c>
      <c r="AI1133">
        <v>41800</v>
      </c>
      <c r="AJ1133">
        <v>41200</v>
      </c>
      <c r="AK1133">
        <v>40200</v>
      </c>
      <c r="AL1133">
        <v>39036</v>
      </c>
      <c r="AM1133">
        <v>37904</v>
      </c>
      <c r="AN1133">
        <v>36546</v>
      </c>
      <c r="AO1133">
        <v>35204</v>
      </c>
      <c r="AP1133">
        <v>33775</v>
      </c>
      <c r="AQ1133">
        <v>13732282</v>
      </c>
      <c r="AR1133">
        <v>14128733</v>
      </c>
      <c r="AS1133">
        <v>12700397</v>
      </c>
      <c r="AT1133">
        <v>11176985</v>
      </c>
      <c r="AU1133">
        <v>10689347</v>
      </c>
      <c r="AV1133">
        <v>9990776</v>
      </c>
      <c r="AW1133">
        <v>8780229</v>
      </c>
      <c r="AX1133">
        <v>8653205</v>
      </c>
      <c r="AY1133">
        <v>164005484</v>
      </c>
      <c r="AZ1133">
        <v>81238363</v>
      </c>
      <c r="BA1133">
        <v>157951291</v>
      </c>
      <c r="BB1133">
        <v>81372840</v>
      </c>
      <c r="BC1133">
        <v>134654646</v>
      </c>
      <c r="BD1133">
        <v>76172989</v>
      </c>
      <c r="BE1133">
        <v>122871924</v>
      </c>
      <c r="BF1133">
        <v>73786737</v>
      </c>
      <c r="BG1133">
        <v>130027419</v>
      </c>
      <c r="BH1133">
        <v>70704883</v>
      </c>
      <c r="BI1133">
        <v>126278878</v>
      </c>
      <c r="BJ1133">
        <v>67282937</v>
      </c>
      <c r="BK1133">
        <v>106304526</v>
      </c>
      <c r="BL1133">
        <v>63517463</v>
      </c>
      <c r="BM1133">
        <v>85274353</v>
      </c>
      <c r="BN1133">
        <v>64189553</v>
      </c>
    </row>
    <row r="1134" spans="1:66" x14ac:dyDescent="0.2">
      <c r="A1134">
        <v>149028</v>
      </c>
      <c r="B1134" t="s">
        <v>1190</v>
      </c>
      <c r="C1134">
        <v>1</v>
      </c>
      <c r="D1134">
        <v>1</v>
      </c>
      <c r="E1134" s="1"/>
      <c r="F1134" s="1"/>
      <c r="G1134" s="1"/>
      <c r="H1134" s="1"/>
      <c r="I1134">
        <v>1</v>
      </c>
      <c r="J1134" s="1"/>
      <c r="K1134">
        <v>1</v>
      </c>
      <c r="L1134">
        <v>1</v>
      </c>
      <c r="M1134" s="1"/>
      <c r="N1134" s="1"/>
      <c r="O1134" s="1"/>
      <c r="P1134" s="1"/>
      <c r="Q1134" s="1"/>
      <c r="R1134" s="1"/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s="1"/>
      <c r="AB1134" s="1"/>
      <c r="AC1134" s="1"/>
      <c r="AD1134" s="1"/>
      <c r="AE1134" s="1"/>
      <c r="AF1134" s="1"/>
      <c r="AG1134" s="1"/>
      <c r="AH1134" s="1"/>
      <c r="AI1134">
        <v>26692</v>
      </c>
      <c r="AJ1134">
        <v>25948</v>
      </c>
      <c r="AK1134">
        <v>25342</v>
      </c>
      <c r="AL1134">
        <v>24314</v>
      </c>
      <c r="AM1134" s="1"/>
      <c r="AN1134" s="1"/>
      <c r="AO1134" s="1"/>
      <c r="AP1134" s="1"/>
      <c r="AQ1134">
        <v>3000</v>
      </c>
      <c r="AR1134" s="1"/>
      <c r="AS1134" s="1"/>
      <c r="AT1134" s="1"/>
      <c r="AU1134">
        <v>7000</v>
      </c>
      <c r="AV1134" s="1"/>
      <c r="AW1134" s="1"/>
      <c r="AX1134" s="1"/>
      <c r="AY1134">
        <v>5629069</v>
      </c>
      <c r="AZ1134">
        <v>6185728</v>
      </c>
      <c r="BA1134">
        <v>5710777</v>
      </c>
      <c r="BB1134">
        <v>6447053</v>
      </c>
      <c r="BC1134">
        <v>5356850</v>
      </c>
      <c r="BD1134">
        <v>5668744</v>
      </c>
      <c r="BE1134">
        <v>4866653</v>
      </c>
      <c r="BF1134">
        <v>5869259</v>
      </c>
      <c r="BG1134">
        <v>4570096</v>
      </c>
      <c r="BH1134">
        <v>5887906</v>
      </c>
      <c r="BI1134">
        <v>4811657</v>
      </c>
      <c r="BJ1134">
        <v>4939523</v>
      </c>
      <c r="BK1134">
        <v>4517347</v>
      </c>
      <c r="BL1134">
        <v>4656740</v>
      </c>
      <c r="BM1134">
        <v>4146008</v>
      </c>
      <c r="BN1134">
        <v>4472464</v>
      </c>
    </row>
    <row r="1135" spans="1:66" x14ac:dyDescent="0.2">
      <c r="A1135">
        <v>148876</v>
      </c>
      <c r="B1135" t="s">
        <v>1191</v>
      </c>
      <c r="C1135">
        <v>139</v>
      </c>
      <c r="D1135">
        <v>119</v>
      </c>
      <c r="E1135">
        <v>160</v>
      </c>
      <c r="F1135">
        <v>146</v>
      </c>
      <c r="G1135">
        <v>182</v>
      </c>
      <c r="H1135">
        <v>167</v>
      </c>
      <c r="I1135">
        <v>190</v>
      </c>
      <c r="J1135">
        <v>179</v>
      </c>
      <c r="K1135">
        <v>256</v>
      </c>
      <c r="L1135">
        <v>229</v>
      </c>
      <c r="M1135">
        <v>275</v>
      </c>
      <c r="N1135">
        <v>237</v>
      </c>
      <c r="O1135">
        <v>292</v>
      </c>
      <c r="P1135">
        <v>265</v>
      </c>
      <c r="Q1135">
        <v>271</v>
      </c>
      <c r="R1135">
        <v>242</v>
      </c>
      <c r="S1135">
        <v>0</v>
      </c>
      <c r="T1135">
        <v>0</v>
      </c>
      <c r="U1135">
        <v>1</v>
      </c>
      <c r="V1135">
        <v>0</v>
      </c>
      <c r="W1135">
        <v>1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</v>
      </c>
      <c r="AH1135">
        <v>0</v>
      </c>
      <c r="AI1135">
        <v>11736</v>
      </c>
      <c r="AJ1135">
        <v>11400</v>
      </c>
      <c r="AK1135">
        <v>13200</v>
      </c>
      <c r="AL1135">
        <v>13200</v>
      </c>
      <c r="AM1135">
        <v>9840</v>
      </c>
      <c r="AN1135">
        <v>9576</v>
      </c>
      <c r="AO1135">
        <v>9120</v>
      </c>
      <c r="AP1135">
        <v>8760</v>
      </c>
      <c r="AQ1135">
        <v>152730</v>
      </c>
      <c r="AR1135">
        <v>310663</v>
      </c>
      <c r="AS1135">
        <v>682222</v>
      </c>
      <c r="AT1135">
        <v>887074</v>
      </c>
      <c r="AU1135">
        <v>588629</v>
      </c>
      <c r="AV1135">
        <v>621439</v>
      </c>
      <c r="AW1135">
        <v>567753</v>
      </c>
      <c r="AX1135">
        <v>363871</v>
      </c>
      <c r="AY1135">
        <v>133928</v>
      </c>
      <c r="AZ1135">
        <v>13427549</v>
      </c>
      <c r="BA1135">
        <v>114162</v>
      </c>
      <c r="BB1135">
        <v>15224135</v>
      </c>
      <c r="BC1135">
        <v>109772</v>
      </c>
      <c r="BD1135">
        <v>16663820</v>
      </c>
      <c r="BE1135">
        <v>109773</v>
      </c>
      <c r="BF1135">
        <v>16997391</v>
      </c>
      <c r="BG1135">
        <v>106938</v>
      </c>
      <c r="BH1135">
        <v>16135673</v>
      </c>
      <c r="BI1135">
        <v>115673</v>
      </c>
      <c r="BJ1135">
        <v>16966177</v>
      </c>
      <c r="BK1135">
        <v>694382</v>
      </c>
      <c r="BL1135">
        <v>16159434</v>
      </c>
      <c r="BM1135">
        <v>544762</v>
      </c>
      <c r="BN1135">
        <v>16533618</v>
      </c>
    </row>
    <row r="1136" spans="1:66" x14ac:dyDescent="0.2">
      <c r="A1136">
        <v>199582</v>
      </c>
      <c r="B1136" t="s">
        <v>1192</v>
      </c>
      <c r="C1136">
        <v>267</v>
      </c>
      <c r="D1136">
        <v>260</v>
      </c>
      <c r="E1136">
        <v>211</v>
      </c>
      <c r="F1136">
        <v>211</v>
      </c>
      <c r="G1136">
        <v>332</v>
      </c>
      <c r="H1136">
        <v>332</v>
      </c>
      <c r="I1136">
        <v>353</v>
      </c>
      <c r="J1136">
        <v>353</v>
      </c>
      <c r="K1136">
        <v>212</v>
      </c>
      <c r="L1136">
        <v>211</v>
      </c>
      <c r="M1136">
        <v>268</v>
      </c>
      <c r="N1136">
        <v>267</v>
      </c>
      <c r="O1136">
        <v>327</v>
      </c>
      <c r="P1136">
        <v>323</v>
      </c>
      <c r="Q1136">
        <v>412</v>
      </c>
      <c r="R1136">
        <v>400</v>
      </c>
      <c r="S1136">
        <v>211</v>
      </c>
      <c r="T1136">
        <v>120</v>
      </c>
      <c r="U1136">
        <v>332</v>
      </c>
      <c r="V1136">
        <v>148</v>
      </c>
      <c r="W1136">
        <v>353</v>
      </c>
      <c r="X1136">
        <v>157</v>
      </c>
      <c r="Y1136">
        <v>210</v>
      </c>
      <c r="Z1136">
        <v>116</v>
      </c>
      <c r="AA1136">
        <v>267</v>
      </c>
      <c r="AB1136">
        <v>107</v>
      </c>
      <c r="AC1136">
        <v>323</v>
      </c>
      <c r="AD1136">
        <v>135</v>
      </c>
      <c r="AE1136">
        <v>400</v>
      </c>
      <c r="AF1136">
        <v>245</v>
      </c>
      <c r="AG1136">
        <v>461</v>
      </c>
      <c r="AH1136">
        <v>212</v>
      </c>
      <c r="AI1136">
        <v>17890</v>
      </c>
      <c r="AJ1136">
        <v>17890</v>
      </c>
      <c r="AK1136">
        <v>17890</v>
      </c>
      <c r="AL1136">
        <v>17890</v>
      </c>
      <c r="AM1136">
        <v>17890</v>
      </c>
      <c r="AN1136">
        <v>17890</v>
      </c>
      <c r="AO1136">
        <v>17890</v>
      </c>
      <c r="AP1136">
        <v>17160</v>
      </c>
      <c r="AQ1136">
        <v>1085862</v>
      </c>
      <c r="AR1136">
        <v>1098230</v>
      </c>
      <c r="AS1136">
        <v>845442</v>
      </c>
      <c r="AT1136">
        <v>507804</v>
      </c>
      <c r="AU1136">
        <v>225000</v>
      </c>
      <c r="AV1136">
        <v>397125</v>
      </c>
      <c r="AW1136">
        <v>117650</v>
      </c>
      <c r="AX1136">
        <v>1320603</v>
      </c>
      <c r="AY1136">
        <v>20555159</v>
      </c>
      <c r="AZ1136">
        <v>30985194</v>
      </c>
      <c r="BA1136">
        <v>18384953</v>
      </c>
      <c r="BB1136">
        <v>30190703</v>
      </c>
      <c r="BC1136">
        <v>15731770</v>
      </c>
      <c r="BD1136">
        <v>29792838</v>
      </c>
      <c r="BE1136">
        <v>17283710</v>
      </c>
      <c r="BF1136">
        <v>28966127</v>
      </c>
      <c r="BG1136">
        <v>18021788</v>
      </c>
      <c r="BH1136">
        <v>29966023</v>
      </c>
      <c r="BI1136">
        <v>18575636</v>
      </c>
      <c r="BJ1136">
        <v>34540721</v>
      </c>
      <c r="BK1136">
        <v>16854687</v>
      </c>
      <c r="BL1136">
        <v>37335708</v>
      </c>
      <c r="BM1136">
        <v>16665809</v>
      </c>
      <c r="BN1136">
        <v>36883660</v>
      </c>
    </row>
    <row r="1137" spans="1:66" x14ac:dyDescent="0.2">
      <c r="A1137">
        <v>157632</v>
      </c>
      <c r="B1137" t="s">
        <v>1193</v>
      </c>
      <c r="C1137" s="1"/>
      <c r="D1137" s="1"/>
      <c r="E1137" s="1"/>
      <c r="F1137" s="1"/>
      <c r="G1137" s="1"/>
      <c r="H1137" s="1"/>
      <c r="I1137" s="1"/>
      <c r="J1137" s="1"/>
      <c r="K1137">
        <v>137</v>
      </c>
      <c r="L1137">
        <v>137</v>
      </c>
      <c r="M1137">
        <v>150</v>
      </c>
      <c r="N1137">
        <v>147</v>
      </c>
      <c r="O1137">
        <v>118</v>
      </c>
      <c r="P1137">
        <v>115</v>
      </c>
      <c r="Q1137">
        <v>161</v>
      </c>
      <c r="R1137">
        <v>152</v>
      </c>
      <c r="S1137" s="1"/>
      <c r="T1137" s="1"/>
      <c r="U1137" s="1"/>
      <c r="V1137" s="1"/>
      <c r="W1137" s="1"/>
      <c r="X1137" s="1"/>
      <c r="Y1137" s="1"/>
      <c r="Z1137" s="1"/>
      <c r="AA1137">
        <v>122</v>
      </c>
      <c r="AB1137">
        <v>82</v>
      </c>
      <c r="AC1137">
        <v>75</v>
      </c>
      <c r="AD1137">
        <v>43</v>
      </c>
      <c r="AE1137">
        <v>126</v>
      </c>
      <c r="AF1137">
        <v>78</v>
      </c>
      <c r="AG1137">
        <v>111</v>
      </c>
      <c r="AH1137">
        <v>57</v>
      </c>
      <c r="AI1137" s="1"/>
      <c r="AJ1137" s="1"/>
      <c r="AK1137" s="1"/>
      <c r="AL1137" s="1"/>
      <c r="AM1137">
        <v>19857</v>
      </c>
      <c r="AN1137">
        <v>18926</v>
      </c>
      <c r="AO1137">
        <v>18106</v>
      </c>
      <c r="AP1137">
        <v>18106</v>
      </c>
      <c r="AQ1137" s="1"/>
      <c r="AR1137" s="1"/>
      <c r="AS1137" s="1"/>
      <c r="AT1137" s="1"/>
      <c r="AU1137" s="1"/>
      <c r="AV1137">
        <v>1159512</v>
      </c>
      <c r="AW1137">
        <v>519700</v>
      </c>
      <c r="AX1137">
        <v>935998</v>
      </c>
      <c r="AY1137" s="1"/>
      <c r="AZ1137" s="1"/>
      <c r="BA1137" s="1"/>
      <c r="BB1137" s="1"/>
      <c r="BC1137" s="1"/>
      <c r="BD1137" s="1"/>
      <c r="BE1137" s="1"/>
      <c r="BF1137" s="1"/>
      <c r="BG1137">
        <v>199852</v>
      </c>
      <c r="BH1137">
        <v>15453311</v>
      </c>
      <c r="BI1137">
        <v>398548</v>
      </c>
      <c r="BJ1137">
        <v>13006696</v>
      </c>
      <c r="BK1137">
        <v>399464</v>
      </c>
      <c r="BL1137">
        <v>12413005</v>
      </c>
      <c r="BM1137">
        <v>395964</v>
      </c>
      <c r="BN1137">
        <v>13607119</v>
      </c>
    </row>
    <row r="1138" spans="1:66" x14ac:dyDescent="0.2">
      <c r="A1138">
        <v>216047</v>
      </c>
      <c r="B1138" t="s">
        <v>1194</v>
      </c>
      <c r="C1138">
        <v>5</v>
      </c>
      <c r="D1138">
        <v>5</v>
      </c>
      <c r="E1138">
        <v>12</v>
      </c>
      <c r="F1138">
        <v>12</v>
      </c>
      <c r="G1138">
        <v>9</v>
      </c>
      <c r="H1138">
        <v>9</v>
      </c>
      <c r="I1138">
        <v>17</v>
      </c>
      <c r="J1138">
        <v>17</v>
      </c>
      <c r="K1138">
        <v>26</v>
      </c>
      <c r="L1138">
        <v>23</v>
      </c>
      <c r="M1138">
        <v>14</v>
      </c>
      <c r="N1138">
        <v>11</v>
      </c>
      <c r="O1138">
        <v>10</v>
      </c>
      <c r="P1138">
        <v>10</v>
      </c>
      <c r="Q1138">
        <v>7</v>
      </c>
      <c r="R1138">
        <v>7</v>
      </c>
      <c r="S1138">
        <v>12</v>
      </c>
      <c r="T1138">
        <v>9</v>
      </c>
      <c r="U1138">
        <v>8</v>
      </c>
      <c r="V1138">
        <v>8</v>
      </c>
      <c r="W1138">
        <v>17</v>
      </c>
      <c r="X1138">
        <v>14</v>
      </c>
      <c r="Y1138">
        <v>16</v>
      </c>
      <c r="Z1138">
        <v>11</v>
      </c>
      <c r="AA1138">
        <v>12</v>
      </c>
      <c r="AB1138">
        <v>12</v>
      </c>
      <c r="AC1138">
        <v>10</v>
      </c>
      <c r="AD1138">
        <v>8</v>
      </c>
      <c r="AE1138">
        <v>6</v>
      </c>
      <c r="AF1138">
        <v>5</v>
      </c>
      <c r="AG1138">
        <v>9</v>
      </c>
      <c r="AH1138">
        <v>7</v>
      </c>
      <c r="AI1138">
        <v>21913</v>
      </c>
      <c r="AJ1138">
        <v>20655</v>
      </c>
      <c r="AK1138">
        <v>20655</v>
      </c>
      <c r="AL1138">
        <v>20655</v>
      </c>
      <c r="AM1138">
        <v>20050</v>
      </c>
      <c r="AN1138">
        <v>19500</v>
      </c>
      <c r="AO1138">
        <v>19500</v>
      </c>
      <c r="AP1138">
        <v>19150</v>
      </c>
      <c r="AQ1138">
        <v>500</v>
      </c>
      <c r="AR1138">
        <v>500</v>
      </c>
      <c r="AS1138">
        <v>0</v>
      </c>
      <c r="AT1138">
        <v>0</v>
      </c>
      <c r="AU1138">
        <v>500</v>
      </c>
      <c r="AV1138">
        <v>500</v>
      </c>
      <c r="AW1138">
        <v>0</v>
      </c>
      <c r="AX1138">
        <v>0</v>
      </c>
      <c r="AY1138">
        <v>19032078</v>
      </c>
      <c r="AZ1138">
        <v>12318891</v>
      </c>
      <c r="BA1138">
        <v>18862688</v>
      </c>
      <c r="BB1138">
        <v>12171224</v>
      </c>
      <c r="BC1138">
        <v>16628660</v>
      </c>
      <c r="BD1138">
        <v>15541438</v>
      </c>
      <c r="BE1138">
        <v>15857192</v>
      </c>
      <c r="BF1138">
        <v>12096686</v>
      </c>
      <c r="BG1138">
        <v>16491148</v>
      </c>
      <c r="BH1138">
        <v>11317600</v>
      </c>
      <c r="BI1138">
        <v>16954152</v>
      </c>
      <c r="BJ1138">
        <v>10849268</v>
      </c>
      <c r="BK1138">
        <v>14773535</v>
      </c>
      <c r="BL1138">
        <v>10701724</v>
      </c>
      <c r="BM1138">
        <v>13122281</v>
      </c>
      <c r="BN1138">
        <v>10685721</v>
      </c>
    </row>
    <row r="1139" spans="1:66" x14ac:dyDescent="0.2">
      <c r="A1139">
        <v>227845</v>
      </c>
      <c r="B1139" t="s">
        <v>1195</v>
      </c>
      <c r="C1139">
        <v>697</v>
      </c>
      <c r="D1139">
        <v>695</v>
      </c>
      <c r="E1139">
        <v>804</v>
      </c>
      <c r="F1139">
        <v>803</v>
      </c>
      <c r="G1139">
        <v>793</v>
      </c>
      <c r="H1139">
        <v>790</v>
      </c>
      <c r="I1139">
        <v>864</v>
      </c>
      <c r="J1139">
        <v>863</v>
      </c>
      <c r="K1139">
        <v>873</v>
      </c>
      <c r="L1139">
        <v>873</v>
      </c>
      <c r="M1139">
        <v>811</v>
      </c>
      <c r="N1139">
        <v>810</v>
      </c>
      <c r="O1139">
        <v>791</v>
      </c>
      <c r="P1139">
        <v>791</v>
      </c>
      <c r="Q1139">
        <v>788</v>
      </c>
      <c r="R1139">
        <v>777</v>
      </c>
      <c r="S1139">
        <v>802</v>
      </c>
      <c r="T1139">
        <v>640</v>
      </c>
      <c r="U1139">
        <v>790</v>
      </c>
      <c r="V1139">
        <v>622</v>
      </c>
      <c r="W1139">
        <v>863</v>
      </c>
      <c r="X1139">
        <v>689</v>
      </c>
      <c r="Y1139">
        <v>873</v>
      </c>
      <c r="Z1139">
        <v>703</v>
      </c>
      <c r="AA1139">
        <v>810</v>
      </c>
      <c r="AB1139">
        <v>685</v>
      </c>
      <c r="AC1139">
        <v>791</v>
      </c>
      <c r="AD1139">
        <v>655</v>
      </c>
      <c r="AE1139">
        <v>777</v>
      </c>
      <c r="AF1139">
        <v>642</v>
      </c>
      <c r="AG1139">
        <v>780</v>
      </c>
      <c r="AH1139">
        <v>614</v>
      </c>
      <c r="AI1139">
        <v>47440</v>
      </c>
      <c r="AJ1139">
        <v>45428</v>
      </c>
      <c r="AK1139">
        <v>43300</v>
      </c>
      <c r="AL1139">
        <v>41178</v>
      </c>
      <c r="AM1139">
        <v>38720</v>
      </c>
      <c r="AN1139">
        <v>36550</v>
      </c>
      <c r="AO1139">
        <v>33720</v>
      </c>
      <c r="AP1139">
        <v>31110</v>
      </c>
      <c r="AQ1139">
        <v>19319955</v>
      </c>
      <c r="AR1139">
        <v>21229938</v>
      </c>
      <c r="AS1139">
        <v>20018431</v>
      </c>
      <c r="AT1139">
        <v>20504411</v>
      </c>
      <c r="AU1139">
        <v>18691645</v>
      </c>
      <c r="AV1139">
        <v>16183536</v>
      </c>
      <c r="AW1139">
        <v>14133844</v>
      </c>
      <c r="AX1139">
        <v>11434963</v>
      </c>
      <c r="AY1139">
        <v>118109114</v>
      </c>
      <c r="AZ1139">
        <v>120483870</v>
      </c>
      <c r="BA1139">
        <v>116076670</v>
      </c>
      <c r="BB1139">
        <v>126527489</v>
      </c>
      <c r="BC1139">
        <v>109941977</v>
      </c>
      <c r="BD1139">
        <v>117348993</v>
      </c>
      <c r="BE1139">
        <v>99433834</v>
      </c>
      <c r="BF1139">
        <v>114309921</v>
      </c>
      <c r="BG1139">
        <v>92397741</v>
      </c>
      <c r="BH1139">
        <v>114186580</v>
      </c>
      <c r="BI1139">
        <v>92034679</v>
      </c>
      <c r="BJ1139">
        <v>112301715</v>
      </c>
      <c r="BK1139">
        <v>82658955</v>
      </c>
      <c r="BL1139">
        <v>109298498</v>
      </c>
      <c r="BM1139">
        <v>58402356</v>
      </c>
      <c r="BN1139">
        <v>104013073</v>
      </c>
    </row>
    <row r="1140" spans="1:66" x14ac:dyDescent="0.2">
      <c r="A1140">
        <v>186618</v>
      </c>
      <c r="B1140" t="s">
        <v>1196</v>
      </c>
      <c r="C1140">
        <v>170</v>
      </c>
      <c r="D1140">
        <v>169</v>
      </c>
      <c r="E1140">
        <v>182</v>
      </c>
      <c r="F1140">
        <v>182</v>
      </c>
      <c r="G1140">
        <v>164</v>
      </c>
      <c r="H1140">
        <v>164</v>
      </c>
      <c r="I1140">
        <v>167</v>
      </c>
      <c r="J1140">
        <v>167</v>
      </c>
      <c r="K1140">
        <v>101</v>
      </c>
      <c r="L1140">
        <v>101</v>
      </c>
      <c r="M1140">
        <v>141</v>
      </c>
      <c r="N1140">
        <v>141</v>
      </c>
      <c r="O1140">
        <v>124</v>
      </c>
      <c r="P1140">
        <v>124</v>
      </c>
      <c r="Q1140">
        <v>146</v>
      </c>
      <c r="R1140">
        <v>146</v>
      </c>
      <c r="S1140">
        <v>182</v>
      </c>
      <c r="T1140">
        <v>126</v>
      </c>
      <c r="U1140">
        <v>164</v>
      </c>
      <c r="V1140">
        <v>102</v>
      </c>
      <c r="W1140">
        <v>167</v>
      </c>
      <c r="X1140">
        <v>114</v>
      </c>
      <c r="Y1140">
        <v>101</v>
      </c>
      <c r="Z1140">
        <v>57</v>
      </c>
      <c r="AA1140">
        <v>141</v>
      </c>
      <c r="AB1140">
        <v>100</v>
      </c>
      <c r="AC1140">
        <v>124</v>
      </c>
      <c r="AD1140">
        <v>84</v>
      </c>
      <c r="AE1140">
        <v>146</v>
      </c>
      <c r="AF1140">
        <v>99</v>
      </c>
      <c r="AG1140">
        <v>179</v>
      </c>
      <c r="AH1140">
        <v>122</v>
      </c>
      <c r="AI1140">
        <v>34226</v>
      </c>
      <c r="AJ1140">
        <v>33596</v>
      </c>
      <c r="AK1140">
        <v>33131</v>
      </c>
      <c r="AL1140">
        <v>32282</v>
      </c>
      <c r="AM1140">
        <v>31688</v>
      </c>
      <c r="AN1140">
        <v>31095</v>
      </c>
      <c r="AO1140">
        <v>31095</v>
      </c>
      <c r="AP1140">
        <v>29907</v>
      </c>
      <c r="AQ1140">
        <v>3156139</v>
      </c>
      <c r="AR1140">
        <v>3436825</v>
      </c>
      <c r="AS1140">
        <v>2776630</v>
      </c>
      <c r="AT1140">
        <v>2928525</v>
      </c>
      <c r="AU1140">
        <v>1823625</v>
      </c>
      <c r="AV1140">
        <v>2658663</v>
      </c>
      <c r="AW1140">
        <v>2215392</v>
      </c>
      <c r="AX1140">
        <v>2307095</v>
      </c>
      <c r="AY1140">
        <v>19504826</v>
      </c>
      <c r="AZ1140">
        <v>27772682</v>
      </c>
      <c r="BA1140">
        <v>18790235</v>
      </c>
      <c r="BB1140">
        <v>26896269</v>
      </c>
      <c r="BC1140">
        <v>19739822</v>
      </c>
      <c r="BD1140">
        <v>26561911</v>
      </c>
      <c r="BE1140">
        <v>18466740</v>
      </c>
      <c r="BF1140">
        <v>24717264</v>
      </c>
      <c r="BG1140">
        <v>19461065</v>
      </c>
      <c r="BH1140">
        <v>26546857</v>
      </c>
      <c r="BI1140">
        <v>19525920</v>
      </c>
      <c r="BJ1140">
        <v>29019388</v>
      </c>
      <c r="BK1140">
        <v>18578699</v>
      </c>
      <c r="BL1140">
        <v>31343429</v>
      </c>
      <c r="BM1140">
        <v>19431648</v>
      </c>
      <c r="BN1140">
        <v>31926248</v>
      </c>
    </row>
    <row r="1141" spans="1:66" x14ac:dyDescent="0.2">
      <c r="A1141">
        <v>148575</v>
      </c>
      <c r="B1141" t="s">
        <v>1197</v>
      </c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>
        <v>7700949</v>
      </c>
      <c r="BA1141" s="1"/>
      <c r="BB1141">
        <v>7802261</v>
      </c>
      <c r="BC1141" s="1"/>
      <c r="BD1141">
        <v>7333810</v>
      </c>
      <c r="BE1141" s="1"/>
      <c r="BF1141">
        <v>7420246</v>
      </c>
      <c r="BG1141" s="1"/>
      <c r="BH1141">
        <v>7116958</v>
      </c>
      <c r="BI1141" s="1"/>
      <c r="BJ1141">
        <v>6688940</v>
      </c>
      <c r="BK1141" s="1"/>
      <c r="BL1141">
        <v>6500551</v>
      </c>
      <c r="BM1141" s="1"/>
      <c r="BN1141">
        <v>6077339</v>
      </c>
    </row>
    <row r="1142" spans="1:66" x14ac:dyDescent="0.2">
      <c r="A1142">
        <v>215743</v>
      </c>
      <c r="B1142" t="s">
        <v>1198</v>
      </c>
      <c r="C1142">
        <v>405</v>
      </c>
      <c r="D1142">
        <v>403</v>
      </c>
      <c r="E1142">
        <v>363</v>
      </c>
      <c r="F1142">
        <v>342</v>
      </c>
      <c r="G1142">
        <v>377</v>
      </c>
      <c r="H1142">
        <v>373</v>
      </c>
      <c r="I1142">
        <v>351</v>
      </c>
      <c r="J1142">
        <v>348</v>
      </c>
      <c r="K1142">
        <v>416</v>
      </c>
      <c r="L1142">
        <v>412</v>
      </c>
      <c r="M1142">
        <v>393</v>
      </c>
      <c r="N1142">
        <v>392</v>
      </c>
      <c r="O1142">
        <v>403</v>
      </c>
      <c r="P1142">
        <v>400</v>
      </c>
      <c r="Q1142">
        <v>432</v>
      </c>
      <c r="R1142">
        <v>431</v>
      </c>
      <c r="S1142">
        <v>337</v>
      </c>
      <c r="T1142">
        <v>288</v>
      </c>
      <c r="U1142">
        <v>347</v>
      </c>
      <c r="V1142">
        <v>263</v>
      </c>
      <c r="W1142">
        <v>348</v>
      </c>
      <c r="X1142">
        <v>296</v>
      </c>
      <c r="Y1142">
        <v>399</v>
      </c>
      <c r="Z1142">
        <v>355</v>
      </c>
      <c r="AA1142">
        <v>390</v>
      </c>
      <c r="AB1142">
        <v>338</v>
      </c>
      <c r="AC1142">
        <v>398</v>
      </c>
      <c r="AD1142">
        <v>339</v>
      </c>
      <c r="AE1142">
        <v>400</v>
      </c>
      <c r="AF1142">
        <v>329</v>
      </c>
      <c r="AG1142">
        <v>417</v>
      </c>
      <c r="AH1142">
        <v>325</v>
      </c>
      <c r="AI1142">
        <v>38170</v>
      </c>
      <c r="AJ1142">
        <v>36410</v>
      </c>
      <c r="AK1142">
        <v>35066</v>
      </c>
      <c r="AL1142">
        <v>33344</v>
      </c>
      <c r="AM1142">
        <v>32178</v>
      </c>
      <c r="AN1142">
        <v>31078</v>
      </c>
      <c r="AO1142">
        <v>29992</v>
      </c>
      <c r="AP1142">
        <v>28878</v>
      </c>
      <c r="AQ1142">
        <v>9120115</v>
      </c>
      <c r="AR1142">
        <v>7415007</v>
      </c>
      <c r="AS1142">
        <v>7487847</v>
      </c>
      <c r="AT1142">
        <v>6006815</v>
      </c>
      <c r="AU1142">
        <v>7030973</v>
      </c>
      <c r="AV1142">
        <v>6843431</v>
      </c>
      <c r="AW1142">
        <v>7060976</v>
      </c>
      <c r="AX1142">
        <v>6972175</v>
      </c>
      <c r="AY1142">
        <v>51793305</v>
      </c>
      <c r="AZ1142">
        <v>66362053</v>
      </c>
      <c r="BA1142">
        <v>50298794</v>
      </c>
      <c r="BB1142">
        <v>68224358</v>
      </c>
      <c r="BC1142">
        <v>48672376</v>
      </c>
      <c r="BD1142">
        <v>67650750</v>
      </c>
      <c r="BE1142">
        <v>44271913</v>
      </c>
      <c r="BF1142">
        <v>64991217</v>
      </c>
      <c r="BG1142">
        <v>45757516</v>
      </c>
      <c r="BH1142">
        <v>64234020</v>
      </c>
      <c r="BI1142">
        <v>45307899</v>
      </c>
      <c r="BJ1142">
        <v>61159473</v>
      </c>
      <c r="BK1142">
        <v>39427693</v>
      </c>
      <c r="BL1142">
        <v>57902073</v>
      </c>
      <c r="BM1142">
        <v>34705512</v>
      </c>
      <c r="BN1142">
        <v>56897437</v>
      </c>
    </row>
    <row r="1143" spans="1:66" x14ac:dyDescent="0.2">
      <c r="A1143">
        <v>195720</v>
      </c>
      <c r="B1143" t="s">
        <v>1199</v>
      </c>
      <c r="C1143">
        <v>601</v>
      </c>
      <c r="D1143">
        <v>601</v>
      </c>
      <c r="E1143">
        <v>601</v>
      </c>
      <c r="F1143">
        <v>601</v>
      </c>
      <c r="G1143">
        <v>626</v>
      </c>
      <c r="H1143">
        <v>626</v>
      </c>
      <c r="I1143">
        <v>576</v>
      </c>
      <c r="J1143">
        <v>576</v>
      </c>
      <c r="K1143">
        <v>553</v>
      </c>
      <c r="L1143">
        <v>552</v>
      </c>
      <c r="M1143">
        <v>597</v>
      </c>
      <c r="N1143">
        <v>597</v>
      </c>
      <c r="O1143">
        <v>521</v>
      </c>
      <c r="P1143">
        <v>521</v>
      </c>
      <c r="Q1143">
        <v>578</v>
      </c>
      <c r="R1143">
        <v>578</v>
      </c>
      <c r="S1143">
        <v>601</v>
      </c>
      <c r="T1143">
        <v>526</v>
      </c>
      <c r="U1143">
        <v>626</v>
      </c>
      <c r="V1143">
        <v>542</v>
      </c>
      <c r="W1143">
        <v>576</v>
      </c>
      <c r="X1143">
        <v>487</v>
      </c>
      <c r="Y1143">
        <v>552</v>
      </c>
      <c r="Z1143">
        <v>467</v>
      </c>
      <c r="AA1143">
        <v>597</v>
      </c>
      <c r="AB1143">
        <v>513</v>
      </c>
      <c r="AC1143">
        <v>521</v>
      </c>
      <c r="AD1143">
        <v>460</v>
      </c>
      <c r="AE1143">
        <v>578</v>
      </c>
      <c r="AF1143">
        <v>481</v>
      </c>
      <c r="AG1143">
        <v>553</v>
      </c>
      <c r="AH1143">
        <v>463</v>
      </c>
      <c r="AI1143">
        <v>35150</v>
      </c>
      <c r="AJ1143">
        <v>34310</v>
      </c>
      <c r="AK1143">
        <v>33120</v>
      </c>
      <c r="AL1143">
        <v>31880</v>
      </c>
      <c r="AM1143">
        <v>30690</v>
      </c>
      <c r="AN1143">
        <v>29550</v>
      </c>
      <c r="AO1143">
        <v>28430</v>
      </c>
      <c r="AP1143">
        <v>27370</v>
      </c>
      <c r="AQ1143">
        <v>10244146</v>
      </c>
      <c r="AR1143">
        <v>10022771</v>
      </c>
      <c r="AS1143">
        <v>10160641</v>
      </c>
      <c r="AT1143">
        <v>8693103</v>
      </c>
      <c r="AU1143">
        <v>7678619</v>
      </c>
      <c r="AV1143">
        <v>8284089</v>
      </c>
      <c r="AW1143">
        <v>7202508</v>
      </c>
      <c r="AX1143">
        <v>7170143</v>
      </c>
      <c r="AY1143">
        <v>94839826</v>
      </c>
      <c r="AZ1143">
        <v>98718471</v>
      </c>
      <c r="BA1143">
        <v>93780033</v>
      </c>
      <c r="BB1143">
        <v>97159355</v>
      </c>
      <c r="BC1143">
        <v>83814334</v>
      </c>
      <c r="BD1143">
        <v>95400219</v>
      </c>
      <c r="BE1143">
        <v>73837495</v>
      </c>
      <c r="BF1143">
        <v>92469852</v>
      </c>
      <c r="BG1143">
        <v>73352093</v>
      </c>
      <c r="BH1143">
        <v>90254011</v>
      </c>
      <c r="BI1143">
        <v>69358525</v>
      </c>
      <c r="BJ1143">
        <v>85988385</v>
      </c>
      <c r="BK1143">
        <v>60219660</v>
      </c>
      <c r="BL1143">
        <v>83408229</v>
      </c>
      <c r="BM1143">
        <v>50501067</v>
      </c>
      <c r="BN1143">
        <v>81156093</v>
      </c>
    </row>
    <row r="1144" spans="1:66" x14ac:dyDescent="0.2">
      <c r="A1144">
        <v>167677</v>
      </c>
      <c r="B1144" t="s">
        <v>1200</v>
      </c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>
        <v>0</v>
      </c>
      <c r="V1144">
        <v>0</v>
      </c>
      <c r="W1144" s="1"/>
      <c r="X1144" s="1"/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 s="1"/>
      <c r="AJ1144">
        <v>24915</v>
      </c>
      <c r="AK1144" s="1"/>
      <c r="AL1144">
        <v>22650</v>
      </c>
      <c r="AM1144">
        <v>22650</v>
      </c>
      <c r="AN1144">
        <v>21650</v>
      </c>
      <c r="AO1144">
        <v>17750</v>
      </c>
      <c r="AP1144">
        <v>16750</v>
      </c>
      <c r="AQ1144" s="1"/>
      <c r="AR1144" s="1"/>
      <c r="AS1144" s="1"/>
      <c r="AT1144" s="1"/>
      <c r="AU1144" s="1"/>
      <c r="AV1144" s="1"/>
      <c r="AW1144" s="1"/>
      <c r="AX1144" s="1"/>
      <c r="AY1144">
        <v>35223337</v>
      </c>
      <c r="AZ1144">
        <v>6964042</v>
      </c>
      <c r="BA1144">
        <v>40517233</v>
      </c>
      <c r="BB1144">
        <v>8736080</v>
      </c>
      <c r="BC1144">
        <v>40784810</v>
      </c>
      <c r="BD1144">
        <v>8003921</v>
      </c>
      <c r="BE1144">
        <v>39745304</v>
      </c>
      <c r="BF1144">
        <v>7639373</v>
      </c>
      <c r="BG1144">
        <v>13119643</v>
      </c>
      <c r="BH1144">
        <v>6963565</v>
      </c>
      <c r="BI1144">
        <v>13021428</v>
      </c>
      <c r="BJ1144">
        <v>7154735</v>
      </c>
      <c r="BK1144">
        <v>12367154</v>
      </c>
      <c r="BL1144">
        <v>7423910</v>
      </c>
      <c r="BM1144">
        <v>12257102</v>
      </c>
      <c r="BN1144">
        <v>6316925</v>
      </c>
    </row>
    <row r="1145" spans="1:66" x14ac:dyDescent="0.2">
      <c r="A1145">
        <v>174792</v>
      </c>
      <c r="B1145" t="s">
        <v>1201</v>
      </c>
      <c r="C1145">
        <v>414</v>
      </c>
      <c r="D1145">
        <v>414</v>
      </c>
      <c r="E1145">
        <v>404</v>
      </c>
      <c r="F1145">
        <v>398</v>
      </c>
      <c r="G1145">
        <v>469</v>
      </c>
      <c r="H1145">
        <v>465</v>
      </c>
      <c r="I1145">
        <v>465</v>
      </c>
      <c r="J1145">
        <v>461</v>
      </c>
      <c r="K1145">
        <v>459</v>
      </c>
      <c r="L1145">
        <v>450</v>
      </c>
      <c r="M1145">
        <v>455</v>
      </c>
      <c r="N1145">
        <v>450</v>
      </c>
      <c r="O1145">
        <v>500</v>
      </c>
      <c r="P1145">
        <v>497</v>
      </c>
      <c r="Q1145">
        <v>451</v>
      </c>
      <c r="R1145">
        <v>449</v>
      </c>
      <c r="S1145">
        <v>398</v>
      </c>
      <c r="T1145">
        <v>340</v>
      </c>
      <c r="U1145">
        <v>465</v>
      </c>
      <c r="V1145">
        <v>405</v>
      </c>
      <c r="W1145">
        <v>461</v>
      </c>
      <c r="X1145">
        <v>405</v>
      </c>
      <c r="Y1145">
        <v>451</v>
      </c>
      <c r="Z1145">
        <v>400</v>
      </c>
      <c r="AA1145">
        <v>450</v>
      </c>
      <c r="AB1145">
        <v>384</v>
      </c>
      <c r="AC1145">
        <v>497</v>
      </c>
      <c r="AD1145">
        <v>436</v>
      </c>
      <c r="AE1145">
        <v>449</v>
      </c>
      <c r="AF1145">
        <v>384</v>
      </c>
      <c r="AG1145">
        <v>494</v>
      </c>
      <c r="AH1145">
        <v>438</v>
      </c>
      <c r="AI1145">
        <v>46546</v>
      </c>
      <c r="AJ1145">
        <v>44990</v>
      </c>
      <c r="AK1145">
        <v>43356</v>
      </c>
      <c r="AL1145">
        <v>41732</v>
      </c>
      <c r="AM1145">
        <v>40226</v>
      </c>
      <c r="AN1145">
        <v>38704</v>
      </c>
      <c r="AO1145">
        <v>37162</v>
      </c>
      <c r="AP1145">
        <v>35486</v>
      </c>
      <c r="AQ1145">
        <v>12003546</v>
      </c>
      <c r="AR1145">
        <v>11230270</v>
      </c>
      <c r="AS1145">
        <v>12037074</v>
      </c>
      <c r="AT1145">
        <v>11552895</v>
      </c>
      <c r="AU1145">
        <v>10762079</v>
      </c>
      <c r="AV1145">
        <v>10424358</v>
      </c>
      <c r="AW1145">
        <v>10837065</v>
      </c>
      <c r="AX1145">
        <v>8784879</v>
      </c>
      <c r="AY1145">
        <v>208737647</v>
      </c>
      <c r="AZ1145">
        <v>75385564</v>
      </c>
      <c r="BA1145">
        <v>196765905</v>
      </c>
      <c r="BB1145">
        <v>75324577</v>
      </c>
      <c r="BC1145">
        <v>179747004</v>
      </c>
      <c r="BD1145">
        <v>72823859</v>
      </c>
      <c r="BE1145">
        <v>159303656</v>
      </c>
      <c r="BF1145">
        <v>73572104</v>
      </c>
      <c r="BG1145">
        <v>169513293</v>
      </c>
      <c r="BH1145">
        <v>73867398</v>
      </c>
      <c r="BI1145">
        <v>168915757</v>
      </c>
      <c r="BJ1145">
        <v>74476737</v>
      </c>
      <c r="BK1145">
        <v>152164296</v>
      </c>
      <c r="BL1145">
        <v>72609781</v>
      </c>
      <c r="BM1145">
        <v>141510339</v>
      </c>
      <c r="BN1145">
        <v>70202119</v>
      </c>
    </row>
    <row r="1146" spans="1:66" x14ac:dyDescent="0.2">
      <c r="A1146">
        <v>160409</v>
      </c>
      <c r="B1146" t="s">
        <v>1202</v>
      </c>
      <c r="C1146">
        <v>26</v>
      </c>
      <c r="D1146">
        <v>26</v>
      </c>
      <c r="E1146">
        <v>23</v>
      </c>
      <c r="F1146">
        <v>23</v>
      </c>
      <c r="G1146">
        <v>17</v>
      </c>
      <c r="H1146">
        <v>15</v>
      </c>
      <c r="I1146">
        <v>28</v>
      </c>
      <c r="J1146">
        <v>28</v>
      </c>
      <c r="K1146">
        <v>17</v>
      </c>
      <c r="L1146">
        <v>17</v>
      </c>
      <c r="M1146">
        <v>17</v>
      </c>
      <c r="N1146">
        <v>17</v>
      </c>
      <c r="O1146">
        <v>14</v>
      </c>
      <c r="P1146">
        <v>14</v>
      </c>
      <c r="Q1146">
        <v>12</v>
      </c>
      <c r="R1146">
        <v>12</v>
      </c>
      <c r="S1146">
        <v>22</v>
      </c>
      <c r="T1146">
        <v>18</v>
      </c>
      <c r="U1146">
        <v>15</v>
      </c>
      <c r="V1146">
        <v>10</v>
      </c>
      <c r="W1146">
        <v>28</v>
      </c>
      <c r="X1146">
        <v>23</v>
      </c>
      <c r="Y1146">
        <v>17</v>
      </c>
      <c r="Z1146">
        <v>13</v>
      </c>
      <c r="AA1146">
        <v>15</v>
      </c>
      <c r="AB1146">
        <v>13</v>
      </c>
      <c r="AC1146">
        <v>9</v>
      </c>
      <c r="AD1146">
        <v>8</v>
      </c>
      <c r="AE1146">
        <v>9</v>
      </c>
      <c r="AF1146">
        <v>9</v>
      </c>
      <c r="AG1146">
        <v>9</v>
      </c>
      <c r="AH1146">
        <v>9</v>
      </c>
      <c r="AI1146">
        <v>19490</v>
      </c>
      <c r="AJ1146">
        <v>18230</v>
      </c>
      <c r="AK1146">
        <v>17868</v>
      </c>
      <c r="AL1146">
        <v>16913</v>
      </c>
      <c r="AM1146">
        <v>16913</v>
      </c>
      <c r="AN1146">
        <v>16598</v>
      </c>
      <c r="AO1146">
        <v>16140</v>
      </c>
      <c r="AP1146">
        <v>15500</v>
      </c>
      <c r="AQ1146">
        <v>15249</v>
      </c>
      <c r="AR1146">
        <v>20438</v>
      </c>
      <c r="AS1146">
        <v>11300</v>
      </c>
      <c r="AT1146">
        <v>0</v>
      </c>
      <c r="AU1146">
        <v>0</v>
      </c>
      <c r="AV1146">
        <v>500</v>
      </c>
      <c r="AW1146">
        <v>610</v>
      </c>
      <c r="AX1146">
        <v>675</v>
      </c>
      <c r="AY1146" s="1"/>
      <c r="AZ1146">
        <v>6658723</v>
      </c>
      <c r="BA1146" s="1"/>
      <c r="BB1146">
        <v>6315950</v>
      </c>
      <c r="BC1146" s="1"/>
      <c r="BD1146">
        <v>5816122</v>
      </c>
      <c r="BE1146" s="1"/>
      <c r="BF1146">
        <v>5268371</v>
      </c>
      <c r="BG1146" s="1"/>
      <c r="BH1146">
        <v>5402887</v>
      </c>
      <c r="BI1146">
        <v>2270432</v>
      </c>
      <c r="BJ1146">
        <v>4768988</v>
      </c>
      <c r="BK1146">
        <v>2304067</v>
      </c>
      <c r="BL1146">
        <v>4452451</v>
      </c>
      <c r="BM1146">
        <v>1747250</v>
      </c>
      <c r="BN1146">
        <v>3627011</v>
      </c>
    </row>
    <row r="1147" spans="1:66" x14ac:dyDescent="0.2">
      <c r="A1147">
        <v>161518</v>
      </c>
      <c r="B1147" t="s">
        <v>1203</v>
      </c>
      <c r="C1147">
        <v>212</v>
      </c>
      <c r="D1147">
        <v>210</v>
      </c>
      <c r="E1147">
        <v>304</v>
      </c>
      <c r="F1147">
        <v>289</v>
      </c>
      <c r="G1147">
        <v>267</v>
      </c>
      <c r="H1147">
        <v>254</v>
      </c>
      <c r="I1147">
        <v>328</v>
      </c>
      <c r="J1147">
        <v>266</v>
      </c>
      <c r="K1147">
        <v>388</v>
      </c>
      <c r="L1147">
        <v>277</v>
      </c>
      <c r="M1147">
        <v>391</v>
      </c>
      <c r="N1147">
        <v>263</v>
      </c>
      <c r="O1147">
        <v>434</v>
      </c>
      <c r="P1147">
        <v>304</v>
      </c>
      <c r="Q1147">
        <v>1220</v>
      </c>
      <c r="R1147">
        <v>269</v>
      </c>
      <c r="S1147">
        <v>284</v>
      </c>
      <c r="T1147">
        <v>234</v>
      </c>
      <c r="U1147">
        <v>254</v>
      </c>
      <c r="V1147">
        <v>210</v>
      </c>
      <c r="W1147">
        <v>266</v>
      </c>
      <c r="X1147">
        <v>217</v>
      </c>
      <c r="Y1147">
        <v>277</v>
      </c>
      <c r="Z1147">
        <v>225</v>
      </c>
      <c r="AA1147">
        <v>263</v>
      </c>
      <c r="AB1147">
        <v>227</v>
      </c>
      <c r="AC1147">
        <v>304</v>
      </c>
      <c r="AD1147">
        <v>234</v>
      </c>
      <c r="AE1147">
        <v>258</v>
      </c>
      <c r="AF1147">
        <v>196</v>
      </c>
      <c r="AG1147">
        <v>259</v>
      </c>
      <c r="AH1147">
        <v>194</v>
      </c>
      <c r="AI1147">
        <v>36720</v>
      </c>
      <c r="AJ1147">
        <v>35650</v>
      </c>
      <c r="AK1147">
        <v>34610</v>
      </c>
      <c r="AL1147">
        <v>33600</v>
      </c>
      <c r="AM1147">
        <v>32620</v>
      </c>
      <c r="AN1147">
        <v>31920</v>
      </c>
      <c r="AO1147">
        <v>30990</v>
      </c>
      <c r="AP1147">
        <v>30030</v>
      </c>
      <c r="AQ1147">
        <v>4758510</v>
      </c>
      <c r="AR1147">
        <v>5967539</v>
      </c>
      <c r="AS1147">
        <v>5266266</v>
      </c>
      <c r="AT1147">
        <v>5242057</v>
      </c>
      <c r="AU1147">
        <v>5338809</v>
      </c>
      <c r="AV1147">
        <v>4301045</v>
      </c>
      <c r="AW1147">
        <v>4947465</v>
      </c>
      <c r="AX1147">
        <v>3833129</v>
      </c>
      <c r="AY1147">
        <v>14133744</v>
      </c>
      <c r="AZ1147">
        <v>36740594</v>
      </c>
      <c r="BA1147">
        <v>11550411</v>
      </c>
      <c r="BB1147">
        <v>36879664</v>
      </c>
      <c r="BC1147">
        <v>11832500</v>
      </c>
      <c r="BD1147">
        <v>38673362</v>
      </c>
      <c r="BE1147">
        <v>14789710</v>
      </c>
      <c r="BF1147">
        <v>37540280</v>
      </c>
      <c r="BG1147">
        <v>18107119</v>
      </c>
      <c r="BH1147">
        <v>37237831</v>
      </c>
      <c r="BI1147">
        <v>19070823</v>
      </c>
      <c r="BJ1147">
        <v>38257529</v>
      </c>
      <c r="BK1147">
        <v>16328590</v>
      </c>
      <c r="BL1147">
        <v>36190428</v>
      </c>
      <c r="BM1147">
        <v>14154997</v>
      </c>
      <c r="BN1147">
        <v>34429677</v>
      </c>
    </row>
    <row r="1148" spans="1:66" x14ac:dyDescent="0.2">
      <c r="A1148">
        <v>215770</v>
      </c>
      <c r="B1148" t="s">
        <v>1204</v>
      </c>
      <c r="C1148">
        <v>1103</v>
      </c>
      <c r="D1148">
        <v>1103</v>
      </c>
      <c r="E1148">
        <v>1130</v>
      </c>
      <c r="F1148">
        <v>1127</v>
      </c>
      <c r="G1148">
        <v>1076</v>
      </c>
      <c r="H1148">
        <v>1075</v>
      </c>
      <c r="I1148">
        <v>1274</v>
      </c>
      <c r="J1148">
        <v>1267</v>
      </c>
      <c r="K1148">
        <v>1186</v>
      </c>
      <c r="L1148">
        <v>1177</v>
      </c>
      <c r="M1148">
        <v>1361</v>
      </c>
      <c r="N1148">
        <v>1351</v>
      </c>
      <c r="O1148">
        <v>1275</v>
      </c>
      <c r="P1148">
        <v>1272</v>
      </c>
      <c r="Q1148">
        <v>1231</v>
      </c>
      <c r="R1148">
        <v>1229</v>
      </c>
      <c r="S1148">
        <v>1127</v>
      </c>
      <c r="T1148">
        <v>994</v>
      </c>
      <c r="U1148">
        <v>1074</v>
      </c>
      <c r="V1148">
        <v>955</v>
      </c>
      <c r="W1148">
        <v>1262</v>
      </c>
      <c r="X1148">
        <v>1145</v>
      </c>
      <c r="Y1148">
        <v>1172</v>
      </c>
      <c r="Z1148">
        <v>1064</v>
      </c>
      <c r="AA1148">
        <v>1341</v>
      </c>
      <c r="AB1148">
        <v>1206</v>
      </c>
      <c r="AC1148">
        <v>1269</v>
      </c>
      <c r="AD1148">
        <v>1139</v>
      </c>
      <c r="AE1148">
        <v>1229</v>
      </c>
      <c r="AF1148">
        <v>1094</v>
      </c>
      <c r="AG1148">
        <v>1133</v>
      </c>
      <c r="AH1148">
        <v>1010</v>
      </c>
      <c r="AI1148">
        <v>46550</v>
      </c>
      <c r="AJ1148">
        <v>44974</v>
      </c>
      <c r="AK1148">
        <v>43880</v>
      </c>
      <c r="AL1148">
        <v>43020</v>
      </c>
      <c r="AM1148">
        <v>42180</v>
      </c>
      <c r="AN1148">
        <v>40580</v>
      </c>
      <c r="AO1148">
        <v>39040</v>
      </c>
      <c r="AP1148">
        <v>37830</v>
      </c>
      <c r="AQ1148">
        <v>28550835</v>
      </c>
      <c r="AR1148">
        <v>27197392</v>
      </c>
      <c r="AS1148">
        <v>25287834</v>
      </c>
      <c r="AT1148">
        <v>27987210</v>
      </c>
      <c r="AU1148">
        <v>24371020</v>
      </c>
      <c r="AV1148">
        <v>24921037</v>
      </c>
      <c r="AW1148">
        <v>23002240</v>
      </c>
      <c r="AX1148">
        <v>20639969</v>
      </c>
      <c r="AY1148">
        <v>294286969</v>
      </c>
      <c r="AZ1148">
        <v>214055693</v>
      </c>
      <c r="BA1148">
        <v>280330988</v>
      </c>
      <c r="BB1148">
        <v>207835029</v>
      </c>
      <c r="BC1148">
        <v>234094481</v>
      </c>
      <c r="BD1148">
        <v>208915358</v>
      </c>
      <c r="BE1148">
        <v>202181466</v>
      </c>
      <c r="BF1148">
        <v>211866092</v>
      </c>
      <c r="BG1148">
        <v>215905363</v>
      </c>
      <c r="BH1148">
        <v>213581189</v>
      </c>
      <c r="BI1148">
        <v>209285519</v>
      </c>
      <c r="BJ1148">
        <v>219678681</v>
      </c>
      <c r="BK1148">
        <v>193169663</v>
      </c>
      <c r="BL1148">
        <v>209919260</v>
      </c>
      <c r="BM1148">
        <v>168833567</v>
      </c>
      <c r="BN1148">
        <v>218979740</v>
      </c>
    </row>
    <row r="1149" spans="1:66" x14ac:dyDescent="0.2">
      <c r="A1149">
        <v>152363</v>
      </c>
      <c r="B1149" t="s">
        <v>1205</v>
      </c>
      <c r="C1149" s="1"/>
      <c r="D1149" s="1"/>
      <c r="E1149" s="1"/>
      <c r="F1149" s="1"/>
      <c r="G1149" s="1"/>
      <c r="H1149" s="1"/>
      <c r="I1149">
        <v>222</v>
      </c>
      <c r="J1149">
        <v>222</v>
      </c>
      <c r="K1149">
        <v>259</v>
      </c>
      <c r="L1149">
        <v>259</v>
      </c>
      <c r="M1149">
        <v>241</v>
      </c>
      <c r="N1149">
        <v>241</v>
      </c>
      <c r="O1149">
        <v>296</v>
      </c>
      <c r="P1149">
        <v>295</v>
      </c>
      <c r="Q1149">
        <v>261</v>
      </c>
      <c r="R1149">
        <v>260</v>
      </c>
      <c r="S1149" s="1"/>
      <c r="T1149" s="1"/>
      <c r="U1149" s="1"/>
      <c r="V1149" s="1"/>
      <c r="W1149" s="1"/>
      <c r="X1149" s="1"/>
      <c r="Y1149">
        <v>249</v>
      </c>
      <c r="Z1149">
        <v>171</v>
      </c>
      <c r="AA1149">
        <v>216</v>
      </c>
      <c r="AB1149">
        <v>143</v>
      </c>
      <c r="AC1149">
        <v>273</v>
      </c>
      <c r="AD1149">
        <v>202</v>
      </c>
      <c r="AE1149">
        <v>235</v>
      </c>
      <c r="AF1149">
        <v>169</v>
      </c>
      <c r="AG1149">
        <v>259</v>
      </c>
      <c r="AH1149">
        <v>174</v>
      </c>
      <c r="AI1149" s="1"/>
      <c r="AJ1149" s="1"/>
      <c r="AK1149" s="1"/>
      <c r="AL1149">
        <v>30080</v>
      </c>
      <c r="AM1149">
        <v>28690</v>
      </c>
      <c r="AN1149">
        <v>27890</v>
      </c>
      <c r="AO1149">
        <v>27350</v>
      </c>
      <c r="AP1149">
        <v>27350</v>
      </c>
      <c r="AQ1149" s="1"/>
      <c r="AR1149" s="1"/>
      <c r="AS1149" s="1"/>
      <c r="AT1149" s="1"/>
      <c r="AU1149">
        <v>4328394</v>
      </c>
      <c r="AV1149">
        <v>3683213</v>
      </c>
      <c r="AW1149">
        <v>4977532</v>
      </c>
      <c r="AX1149">
        <v>4242168</v>
      </c>
      <c r="AY1149" s="1"/>
      <c r="AZ1149" s="1"/>
      <c r="BA1149" s="1"/>
      <c r="BB1149" s="1"/>
      <c r="BC1149" s="1"/>
      <c r="BD1149" s="1"/>
      <c r="BE1149">
        <v>18870874</v>
      </c>
      <c r="BF1149">
        <v>26798809</v>
      </c>
      <c r="BG1149">
        <v>24158521</v>
      </c>
      <c r="BH1149">
        <v>24355424</v>
      </c>
      <c r="BI1149">
        <v>24856806</v>
      </c>
      <c r="BJ1149">
        <v>24326556</v>
      </c>
      <c r="BK1149">
        <v>24313179</v>
      </c>
      <c r="BL1149">
        <v>24014014</v>
      </c>
      <c r="BM1149">
        <v>24179514</v>
      </c>
      <c r="BN1149">
        <v>23752231</v>
      </c>
    </row>
    <row r="1150" spans="1:66" x14ac:dyDescent="0.2">
      <c r="A1150">
        <v>195571</v>
      </c>
      <c r="B1150" t="s">
        <v>1206</v>
      </c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>
        <v>22207516</v>
      </c>
      <c r="BN1150">
        <v>7892483</v>
      </c>
    </row>
    <row r="1151" spans="1:66" x14ac:dyDescent="0.2">
      <c r="A1151">
        <v>137032</v>
      </c>
      <c r="B1151" t="s">
        <v>1207</v>
      </c>
      <c r="C1151">
        <v>782</v>
      </c>
      <c r="D1151">
        <v>781</v>
      </c>
      <c r="E1151">
        <v>561</v>
      </c>
      <c r="F1151">
        <v>560</v>
      </c>
      <c r="G1151">
        <v>536</v>
      </c>
      <c r="H1151">
        <v>535</v>
      </c>
      <c r="I1151">
        <v>610</v>
      </c>
      <c r="J1151">
        <v>610</v>
      </c>
      <c r="K1151">
        <v>656</v>
      </c>
      <c r="L1151">
        <v>656</v>
      </c>
      <c r="M1151">
        <v>616</v>
      </c>
      <c r="N1151">
        <v>616</v>
      </c>
      <c r="O1151">
        <v>639</v>
      </c>
      <c r="P1151">
        <v>639</v>
      </c>
      <c r="Q1151">
        <v>634</v>
      </c>
      <c r="R1151">
        <v>634</v>
      </c>
      <c r="S1151">
        <v>543</v>
      </c>
      <c r="T1151">
        <v>373</v>
      </c>
      <c r="U1151">
        <v>535</v>
      </c>
      <c r="V1151">
        <v>384</v>
      </c>
      <c r="W1151">
        <v>609</v>
      </c>
      <c r="X1151">
        <v>437</v>
      </c>
      <c r="Y1151">
        <v>656</v>
      </c>
      <c r="Z1151">
        <v>471</v>
      </c>
      <c r="AA1151">
        <v>613</v>
      </c>
      <c r="AB1151">
        <v>433</v>
      </c>
      <c r="AC1151">
        <v>639</v>
      </c>
      <c r="AD1151">
        <v>436</v>
      </c>
      <c r="AE1151">
        <v>632</v>
      </c>
      <c r="AF1151">
        <v>436</v>
      </c>
      <c r="AG1151">
        <v>543</v>
      </c>
      <c r="AH1151">
        <v>394</v>
      </c>
      <c r="AI1151">
        <v>23750</v>
      </c>
      <c r="AJ1151">
        <v>23020</v>
      </c>
      <c r="AK1151">
        <v>22220</v>
      </c>
      <c r="AL1151">
        <v>21440</v>
      </c>
      <c r="AM1151">
        <v>20830</v>
      </c>
      <c r="AN1151">
        <v>20420</v>
      </c>
      <c r="AO1151">
        <v>19920</v>
      </c>
      <c r="AP1151">
        <v>19370</v>
      </c>
      <c r="AQ1151">
        <v>10376876</v>
      </c>
      <c r="AR1151">
        <v>7252472</v>
      </c>
      <c r="AS1151">
        <v>6164125</v>
      </c>
      <c r="AT1151">
        <v>6718334</v>
      </c>
      <c r="AU1151">
        <v>6157720</v>
      </c>
      <c r="AV1151">
        <v>5760448</v>
      </c>
      <c r="AW1151">
        <v>5714994</v>
      </c>
      <c r="AX1151">
        <v>5330347</v>
      </c>
      <c r="AY1151">
        <v>73226006</v>
      </c>
      <c r="AZ1151">
        <v>153820176</v>
      </c>
      <c r="BA1151">
        <v>72260795</v>
      </c>
      <c r="BB1151">
        <v>160420908</v>
      </c>
      <c r="BC1151">
        <v>68620458</v>
      </c>
      <c r="BD1151">
        <v>162930225</v>
      </c>
      <c r="BE1151">
        <v>62214381</v>
      </c>
      <c r="BF1151">
        <v>172649132</v>
      </c>
      <c r="BG1151">
        <v>58303306</v>
      </c>
      <c r="BH1151">
        <v>161382384</v>
      </c>
      <c r="BI1151">
        <v>57421648</v>
      </c>
      <c r="BJ1151">
        <v>152883817</v>
      </c>
      <c r="BK1151">
        <v>43682218</v>
      </c>
      <c r="BL1151">
        <v>145585520</v>
      </c>
      <c r="BM1151">
        <v>35094702</v>
      </c>
      <c r="BN1151">
        <v>128411143</v>
      </c>
    </row>
    <row r="1152" spans="1:66" x14ac:dyDescent="0.2">
      <c r="A1152">
        <v>179256</v>
      </c>
      <c r="B1152" t="s">
        <v>1208</v>
      </c>
      <c r="C1152">
        <v>12</v>
      </c>
      <c r="D1152">
        <v>12</v>
      </c>
      <c r="E1152">
        <v>7</v>
      </c>
      <c r="F1152">
        <v>7</v>
      </c>
      <c r="G1152">
        <v>3</v>
      </c>
      <c r="H1152">
        <v>3</v>
      </c>
      <c r="I1152">
        <v>14</v>
      </c>
      <c r="J1152">
        <v>14</v>
      </c>
      <c r="K1152">
        <v>17</v>
      </c>
      <c r="L1152">
        <v>14</v>
      </c>
      <c r="M1152">
        <v>14</v>
      </c>
      <c r="N1152">
        <v>11</v>
      </c>
      <c r="O1152">
        <v>21</v>
      </c>
      <c r="P1152">
        <v>21</v>
      </c>
      <c r="Q1152">
        <v>26</v>
      </c>
      <c r="R1152">
        <v>23</v>
      </c>
      <c r="S1152">
        <v>6</v>
      </c>
      <c r="T1152">
        <v>2</v>
      </c>
      <c r="U1152">
        <v>1</v>
      </c>
      <c r="V1152">
        <v>1</v>
      </c>
      <c r="W1152">
        <v>14</v>
      </c>
      <c r="X1152">
        <v>3</v>
      </c>
      <c r="Y1152">
        <v>14</v>
      </c>
      <c r="Z1152">
        <v>7</v>
      </c>
      <c r="AA1152">
        <v>11</v>
      </c>
      <c r="AB1152">
        <v>9</v>
      </c>
      <c r="AC1152">
        <v>19</v>
      </c>
      <c r="AD1152">
        <v>10</v>
      </c>
      <c r="AE1152">
        <v>16</v>
      </c>
      <c r="AF1152">
        <v>13</v>
      </c>
      <c r="AG1152">
        <v>25</v>
      </c>
      <c r="AH1152">
        <v>12</v>
      </c>
      <c r="AI1152">
        <v>13680</v>
      </c>
      <c r="AJ1152">
        <v>11560</v>
      </c>
      <c r="AK1152">
        <v>11610</v>
      </c>
      <c r="AL1152">
        <v>11240</v>
      </c>
      <c r="AM1152">
        <v>10075</v>
      </c>
      <c r="AN1152">
        <v>9145</v>
      </c>
      <c r="AO1152">
        <v>8215</v>
      </c>
      <c r="AP1152">
        <v>15700</v>
      </c>
      <c r="AQ1152">
        <v>120500</v>
      </c>
      <c r="AR1152">
        <v>65263</v>
      </c>
      <c r="AS1152">
        <v>2000</v>
      </c>
      <c r="AT1152">
        <v>7000</v>
      </c>
      <c r="AU1152">
        <v>25875</v>
      </c>
      <c r="AV1152">
        <v>9230</v>
      </c>
      <c r="AW1152">
        <v>1350</v>
      </c>
      <c r="AX1152">
        <v>331920</v>
      </c>
      <c r="AY1152">
        <v>1091879</v>
      </c>
      <c r="AZ1152">
        <v>2879601</v>
      </c>
      <c r="BA1152">
        <v>1120476</v>
      </c>
      <c r="BB1152">
        <v>2632446</v>
      </c>
      <c r="BC1152">
        <v>1115347</v>
      </c>
      <c r="BD1152">
        <v>2346638</v>
      </c>
      <c r="BE1152">
        <v>1072483</v>
      </c>
      <c r="BF1152">
        <v>3009051</v>
      </c>
      <c r="BG1152">
        <v>1217404</v>
      </c>
      <c r="BH1152">
        <v>3109996</v>
      </c>
      <c r="BI1152">
        <v>1102130</v>
      </c>
      <c r="BJ1152">
        <v>3534334</v>
      </c>
      <c r="BK1152">
        <v>1111765</v>
      </c>
      <c r="BL1152">
        <v>3718129</v>
      </c>
      <c r="BM1152">
        <v>1031265</v>
      </c>
      <c r="BN1152">
        <v>3461920</v>
      </c>
    </row>
    <row r="1153" spans="1:66" x14ac:dyDescent="0.2">
      <c r="A1153">
        <v>179159</v>
      </c>
      <c r="B1153" t="s">
        <v>1209</v>
      </c>
      <c r="C1153">
        <v>1902</v>
      </c>
      <c r="D1153">
        <v>1897</v>
      </c>
      <c r="E1153">
        <v>1517</v>
      </c>
      <c r="F1153">
        <v>1511</v>
      </c>
      <c r="G1153">
        <v>1633</v>
      </c>
      <c r="H1153">
        <v>1632</v>
      </c>
      <c r="I1153">
        <v>1559</v>
      </c>
      <c r="J1153">
        <v>1556</v>
      </c>
      <c r="K1153">
        <v>1625</v>
      </c>
      <c r="L1153">
        <v>1624</v>
      </c>
      <c r="M1153">
        <v>1639</v>
      </c>
      <c r="N1153">
        <v>1639</v>
      </c>
      <c r="O1153">
        <v>1638</v>
      </c>
      <c r="P1153">
        <v>1638</v>
      </c>
      <c r="Q1153">
        <v>1671</v>
      </c>
      <c r="R1153">
        <v>1670</v>
      </c>
      <c r="S1153">
        <v>1509</v>
      </c>
      <c r="T1153">
        <v>1368</v>
      </c>
      <c r="U1153">
        <v>1632</v>
      </c>
      <c r="V1153">
        <v>1462</v>
      </c>
      <c r="W1153">
        <v>1556</v>
      </c>
      <c r="X1153">
        <v>1404</v>
      </c>
      <c r="Y1153">
        <v>1622</v>
      </c>
      <c r="Z1153">
        <v>1483</v>
      </c>
      <c r="AA1153">
        <v>1611</v>
      </c>
      <c r="AB1153">
        <v>1442</v>
      </c>
      <c r="AC1153">
        <v>1638</v>
      </c>
      <c r="AD1153">
        <v>1435</v>
      </c>
      <c r="AE1153">
        <v>1670</v>
      </c>
      <c r="AF1153">
        <v>1450</v>
      </c>
      <c r="AG1153">
        <v>1752</v>
      </c>
      <c r="AH1153">
        <v>1534</v>
      </c>
      <c r="AI1153">
        <v>45424</v>
      </c>
      <c r="AJ1153">
        <v>43884</v>
      </c>
      <c r="AK1153">
        <v>42166</v>
      </c>
      <c r="AL1153">
        <v>40726</v>
      </c>
      <c r="AM1153">
        <v>39226</v>
      </c>
      <c r="AN1153">
        <v>37966</v>
      </c>
      <c r="AO1153">
        <v>36726</v>
      </c>
      <c r="AP1153">
        <v>35256</v>
      </c>
      <c r="AQ1153">
        <v>60728189</v>
      </c>
      <c r="AR1153">
        <v>40166783</v>
      </c>
      <c r="AS1153">
        <v>37006547</v>
      </c>
      <c r="AT1153">
        <v>32667809</v>
      </c>
      <c r="AU1153">
        <v>31601025</v>
      </c>
      <c r="AV1153">
        <v>29215047</v>
      </c>
      <c r="AW1153">
        <v>26398150</v>
      </c>
      <c r="AX1153">
        <v>24752877</v>
      </c>
      <c r="AY1153">
        <v>1252677869</v>
      </c>
      <c r="AZ1153">
        <v>842990379</v>
      </c>
      <c r="BA1153">
        <v>1226095445</v>
      </c>
      <c r="BB1153">
        <v>811554281</v>
      </c>
      <c r="BC1153">
        <v>1149590385</v>
      </c>
      <c r="BD1153">
        <v>796613353</v>
      </c>
      <c r="BE1153">
        <v>1053035494</v>
      </c>
      <c r="BF1153">
        <v>777066417</v>
      </c>
      <c r="BG1153">
        <v>1093348321</v>
      </c>
      <c r="BH1153">
        <v>726743741</v>
      </c>
      <c r="BI1153">
        <v>1076959263</v>
      </c>
      <c r="BJ1153">
        <v>728582261</v>
      </c>
      <c r="BK1153">
        <v>956014050</v>
      </c>
      <c r="BL1153">
        <v>668243219</v>
      </c>
      <c r="BM1153">
        <v>852841749</v>
      </c>
      <c r="BN1153">
        <v>665791509</v>
      </c>
    </row>
    <row r="1154" spans="1:66" x14ac:dyDescent="0.2">
      <c r="A1154">
        <v>179450</v>
      </c>
      <c r="B1154" t="s">
        <v>1210</v>
      </c>
      <c r="C1154">
        <v>8</v>
      </c>
      <c r="D1154">
        <v>1</v>
      </c>
      <c r="E1154">
        <v>8</v>
      </c>
      <c r="F1154">
        <v>6</v>
      </c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>
        <v>6</v>
      </c>
      <c r="T1154">
        <v>2</v>
      </c>
      <c r="U1154">
        <v>0</v>
      </c>
      <c r="V1154">
        <v>0</v>
      </c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>
        <v>11850</v>
      </c>
      <c r="AJ1154" s="1"/>
      <c r="AK1154" s="1"/>
      <c r="AL1154" s="1"/>
      <c r="AM1154" s="1"/>
      <c r="AN1154" s="1"/>
      <c r="AO1154" s="1"/>
      <c r="AP1154" s="1"/>
      <c r="AQ1154" s="1"/>
      <c r="AR1154">
        <v>0</v>
      </c>
      <c r="AS1154" s="1"/>
      <c r="AT1154" s="1"/>
      <c r="AU1154" s="1"/>
      <c r="AV1154" s="1"/>
      <c r="AW1154" s="1"/>
      <c r="AX1154" s="1"/>
      <c r="AY1154">
        <v>5086682</v>
      </c>
      <c r="AZ1154">
        <v>6286191</v>
      </c>
      <c r="BA1154">
        <v>5723124</v>
      </c>
      <c r="BB1154">
        <v>5028436</v>
      </c>
      <c r="BC1154">
        <v>4322470</v>
      </c>
      <c r="BD1154">
        <v>4805786</v>
      </c>
      <c r="BE1154">
        <v>4092109</v>
      </c>
      <c r="BF1154">
        <v>4378051</v>
      </c>
      <c r="BG1154">
        <v>4164270</v>
      </c>
      <c r="BH1154">
        <v>3270028</v>
      </c>
      <c r="BI1154">
        <v>3819450</v>
      </c>
      <c r="BJ1154">
        <v>3256043</v>
      </c>
      <c r="BK1154">
        <v>3819450</v>
      </c>
      <c r="BL1154">
        <v>2428233</v>
      </c>
      <c r="BM1154">
        <v>3238847</v>
      </c>
      <c r="BN1154">
        <v>2062296</v>
      </c>
    </row>
    <row r="1155" spans="1:66" x14ac:dyDescent="0.2">
      <c r="A1155">
        <v>236452</v>
      </c>
      <c r="B1155" t="s">
        <v>1211</v>
      </c>
      <c r="C1155">
        <v>337</v>
      </c>
      <c r="D1155">
        <v>335</v>
      </c>
      <c r="E1155">
        <v>241</v>
      </c>
      <c r="F1155">
        <v>239</v>
      </c>
      <c r="G1155">
        <v>279</v>
      </c>
      <c r="H1155">
        <v>276</v>
      </c>
      <c r="I1155">
        <v>241</v>
      </c>
      <c r="J1155">
        <v>237</v>
      </c>
      <c r="K1155">
        <v>179</v>
      </c>
      <c r="L1155">
        <v>179</v>
      </c>
      <c r="M1155">
        <v>154</v>
      </c>
      <c r="N1155">
        <v>154</v>
      </c>
      <c r="O1155">
        <v>158</v>
      </c>
      <c r="P1155">
        <v>158</v>
      </c>
      <c r="Q1155">
        <v>228</v>
      </c>
      <c r="R1155">
        <v>228</v>
      </c>
      <c r="S1155">
        <v>237</v>
      </c>
      <c r="T1155">
        <v>184</v>
      </c>
      <c r="U1155">
        <v>275</v>
      </c>
      <c r="V1155">
        <v>215</v>
      </c>
      <c r="W1155">
        <v>237</v>
      </c>
      <c r="X1155">
        <v>181</v>
      </c>
      <c r="Y1155">
        <v>179</v>
      </c>
      <c r="Z1155">
        <v>145</v>
      </c>
      <c r="AA1155">
        <v>153</v>
      </c>
      <c r="AB1155">
        <v>117</v>
      </c>
      <c r="AC1155">
        <v>158</v>
      </c>
      <c r="AD1155">
        <v>127</v>
      </c>
      <c r="AE1155">
        <v>228</v>
      </c>
      <c r="AF1155">
        <v>189</v>
      </c>
      <c r="AG1155">
        <v>231</v>
      </c>
      <c r="AH1155">
        <v>172</v>
      </c>
      <c r="AI1155">
        <v>38560</v>
      </c>
      <c r="AJ1155">
        <v>37356</v>
      </c>
      <c r="AK1155">
        <v>35656</v>
      </c>
      <c r="AL1155">
        <v>34356</v>
      </c>
      <c r="AM1155">
        <v>33194</v>
      </c>
      <c r="AN1155">
        <v>31688</v>
      </c>
      <c r="AO1155">
        <v>30284</v>
      </c>
      <c r="AP1155">
        <v>28740</v>
      </c>
      <c r="AQ1155">
        <v>7856401</v>
      </c>
      <c r="AR1155">
        <v>5079939</v>
      </c>
      <c r="AS1155">
        <v>5911183</v>
      </c>
      <c r="AT1155">
        <v>4569256</v>
      </c>
      <c r="AU1155">
        <v>3579086</v>
      </c>
      <c r="AV1155">
        <v>2788961</v>
      </c>
      <c r="AW1155">
        <v>2899574</v>
      </c>
      <c r="AX1155">
        <v>3692705</v>
      </c>
      <c r="AY1155">
        <v>26260776</v>
      </c>
      <c r="AZ1155">
        <v>39698286</v>
      </c>
      <c r="BA1155">
        <v>21796274</v>
      </c>
      <c r="BB1155">
        <v>37756471</v>
      </c>
      <c r="BC1155">
        <v>20604656</v>
      </c>
      <c r="BD1155">
        <v>37217422</v>
      </c>
      <c r="BE1155">
        <v>17492322</v>
      </c>
      <c r="BF1155">
        <v>35044526</v>
      </c>
      <c r="BG1155">
        <v>17317429</v>
      </c>
      <c r="BH1155">
        <v>35411918</v>
      </c>
      <c r="BI1155">
        <v>16837641</v>
      </c>
      <c r="BJ1155">
        <v>35355216</v>
      </c>
      <c r="BK1155">
        <v>15119759</v>
      </c>
      <c r="BL1155">
        <v>35473588</v>
      </c>
      <c r="BM1155">
        <v>12673850</v>
      </c>
      <c r="BN1155">
        <v>33094198</v>
      </c>
    </row>
    <row r="1156" spans="1:66" x14ac:dyDescent="0.2">
      <c r="A1156">
        <v>152390</v>
      </c>
      <c r="B1156" t="s">
        <v>1212</v>
      </c>
      <c r="C1156">
        <v>381</v>
      </c>
      <c r="D1156">
        <v>381</v>
      </c>
      <c r="E1156">
        <v>403</v>
      </c>
      <c r="F1156">
        <v>403</v>
      </c>
      <c r="G1156">
        <v>362</v>
      </c>
      <c r="H1156">
        <v>362</v>
      </c>
      <c r="I1156">
        <v>432</v>
      </c>
      <c r="J1156">
        <v>432</v>
      </c>
      <c r="K1156">
        <v>419</v>
      </c>
      <c r="L1156">
        <v>419</v>
      </c>
      <c r="M1156">
        <v>378</v>
      </c>
      <c r="N1156">
        <v>378</v>
      </c>
      <c r="O1156">
        <v>437</v>
      </c>
      <c r="P1156">
        <v>437</v>
      </c>
      <c r="Q1156">
        <v>417</v>
      </c>
      <c r="R1156">
        <v>417</v>
      </c>
      <c r="S1156">
        <v>403</v>
      </c>
      <c r="T1156">
        <v>331</v>
      </c>
      <c r="U1156">
        <v>362</v>
      </c>
      <c r="V1156">
        <v>307</v>
      </c>
      <c r="W1156">
        <v>432</v>
      </c>
      <c r="X1156">
        <v>363</v>
      </c>
      <c r="Y1156">
        <v>419</v>
      </c>
      <c r="Z1156">
        <v>362</v>
      </c>
      <c r="AA1156">
        <v>378</v>
      </c>
      <c r="AB1156">
        <v>339</v>
      </c>
      <c r="AC1156">
        <v>437</v>
      </c>
      <c r="AD1156">
        <v>390</v>
      </c>
      <c r="AE1156">
        <v>417</v>
      </c>
      <c r="AF1156">
        <v>365</v>
      </c>
      <c r="AG1156">
        <v>393</v>
      </c>
      <c r="AH1156">
        <v>346</v>
      </c>
      <c r="AI1156">
        <v>43900</v>
      </c>
      <c r="AJ1156">
        <v>42220</v>
      </c>
      <c r="AK1156">
        <v>40800</v>
      </c>
      <c r="AL1156">
        <v>38880</v>
      </c>
      <c r="AM1156">
        <v>37400</v>
      </c>
      <c r="AN1156">
        <v>35970</v>
      </c>
      <c r="AO1156">
        <v>34600</v>
      </c>
      <c r="AP1156">
        <v>33280</v>
      </c>
      <c r="AQ1156">
        <v>11111278</v>
      </c>
      <c r="AR1156">
        <v>10994609</v>
      </c>
      <c r="AS1156">
        <v>9816034</v>
      </c>
      <c r="AT1156">
        <v>10481430</v>
      </c>
      <c r="AU1156">
        <v>9574066</v>
      </c>
      <c r="AV1156">
        <v>7276948</v>
      </c>
      <c r="AW1156">
        <v>8223467</v>
      </c>
      <c r="AX1156">
        <v>7175963</v>
      </c>
      <c r="AY1156">
        <v>201131308</v>
      </c>
      <c r="AZ1156">
        <v>61577422</v>
      </c>
      <c r="BA1156">
        <v>194387661</v>
      </c>
      <c r="BB1156">
        <v>63046620</v>
      </c>
      <c r="BC1156">
        <v>177882580</v>
      </c>
      <c r="BD1156">
        <v>59902271</v>
      </c>
      <c r="BE1156">
        <v>165662259</v>
      </c>
      <c r="BF1156">
        <v>59754331</v>
      </c>
      <c r="BG1156">
        <v>164905606</v>
      </c>
      <c r="BH1156">
        <v>58158431</v>
      </c>
      <c r="BI1156">
        <v>148102212</v>
      </c>
      <c r="BJ1156">
        <v>56781478</v>
      </c>
      <c r="BK1156">
        <v>135423133</v>
      </c>
      <c r="BL1156">
        <v>58300849</v>
      </c>
      <c r="BM1156">
        <v>123262106</v>
      </c>
      <c r="BN1156">
        <v>55378863</v>
      </c>
    </row>
    <row r="1157" spans="1:66" x14ac:dyDescent="0.2">
      <c r="A1157">
        <v>123554</v>
      </c>
      <c r="B1157" t="s">
        <v>1213</v>
      </c>
      <c r="C1157">
        <v>517</v>
      </c>
      <c r="D1157">
        <v>517</v>
      </c>
      <c r="E1157">
        <v>627</v>
      </c>
      <c r="F1157">
        <v>626</v>
      </c>
      <c r="G1157">
        <v>646</v>
      </c>
      <c r="H1157">
        <v>646</v>
      </c>
      <c r="I1157">
        <v>562</v>
      </c>
      <c r="J1157">
        <v>562</v>
      </c>
      <c r="K1157">
        <v>650</v>
      </c>
      <c r="L1157">
        <v>650</v>
      </c>
      <c r="M1157">
        <v>581</v>
      </c>
      <c r="N1157">
        <v>581</v>
      </c>
      <c r="O1157">
        <v>622</v>
      </c>
      <c r="P1157">
        <v>622</v>
      </c>
      <c r="Q1157">
        <v>623</v>
      </c>
      <c r="R1157">
        <v>623</v>
      </c>
      <c r="S1157">
        <v>626</v>
      </c>
      <c r="T1157">
        <v>523</v>
      </c>
      <c r="U1157">
        <v>646</v>
      </c>
      <c r="V1157">
        <v>547</v>
      </c>
      <c r="W1157">
        <v>562</v>
      </c>
      <c r="X1157">
        <v>484</v>
      </c>
      <c r="Y1157">
        <v>650</v>
      </c>
      <c r="Z1157">
        <v>560</v>
      </c>
      <c r="AA1157">
        <v>580</v>
      </c>
      <c r="AB1157">
        <v>508</v>
      </c>
      <c r="AC1157">
        <v>622</v>
      </c>
      <c r="AD1157">
        <v>553</v>
      </c>
      <c r="AE1157">
        <v>623</v>
      </c>
      <c r="AF1157">
        <v>561</v>
      </c>
      <c r="AG1157">
        <v>641</v>
      </c>
      <c r="AH1157">
        <v>569</v>
      </c>
      <c r="AI1157">
        <v>49188</v>
      </c>
      <c r="AJ1157">
        <v>47280</v>
      </c>
      <c r="AK1157">
        <v>45686</v>
      </c>
      <c r="AL1157">
        <v>44360</v>
      </c>
      <c r="AM1157">
        <v>42930</v>
      </c>
      <c r="AN1157">
        <v>41380</v>
      </c>
      <c r="AO1157">
        <v>39890</v>
      </c>
      <c r="AP1157">
        <v>38450</v>
      </c>
      <c r="AQ1157">
        <v>12663546</v>
      </c>
      <c r="AR1157">
        <v>16713330</v>
      </c>
      <c r="AS1157">
        <v>17007827</v>
      </c>
      <c r="AT1157">
        <v>14149647</v>
      </c>
      <c r="AU1157">
        <v>13726209</v>
      </c>
      <c r="AV1157">
        <v>11344621</v>
      </c>
      <c r="AW1157">
        <v>11644502</v>
      </c>
      <c r="AX1157">
        <v>10871123</v>
      </c>
      <c r="AY1157">
        <v>181312578</v>
      </c>
      <c r="AZ1157">
        <v>133381145</v>
      </c>
      <c r="BA1157">
        <v>180473706</v>
      </c>
      <c r="BB1157">
        <v>131978847</v>
      </c>
      <c r="BC1157">
        <v>178622360</v>
      </c>
      <c r="BD1157">
        <v>143247571</v>
      </c>
      <c r="BE1157">
        <v>164994667</v>
      </c>
      <c r="BF1157">
        <v>137443204</v>
      </c>
      <c r="BG1157">
        <v>170105332</v>
      </c>
      <c r="BH1157">
        <v>130797449</v>
      </c>
      <c r="BI1157">
        <v>166475802</v>
      </c>
      <c r="BJ1157">
        <v>126406285</v>
      </c>
      <c r="BK1157">
        <v>143902513</v>
      </c>
      <c r="BL1157">
        <v>123116600</v>
      </c>
      <c r="BM1157">
        <v>126303866</v>
      </c>
      <c r="BN1157">
        <v>115832605</v>
      </c>
    </row>
    <row r="1158" spans="1:66" x14ac:dyDescent="0.2">
      <c r="A1158">
        <v>174817</v>
      </c>
      <c r="B1158" t="s">
        <v>1214</v>
      </c>
      <c r="C1158">
        <v>301</v>
      </c>
      <c r="D1158">
        <v>301</v>
      </c>
      <c r="E1158">
        <v>306</v>
      </c>
      <c r="F1158">
        <v>306</v>
      </c>
      <c r="G1158">
        <v>300</v>
      </c>
      <c r="H1158">
        <v>300</v>
      </c>
      <c r="I1158">
        <v>283</v>
      </c>
      <c r="J1158">
        <v>283</v>
      </c>
      <c r="K1158">
        <v>277</v>
      </c>
      <c r="L1158">
        <v>277</v>
      </c>
      <c r="M1158">
        <v>334</v>
      </c>
      <c r="N1158">
        <v>334</v>
      </c>
      <c r="O1158">
        <v>319</v>
      </c>
      <c r="P1158">
        <v>307</v>
      </c>
      <c r="Q1158">
        <v>343</v>
      </c>
      <c r="R1158">
        <v>328</v>
      </c>
      <c r="S1158">
        <v>306</v>
      </c>
      <c r="T1158">
        <v>256</v>
      </c>
      <c r="U1158">
        <v>300</v>
      </c>
      <c r="V1158">
        <v>247</v>
      </c>
      <c r="W1158">
        <v>283</v>
      </c>
      <c r="X1158">
        <v>219</v>
      </c>
      <c r="Y1158">
        <v>277</v>
      </c>
      <c r="Z1158">
        <v>194</v>
      </c>
      <c r="AA1158">
        <v>334</v>
      </c>
      <c r="AB1158">
        <v>267</v>
      </c>
      <c r="AC1158">
        <v>307</v>
      </c>
      <c r="AD1158">
        <v>241</v>
      </c>
      <c r="AE1158">
        <v>328</v>
      </c>
      <c r="AF1158">
        <v>259</v>
      </c>
      <c r="AG1158">
        <v>373</v>
      </c>
      <c r="AH1158">
        <v>280</v>
      </c>
      <c r="AI1158">
        <v>36670</v>
      </c>
      <c r="AJ1158">
        <v>35110</v>
      </c>
      <c r="AK1158">
        <v>33560</v>
      </c>
      <c r="AL1158">
        <v>32575</v>
      </c>
      <c r="AM1158">
        <v>31335</v>
      </c>
      <c r="AN1158">
        <v>30315</v>
      </c>
      <c r="AO1158">
        <v>29315</v>
      </c>
      <c r="AP1158">
        <v>28320</v>
      </c>
      <c r="AQ1158">
        <v>7156022</v>
      </c>
      <c r="AR1158">
        <v>7136629</v>
      </c>
      <c r="AS1158">
        <v>6204607</v>
      </c>
      <c r="AT1158">
        <v>5260207</v>
      </c>
      <c r="AU1158">
        <v>5160574</v>
      </c>
      <c r="AV1158">
        <v>6105793</v>
      </c>
      <c r="AW1158">
        <v>4821980</v>
      </c>
      <c r="AX1158">
        <v>4731877</v>
      </c>
      <c r="AY1158">
        <v>61788110</v>
      </c>
      <c r="AZ1158">
        <v>77752775</v>
      </c>
      <c r="BA1158">
        <v>65102406</v>
      </c>
      <c r="BB1158">
        <v>76191666</v>
      </c>
      <c r="BC1158">
        <v>58634247</v>
      </c>
      <c r="BD1158">
        <v>70863138</v>
      </c>
      <c r="BE1158">
        <v>53848955</v>
      </c>
      <c r="BF1158">
        <v>71913772</v>
      </c>
      <c r="BG1158">
        <v>56151177</v>
      </c>
      <c r="BH1158">
        <v>72407987</v>
      </c>
      <c r="BI1158">
        <v>53163194</v>
      </c>
      <c r="BJ1158">
        <v>68684068</v>
      </c>
      <c r="BK1158">
        <v>48955549</v>
      </c>
      <c r="BL1158">
        <v>63462562</v>
      </c>
      <c r="BM1158">
        <v>44044762</v>
      </c>
      <c r="BN1158">
        <v>62826339</v>
      </c>
    </row>
    <row r="1159" spans="1:66" x14ac:dyDescent="0.2">
      <c r="A1159">
        <v>152381</v>
      </c>
      <c r="B1159" t="s">
        <v>1215</v>
      </c>
      <c r="C1159">
        <v>146</v>
      </c>
      <c r="D1159">
        <v>143</v>
      </c>
      <c r="E1159">
        <v>168</v>
      </c>
      <c r="F1159">
        <v>163</v>
      </c>
      <c r="G1159">
        <v>135</v>
      </c>
      <c r="H1159">
        <v>132</v>
      </c>
      <c r="I1159">
        <v>80</v>
      </c>
      <c r="J1159">
        <v>79</v>
      </c>
      <c r="K1159">
        <v>73</v>
      </c>
      <c r="L1159">
        <v>70</v>
      </c>
      <c r="M1159">
        <v>94</v>
      </c>
      <c r="N1159">
        <v>86</v>
      </c>
      <c r="O1159">
        <v>65</v>
      </c>
      <c r="P1159">
        <v>61</v>
      </c>
      <c r="Q1159">
        <v>73</v>
      </c>
      <c r="R1159">
        <v>70</v>
      </c>
      <c r="S1159">
        <v>163</v>
      </c>
      <c r="T1159">
        <v>107</v>
      </c>
      <c r="U1159">
        <v>132</v>
      </c>
      <c r="V1159">
        <v>95</v>
      </c>
      <c r="W1159">
        <v>79</v>
      </c>
      <c r="X1159">
        <v>52</v>
      </c>
      <c r="Y1159">
        <v>66</v>
      </c>
      <c r="Z1159">
        <v>47</v>
      </c>
      <c r="AA1159">
        <v>86</v>
      </c>
      <c r="AB1159">
        <v>64</v>
      </c>
      <c r="AC1159">
        <v>61</v>
      </c>
      <c r="AD1159">
        <v>50</v>
      </c>
      <c r="AE1159">
        <v>69</v>
      </c>
      <c r="AF1159">
        <v>53</v>
      </c>
      <c r="AG1159">
        <v>69</v>
      </c>
      <c r="AH1159">
        <v>54</v>
      </c>
      <c r="AI1159">
        <v>30500</v>
      </c>
      <c r="AJ1159">
        <v>29960</v>
      </c>
      <c r="AK1159">
        <v>29510</v>
      </c>
      <c r="AL1159">
        <v>28932</v>
      </c>
      <c r="AM1159">
        <v>28932</v>
      </c>
      <c r="AN1159">
        <v>28351</v>
      </c>
      <c r="AO1159">
        <v>27672</v>
      </c>
      <c r="AP1159">
        <v>27672</v>
      </c>
      <c r="AQ1159">
        <v>2674103</v>
      </c>
      <c r="AR1159">
        <v>2965182</v>
      </c>
      <c r="AS1159">
        <v>2360543</v>
      </c>
      <c r="AT1159">
        <v>1245774</v>
      </c>
      <c r="AU1159">
        <v>1252245</v>
      </c>
      <c r="AV1159">
        <v>1406648</v>
      </c>
      <c r="AW1159">
        <v>1212259</v>
      </c>
      <c r="AX1159">
        <v>1306203</v>
      </c>
      <c r="AY1159">
        <v>12896452</v>
      </c>
      <c r="AZ1159">
        <v>18585415</v>
      </c>
      <c r="BA1159">
        <v>13253353</v>
      </c>
      <c r="BB1159">
        <v>17996386</v>
      </c>
      <c r="BC1159">
        <v>13339557</v>
      </c>
      <c r="BD1159">
        <v>19222696</v>
      </c>
      <c r="BE1159">
        <v>12119538</v>
      </c>
      <c r="BF1159">
        <v>17164926</v>
      </c>
      <c r="BG1159">
        <v>12654776</v>
      </c>
      <c r="BH1159">
        <v>16590113</v>
      </c>
      <c r="BI1159">
        <v>12645031</v>
      </c>
      <c r="BJ1159">
        <v>15863783</v>
      </c>
      <c r="BK1159">
        <v>11585167</v>
      </c>
      <c r="BL1159">
        <v>16779242</v>
      </c>
      <c r="BM1159">
        <v>10572192</v>
      </c>
      <c r="BN1159">
        <v>16888242</v>
      </c>
    </row>
    <row r="1160" spans="1:66" x14ac:dyDescent="0.2">
      <c r="A1160">
        <v>152451</v>
      </c>
      <c r="B1160" t="s">
        <v>1216</v>
      </c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>
        <v>45851255</v>
      </c>
      <c r="AZ1160">
        <v>10443743</v>
      </c>
      <c r="BA1160">
        <v>40451087</v>
      </c>
      <c r="BB1160">
        <v>10461894</v>
      </c>
      <c r="BC1160">
        <v>38970600</v>
      </c>
      <c r="BD1160">
        <v>10173215</v>
      </c>
      <c r="BE1160">
        <v>36926478</v>
      </c>
      <c r="BF1160">
        <v>10101155</v>
      </c>
      <c r="BG1160">
        <v>36408865</v>
      </c>
      <c r="BH1160">
        <v>9822711</v>
      </c>
      <c r="BI1160">
        <v>44559832</v>
      </c>
      <c r="BJ1160">
        <v>9723737</v>
      </c>
      <c r="BK1160">
        <v>39483674</v>
      </c>
      <c r="BL1160">
        <v>9247279</v>
      </c>
      <c r="BM1160">
        <v>37086761</v>
      </c>
      <c r="BN1160">
        <v>8243779</v>
      </c>
    </row>
    <row r="1161" spans="1:66" x14ac:dyDescent="0.2">
      <c r="A1161">
        <v>231059</v>
      </c>
      <c r="B1161" t="s">
        <v>1217</v>
      </c>
      <c r="C1161">
        <v>392</v>
      </c>
      <c r="D1161">
        <v>392</v>
      </c>
      <c r="E1161">
        <v>449</v>
      </c>
      <c r="F1161">
        <v>448</v>
      </c>
      <c r="G1161">
        <v>409</v>
      </c>
      <c r="H1161">
        <v>408</v>
      </c>
      <c r="I1161">
        <v>461</v>
      </c>
      <c r="J1161">
        <v>458</v>
      </c>
      <c r="K1161">
        <v>464</v>
      </c>
      <c r="L1161">
        <v>463</v>
      </c>
      <c r="M1161">
        <v>574</v>
      </c>
      <c r="N1161">
        <v>574</v>
      </c>
      <c r="O1161">
        <v>506</v>
      </c>
      <c r="P1161">
        <v>506</v>
      </c>
      <c r="Q1161">
        <v>544</v>
      </c>
      <c r="R1161">
        <v>544</v>
      </c>
      <c r="S1161">
        <v>448</v>
      </c>
      <c r="T1161">
        <v>371</v>
      </c>
      <c r="U1161">
        <v>408</v>
      </c>
      <c r="V1161">
        <v>341</v>
      </c>
      <c r="W1161">
        <v>458</v>
      </c>
      <c r="X1161">
        <v>378</v>
      </c>
      <c r="Y1161">
        <v>463</v>
      </c>
      <c r="Z1161">
        <v>412</v>
      </c>
      <c r="AA1161">
        <v>574</v>
      </c>
      <c r="AB1161">
        <v>498</v>
      </c>
      <c r="AC1161">
        <v>506</v>
      </c>
      <c r="AD1161">
        <v>454</v>
      </c>
      <c r="AE1161">
        <v>544</v>
      </c>
      <c r="AF1161">
        <v>478</v>
      </c>
      <c r="AG1161">
        <v>542</v>
      </c>
      <c r="AH1161">
        <v>488</v>
      </c>
      <c r="AI1161">
        <v>47045</v>
      </c>
      <c r="AJ1161">
        <v>45375</v>
      </c>
      <c r="AK1161">
        <v>43640</v>
      </c>
      <c r="AL1161">
        <v>41975</v>
      </c>
      <c r="AM1161">
        <v>40750</v>
      </c>
      <c r="AN1161">
        <v>39375</v>
      </c>
      <c r="AO1161">
        <v>39015</v>
      </c>
      <c r="AP1161">
        <v>37510</v>
      </c>
      <c r="AQ1161">
        <v>11613305</v>
      </c>
      <c r="AR1161">
        <v>12400091</v>
      </c>
      <c r="AS1161">
        <v>10097625</v>
      </c>
      <c r="AT1161">
        <v>10209842</v>
      </c>
      <c r="AU1161">
        <v>9973120</v>
      </c>
      <c r="AV1161">
        <v>11745459</v>
      </c>
      <c r="AW1161">
        <v>10372295</v>
      </c>
      <c r="AX1161">
        <v>10200479</v>
      </c>
      <c r="AY1161">
        <v>89072641</v>
      </c>
      <c r="AZ1161">
        <v>75945404</v>
      </c>
      <c r="BA1161">
        <v>89933348</v>
      </c>
      <c r="BB1161">
        <v>77840789</v>
      </c>
      <c r="BC1161">
        <v>87456440</v>
      </c>
      <c r="BD1161">
        <v>81126048</v>
      </c>
      <c r="BE1161">
        <v>83034967</v>
      </c>
      <c r="BF1161">
        <v>80115837</v>
      </c>
      <c r="BG1161">
        <v>88521380</v>
      </c>
      <c r="BH1161">
        <v>80058464</v>
      </c>
      <c r="BI1161">
        <v>91362728</v>
      </c>
      <c r="BJ1161">
        <v>81130575</v>
      </c>
      <c r="BK1161">
        <v>78327780</v>
      </c>
      <c r="BL1161">
        <v>78032749</v>
      </c>
      <c r="BM1161">
        <v>69734796</v>
      </c>
      <c r="BN1161">
        <v>77292130</v>
      </c>
    </row>
    <row r="1162" spans="1:66" x14ac:dyDescent="0.2">
      <c r="A1162">
        <v>239716</v>
      </c>
      <c r="B1162" t="s">
        <v>1218</v>
      </c>
      <c r="C1162">
        <v>538</v>
      </c>
      <c r="D1162">
        <v>536</v>
      </c>
      <c r="E1162">
        <v>620</v>
      </c>
      <c r="F1162">
        <v>620</v>
      </c>
      <c r="G1162">
        <v>526</v>
      </c>
      <c r="H1162">
        <v>526</v>
      </c>
      <c r="I1162">
        <v>584</v>
      </c>
      <c r="J1162">
        <v>583</v>
      </c>
      <c r="K1162">
        <v>601</v>
      </c>
      <c r="L1162">
        <v>601</v>
      </c>
      <c r="M1162">
        <v>536</v>
      </c>
      <c r="N1162">
        <v>536</v>
      </c>
      <c r="O1162">
        <v>539</v>
      </c>
      <c r="P1162">
        <v>539</v>
      </c>
      <c r="Q1162">
        <v>601</v>
      </c>
      <c r="R1162">
        <v>601</v>
      </c>
      <c r="S1162">
        <v>620</v>
      </c>
      <c r="T1162">
        <v>509</v>
      </c>
      <c r="U1162">
        <v>526</v>
      </c>
      <c r="V1162">
        <v>435</v>
      </c>
      <c r="W1162">
        <v>583</v>
      </c>
      <c r="X1162">
        <v>482</v>
      </c>
      <c r="Y1162">
        <v>601</v>
      </c>
      <c r="Z1162">
        <v>514</v>
      </c>
      <c r="AA1162">
        <v>536</v>
      </c>
      <c r="AB1162">
        <v>438</v>
      </c>
      <c r="AC1162">
        <v>539</v>
      </c>
      <c r="AD1162">
        <v>452</v>
      </c>
      <c r="AE1162">
        <v>584</v>
      </c>
      <c r="AF1162">
        <v>471</v>
      </c>
      <c r="AG1162">
        <v>575</v>
      </c>
      <c r="AH1162">
        <v>483</v>
      </c>
      <c r="AI1162">
        <v>39529</v>
      </c>
      <c r="AJ1162">
        <v>38129</v>
      </c>
      <c r="AK1162">
        <v>36593</v>
      </c>
      <c r="AL1162">
        <v>35381</v>
      </c>
      <c r="AM1162">
        <v>34237</v>
      </c>
      <c r="AN1162">
        <v>33023</v>
      </c>
      <c r="AO1162">
        <v>31866</v>
      </c>
      <c r="AP1162">
        <v>30675</v>
      </c>
      <c r="AQ1162">
        <v>11685500</v>
      </c>
      <c r="AR1162">
        <v>12927099</v>
      </c>
      <c r="AS1162">
        <v>9743244</v>
      </c>
      <c r="AT1162">
        <v>10473381</v>
      </c>
      <c r="AU1162">
        <v>11017568</v>
      </c>
      <c r="AV1162">
        <v>9114076</v>
      </c>
      <c r="AW1162">
        <v>8990557</v>
      </c>
      <c r="AX1162">
        <v>9467974</v>
      </c>
      <c r="AY1162">
        <v>144427290</v>
      </c>
      <c r="AZ1162">
        <v>74512765</v>
      </c>
      <c r="BA1162">
        <v>146337194</v>
      </c>
      <c r="BB1162">
        <v>73232153</v>
      </c>
      <c r="BC1162">
        <v>108663766</v>
      </c>
      <c r="BD1162">
        <v>73702815</v>
      </c>
      <c r="BE1162">
        <v>99680103</v>
      </c>
      <c r="BF1162">
        <v>69298318</v>
      </c>
      <c r="BG1162">
        <v>105455661</v>
      </c>
      <c r="BH1162">
        <v>68976198</v>
      </c>
      <c r="BI1162">
        <v>95986530</v>
      </c>
      <c r="BJ1162">
        <v>65445478</v>
      </c>
      <c r="BK1162">
        <v>85111254</v>
      </c>
      <c r="BL1162">
        <v>62888384</v>
      </c>
      <c r="BM1162">
        <v>71013476</v>
      </c>
      <c r="BN1162">
        <v>60490900</v>
      </c>
    </row>
    <row r="1163" spans="1:66" x14ac:dyDescent="0.2">
      <c r="A1163">
        <v>179317</v>
      </c>
      <c r="B1163" t="s">
        <v>1219</v>
      </c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>
        <v>32159198</v>
      </c>
      <c r="AZ1163">
        <v>3512213</v>
      </c>
      <c r="BA1163">
        <v>32514185</v>
      </c>
      <c r="BB1163">
        <v>4826600</v>
      </c>
      <c r="BC1163">
        <v>32477921</v>
      </c>
      <c r="BD1163">
        <v>4736297</v>
      </c>
      <c r="BE1163">
        <v>29208740</v>
      </c>
      <c r="BF1163">
        <v>5083036</v>
      </c>
      <c r="BG1163">
        <v>29650012</v>
      </c>
      <c r="BH1163">
        <v>5347016</v>
      </c>
      <c r="BI1163">
        <v>30032408</v>
      </c>
      <c r="BJ1163">
        <v>6862396</v>
      </c>
      <c r="BK1163">
        <v>28778855</v>
      </c>
      <c r="BL1163">
        <v>15201942</v>
      </c>
      <c r="BM1163">
        <v>29585892</v>
      </c>
      <c r="BN1163">
        <v>7559820</v>
      </c>
    </row>
    <row r="1164" spans="1:66" x14ac:dyDescent="0.2">
      <c r="A1164">
        <v>233499</v>
      </c>
      <c r="B1164" t="s">
        <v>1220</v>
      </c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>
        <v>12</v>
      </c>
      <c r="R1164">
        <v>12</v>
      </c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>
        <v>107</v>
      </c>
      <c r="AH1164">
        <v>1</v>
      </c>
      <c r="AI1164" s="1"/>
      <c r="AJ1164" s="1"/>
      <c r="AK1164" s="1"/>
      <c r="AL1164" s="1"/>
      <c r="AM1164" s="1"/>
      <c r="AN1164" s="1"/>
      <c r="AO1164" s="1"/>
      <c r="AP1164">
        <v>13710</v>
      </c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>
        <v>5734153</v>
      </c>
      <c r="BN1164">
        <v>15695785</v>
      </c>
    </row>
    <row r="1165" spans="1:66" x14ac:dyDescent="0.2">
      <c r="A1165">
        <v>186432</v>
      </c>
      <c r="B1165" t="s">
        <v>1221</v>
      </c>
      <c r="C1165">
        <v>431</v>
      </c>
      <c r="D1165">
        <v>427</v>
      </c>
      <c r="E1165">
        <v>563</v>
      </c>
      <c r="F1165">
        <v>563</v>
      </c>
      <c r="G1165">
        <v>651</v>
      </c>
      <c r="H1165">
        <v>651</v>
      </c>
      <c r="I1165">
        <v>626</v>
      </c>
      <c r="J1165">
        <v>626</v>
      </c>
      <c r="K1165">
        <v>569</v>
      </c>
      <c r="L1165">
        <v>568</v>
      </c>
      <c r="M1165">
        <v>584</v>
      </c>
      <c r="N1165">
        <v>582</v>
      </c>
      <c r="O1165">
        <v>610</v>
      </c>
      <c r="P1165">
        <v>607</v>
      </c>
      <c r="Q1165">
        <v>396</v>
      </c>
      <c r="R1165">
        <v>390</v>
      </c>
      <c r="S1165">
        <v>562</v>
      </c>
      <c r="T1165">
        <v>455</v>
      </c>
      <c r="U1165">
        <v>651</v>
      </c>
      <c r="V1165">
        <v>535</v>
      </c>
      <c r="W1165">
        <v>626</v>
      </c>
      <c r="X1165">
        <v>512</v>
      </c>
      <c r="Y1165">
        <v>567</v>
      </c>
      <c r="Z1165">
        <v>457</v>
      </c>
      <c r="AA1165">
        <v>582</v>
      </c>
      <c r="AB1165">
        <v>470</v>
      </c>
      <c r="AC1165">
        <v>607</v>
      </c>
      <c r="AD1165">
        <v>491</v>
      </c>
      <c r="AE1165">
        <v>390</v>
      </c>
      <c r="AF1165">
        <v>290</v>
      </c>
      <c r="AG1165">
        <v>417</v>
      </c>
      <c r="AH1165">
        <v>313</v>
      </c>
      <c r="AI1165">
        <v>38760</v>
      </c>
      <c r="AJ1165">
        <v>37486</v>
      </c>
      <c r="AK1165">
        <v>36402</v>
      </c>
      <c r="AL1165">
        <v>35192</v>
      </c>
      <c r="AM1165">
        <v>34198</v>
      </c>
      <c r="AN1165">
        <v>33232</v>
      </c>
      <c r="AO1165">
        <v>32284</v>
      </c>
      <c r="AP1165">
        <v>31220</v>
      </c>
      <c r="AQ1165">
        <v>8643987</v>
      </c>
      <c r="AR1165">
        <v>13022753</v>
      </c>
      <c r="AS1165">
        <v>14585990</v>
      </c>
      <c r="AT1165">
        <v>12883639</v>
      </c>
      <c r="AU1165">
        <v>11488884</v>
      </c>
      <c r="AV1165">
        <v>10826742</v>
      </c>
      <c r="AW1165">
        <v>11349426</v>
      </c>
      <c r="AX1165">
        <v>6517306</v>
      </c>
      <c r="AY1165">
        <v>35659030</v>
      </c>
      <c r="AZ1165">
        <v>73956994</v>
      </c>
      <c r="BA1165">
        <v>34385256</v>
      </c>
      <c r="BB1165">
        <v>74585130</v>
      </c>
      <c r="BC1165">
        <v>32042227</v>
      </c>
      <c r="BD1165">
        <v>74279285</v>
      </c>
      <c r="BE1165">
        <v>30458703</v>
      </c>
      <c r="BF1165">
        <v>77175541</v>
      </c>
      <c r="BG1165">
        <v>30999978</v>
      </c>
      <c r="BH1165">
        <v>74509971</v>
      </c>
      <c r="BI1165">
        <v>31052934</v>
      </c>
      <c r="BJ1165">
        <v>70089334</v>
      </c>
      <c r="BK1165">
        <v>28759493</v>
      </c>
      <c r="BL1165">
        <v>63675027</v>
      </c>
      <c r="BM1165">
        <v>27307304</v>
      </c>
      <c r="BN1165">
        <v>70673757</v>
      </c>
    </row>
    <row r="1166" spans="1:66" x14ac:dyDescent="0.2">
      <c r="A1166">
        <v>215798</v>
      </c>
      <c r="B1166" t="s">
        <v>1222</v>
      </c>
      <c r="C1166">
        <v>359</v>
      </c>
      <c r="D1166">
        <v>358</v>
      </c>
      <c r="E1166">
        <v>417</v>
      </c>
      <c r="F1166">
        <v>417</v>
      </c>
      <c r="G1166">
        <v>456</v>
      </c>
      <c r="H1166">
        <v>456</v>
      </c>
      <c r="I1166">
        <v>393</v>
      </c>
      <c r="J1166">
        <v>391</v>
      </c>
      <c r="K1166">
        <v>445</v>
      </c>
      <c r="L1166">
        <v>444</v>
      </c>
      <c r="M1166">
        <v>449</v>
      </c>
      <c r="N1166">
        <v>449</v>
      </c>
      <c r="O1166">
        <v>472</v>
      </c>
      <c r="P1166">
        <v>472</v>
      </c>
      <c r="Q1166">
        <v>339</v>
      </c>
      <c r="R1166">
        <v>339</v>
      </c>
      <c r="S1166">
        <v>417</v>
      </c>
      <c r="T1166">
        <v>338</v>
      </c>
      <c r="U1166">
        <v>456</v>
      </c>
      <c r="V1166">
        <v>374</v>
      </c>
      <c r="W1166">
        <v>390</v>
      </c>
      <c r="X1166">
        <v>337</v>
      </c>
      <c r="Y1166">
        <v>444</v>
      </c>
      <c r="Z1166">
        <v>367</v>
      </c>
      <c r="AA1166">
        <v>449</v>
      </c>
      <c r="AB1166">
        <v>391</v>
      </c>
      <c r="AC1166">
        <v>472</v>
      </c>
      <c r="AD1166">
        <v>385</v>
      </c>
      <c r="AE1166">
        <v>339</v>
      </c>
      <c r="AF1166">
        <v>289</v>
      </c>
      <c r="AG1166">
        <v>409</v>
      </c>
      <c r="AH1166">
        <v>331</v>
      </c>
      <c r="AI1166">
        <v>36510</v>
      </c>
      <c r="AJ1166">
        <v>35462</v>
      </c>
      <c r="AK1166">
        <v>34430</v>
      </c>
      <c r="AL1166">
        <v>33426</v>
      </c>
      <c r="AM1166">
        <v>32392</v>
      </c>
      <c r="AN1166">
        <v>31370</v>
      </c>
      <c r="AO1166">
        <v>30350</v>
      </c>
      <c r="AP1166">
        <v>29846</v>
      </c>
      <c r="AQ1166">
        <v>9254115</v>
      </c>
      <c r="AR1166">
        <v>10359093</v>
      </c>
      <c r="AS1166">
        <v>10787531</v>
      </c>
      <c r="AT1166">
        <v>8628199</v>
      </c>
      <c r="AU1166">
        <v>8793516</v>
      </c>
      <c r="AV1166">
        <v>9040177</v>
      </c>
      <c r="AW1166">
        <v>9390112</v>
      </c>
      <c r="AX1166">
        <v>6194022</v>
      </c>
      <c r="AY1166">
        <v>113406673</v>
      </c>
      <c r="AZ1166">
        <v>58089693</v>
      </c>
      <c r="BA1166">
        <v>109819967</v>
      </c>
      <c r="BB1166">
        <v>57293046</v>
      </c>
      <c r="BC1166">
        <v>98817264</v>
      </c>
      <c r="BD1166">
        <v>55248013</v>
      </c>
      <c r="BE1166">
        <v>84930813</v>
      </c>
      <c r="BF1166">
        <v>53072073</v>
      </c>
      <c r="BG1166">
        <v>86954737</v>
      </c>
      <c r="BH1166">
        <v>50521562</v>
      </c>
      <c r="BI1166">
        <v>89758038</v>
      </c>
      <c r="BJ1166">
        <v>50115120</v>
      </c>
      <c r="BK1166">
        <v>78366120</v>
      </c>
      <c r="BL1166">
        <v>50543648</v>
      </c>
      <c r="BM1166">
        <v>71337060</v>
      </c>
      <c r="BN1166">
        <v>51447639</v>
      </c>
    </row>
    <row r="1167" spans="1:66" x14ac:dyDescent="0.2">
      <c r="A1167">
        <v>136701</v>
      </c>
      <c r="B1167" t="s">
        <v>1223</v>
      </c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>
        <v>27315714</v>
      </c>
      <c r="AZ1167">
        <v>6850720</v>
      </c>
      <c r="BA1167">
        <v>25071829</v>
      </c>
      <c r="BB1167">
        <v>6968763</v>
      </c>
      <c r="BC1167">
        <v>21012584</v>
      </c>
      <c r="BD1167">
        <v>6625380</v>
      </c>
      <c r="BE1167">
        <v>17118799</v>
      </c>
      <c r="BF1167">
        <v>5450005</v>
      </c>
      <c r="BG1167">
        <v>16643973</v>
      </c>
      <c r="BH1167">
        <v>5048134</v>
      </c>
      <c r="BI1167">
        <v>16554122</v>
      </c>
      <c r="BJ1167">
        <v>5009119</v>
      </c>
      <c r="BK1167">
        <v>14647974</v>
      </c>
      <c r="BL1167">
        <v>4682440</v>
      </c>
      <c r="BM1167">
        <v>13304505</v>
      </c>
      <c r="BN1167">
        <v>4417342</v>
      </c>
    </row>
    <row r="1168" spans="1:66" x14ac:dyDescent="0.2">
      <c r="A1168">
        <v>215813</v>
      </c>
      <c r="B1168" t="s">
        <v>1224</v>
      </c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</row>
    <row r="1169" spans="1:66" x14ac:dyDescent="0.2">
      <c r="A1169">
        <v>195580</v>
      </c>
      <c r="B1169" t="s">
        <v>1225</v>
      </c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>
        <v>16660219</v>
      </c>
      <c r="AZ1169">
        <v>5262666</v>
      </c>
      <c r="BA1169">
        <v>16472134</v>
      </c>
      <c r="BB1169">
        <v>4659388</v>
      </c>
      <c r="BC1169">
        <v>15592265</v>
      </c>
      <c r="BD1169">
        <v>4713087</v>
      </c>
      <c r="BE1169">
        <v>12419912</v>
      </c>
      <c r="BF1169">
        <v>4879445</v>
      </c>
      <c r="BG1169">
        <v>13308399</v>
      </c>
      <c r="BH1169">
        <v>4911217</v>
      </c>
      <c r="BI1169">
        <v>13756054</v>
      </c>
      <c r="BJ1169">
        <v>5478758</v>
      </c>
      <c r="BK1169">
        <v>11962616</v>
      </c>
      <c r="BL1169">
        <v>4695729</v>
      </c>
      <c r="BM1169">
        <v>11228048</v>
      </c>
      <c r="BN1169">
        <v>4615172</v>
      </c>
    </row>
    <row r="1170" spans="1:66" x14ac:dyDescent="0.2">
      <c r="A1170">
        <v>148627</v>
      </c>
      <c r="B1170" t="s">
        <v>1226</v>
      </c>
      <c r="C1170">
        <v>668</v>
      </c>
      <c r="D1170">
        <v>668</v>
      </c>
      <c r="E1170">
        <v>703</v>
      </c>
      <c r="F1170">
        <v>703</v>
      </c>
      <c r="G1170">
        <v>602</v>
      </c>
      <c r="H1170">
        <v>600</v>
      </c>
      <c r="I1170">
        <v>616</v>
      </c>
      <c r="J1170">
        <v>616</v>
      </c>
      <c r="K1170">
        <v>622</v>
      </c>
      <c r="L1170">
        <v>620</v>
      </c>
      <c r="M1170">
        <v>566</v>
      </c>
      <c r="N1170">
        <v>563</v>
      </c>
      <c r="O1170">
        <v>594</v>
      </c>
      <c r="P1170">
        <v>591</v>
      </c>
      <c r="Q1170">
        <v>475</v>
      </c>
      <c r="R1170">
        <v>473</v>
      </c>
      <c r="S1170">
        <v>703</v>
      </c>
      <c r="T1170">
        <v>536</v>
      </c>
      <c r="U1170">
        <v>600</v>
      </c>
      <c r="V1170">
        <v>446</v>
      </c>
      <c r="W1170">
        <v>616</v>
      </c>
      <c r="X1170">
        <v>444</v>
      </c>
      <c r="Y1170">
        <v>620</v>
      </c>
      <c r="Z1170">
        <v>458</v>
      </c>
      <c r="AA1170">
        <v>563</v>
      </c>
      <c r="AB1170">
        <v>406</v>
      </c>
      <c r="AC1170">
        <v>591</v>
      </c>
      <c r="AD1170">
        <v>442</v>
      </c>
      <c r="AE1170">
        <v>473</v>
      </c>
      <c r="AF1170">
        <v>357</v>
      </c>
      <c r="AG1170">
        <v>582</v>
      </c>
      <c r="AH1170">
        <v>401</v>
      </c>
      <c r="AI1170">
        <v>34380</v>
      </c>
      <c r="AJ1170">
        <v>33880</v>
      </c>
      <c r="AK1170">
        <v>33380</v>
      </c>
      <c r="AL1170">
        <v>32250</v>
      </c>
      <c r="AM1170">
        <v>30920</v>
      </c>
      <c r="AN1170">
        <v>30100</v>
      </c>
      <c r="AO1170">
        <v>28970</v>
      </c>
      <c r="AP1170">
        <v>28110</v>
      </c>
      <c r="AQ1170">
        <v>13649720</v>
      </c>
      <c r="AR1170">
        <v>14239105</v>
      </c>
      <c r="AS1170">
        <v>11825011</v>
      </c>
      <c r="AT1170">
        <v>10963392</v>
      </c>
      <c r="AU1170">
        <v>10406704</v>
      </c>
      <c r="AV1170">
        <v>8615325</v>
      </c>
      <c r="AW1170">
        <v>8207664</v>
      </c>
      <c r="AX1170">
        <v>6296537</v>
      </c>
      <c r="AY1170">
        <v>17028843</v>
      </c>
      <c r="AZ1170">
        <v>61647864</v>
      </c>
      <c r="BA1170">
        <v>13650425</v>
      </c>
      <c r="BB1170">
        <v>63692809</v>
      </c>
      <c r="BC1170">
        <v>11702901</v>
      </c>
      <c r="BD1170">
        <v>64772585</v>
      </c>
      <c r="BE1170">
        <v>10278394</v>
      </c>
      <c r="BF1170">
        <v>73253561</v>
      </c>
      <c r="BG1170">
        <v>12583358</v>
      </c>
      <c r="BH1170">
        <v>73531236</v>
      </c>
      <c r="BI1170">
        <v>12245230</v>
      </c>
      <c r="BJ1170">
        <v>71836561</v>
      </c>
      <c r="BK1170">
        <v>10355663</v>
      </c>
      <c r="BL1170">
        <v>75252757</v>
      </c>
      <c r="BM1170">
        <v>9374505</v>
      </c>
      <c r="BN1170">
        <v>76544078</v>
      </c>
    </row>
    <row r="1171" spans="1:66" x14ac:dyDescent="0.2">
      <c r="A1171">
        <v>199607</v>
      </c>
      <c r="B1171" t="s">
        <v>1227</v>
      </c>
      <c r="C1171">
        <v>109</v>
      </c>
      <c r="D1171">
        <v>108</v>
      </c>
      <c r="E1171">
        <v>103</v>
      </c>
      <c r="F1171">
        <v>101</v>
      </c>
      <c r="G1171">
        <v>163</v>
      </c>
      <c r="H1171">
        <v>160</v>
      </c>
      <c r="I1171">
        <v>204</v>
      </c>
      <c r="J1171">
        <v>204</v>
      </c>
      <c r="K1171">
        <v>186</v>
      </c>
      <c r="L1171">
        <v>184</v>
      </c>
      <c r="M1171">
        <v>202</v>
      </c>
      <c r="N1171">
        <v>200</v>
      </c>
      <c r="O1171">
        <v>181</v>
      </c>
      <c r="P1171">
        <v>180</v>
      </c>
      <c r="Q1171">
        <v>172</v>
      </c>
      <c r="R1171">
        <v>172</v>
      </c>
      <c r="S1171">
        <v>100</v>
      </c>
      <c r="T1171">
        <v>76</v>
      </c>
      <c r="U1171">
        <v>160</v>
      </c>
      <c r="V1171">
        <v>115</v>
      </c>
      <c r="W1171">
        <v>204</v>
      </c>
      <c r="X1171">
        <v>154</v>
      </c>
      <c r="Y1171">
        <v>184</v>
      </c>
      <c r="Z1171">
        <v>152</v>
      </c>
      <c r="AA1171">
        <v>200</v>
      </c>
      <c r="AB1171">
        <v>165</v>
      </c>
      <c r="AC1171">
        <v>180</v>
      </c>
      <c r="AD1171">
        <v>135</v>
      </c>
      <c r="AE1171">
        <v>172</v>
      </c>
      <c r="AF1171">
        <v>137</v>
      </c>
      <c r="AG1171">
        <v>180</v>
      </c>
      <c r="AH1171">
        <v>125</v>
      </c>
      <c r="AI1171">
        <v>30016</v>
      </c>
      <c r="AJ1171">
        <v>29166</v>
      </c>
      <c r="AK1171">
        <v>28566</v>
      </c>
      <c r="AL1171">
        <v>27406</v>
      </c>
      <c r="AM1171">
        <v>26236</v>
      </c>
      <c r="AN1171">
        <v>25356</v>
      </c>
      <c r="AO1171">
        <v>24566</v>
      </c>
      <c r="AP1171">
        <v>23839</v>
      </c>
      <c r="AQ1171">
        <v>1885616</v>
      </c>
      <c r="AR1171">
        <v>2133598</v>
      </c>
      <c r="AS1171">
        <v>3793150</v>
      </c>
      <c r="AT1171">
        <v>4226614</v>
      </c>
      <c r="AU1171">
        <v>3721801</v>
      </c>
      <c r="AV1171">
        <v>3758256</v>
      </c>
      <c r="AW1171">
        <v>3479800</v>
      </c>
      <c r="AX1171">
        <v>3210316</v>
      </c>
      <c r="AY1171">
        <v>59857730</v>
      </c>
      <c r="AZ1171">
        <v>24163085</v>
      </c>
      <c r="BA1171">
        <v>60673349</v>
      </c>
      <c r="BB1171">
        <v>27032395</v>
      </c>
      <c r="BC1171">
        <v>57875976</v>
      </c>
      <c r="BD1171">
        <v>28384725</v>
      </c>
      <c r="BE1171">
        <v>55833328</v>
      </c>
      <c r="BF1171">
        <v>27187401</v>
      </c>
      <c r="BG1171">
        <v>61551207</v>
      </c>
      <c r="BH1171">
        <v>26275375</v>
      </c>
      <c r="BI1171">
        <v>62555683</v>
      </c>
      <c r="BJ1171">
        <v>24469232</v>
      </c>
      <c r="BK1171">
        <v>54135041</v>
      </c>
      <c r="BL1171">
        <v>23262724</v>
      </c>
      <c r="BM1171">
        <v>49308020</v>
      </c>
      <c r="BN1171">
        <v>22676432</v>
      </c>
    </row>
    <row r="1172" spans="1:66" x14ac:dyDescent="0.2">
      <c r="A1172">
        <v>180647</v>
      </c>
      <c r="B1172" t="s">
        <v>1228</v>
      </c>
      <c r="C1172">
        <v>111</v>
      </c>
      <c r="D1172">
        <v>105</v>
      </c>
      <c r="E1172">
        <v>123</v>
      </c>
      <c r="F1172">
        <v>121</v>
      </c>
      <c r="G1172">
        <v>164</v>
      </c>
      <c r="H1172">
        <v>150</v>
      </c>
      <c r="I1172">
        <v>138</v>
      </c>
      <c r="J1172">
        <v>129</v>
      </c>
      <c r="K1172">
        <v>146</v>
      </c>
      <c r="L1172">
        <v>138</v>
      </c>
      <c r="M1172">
        <v>105</v>
      </c>
      <c r="N1172">
        <v>98</v>
      </c>
      <c r="O1172">
        <v>123</v>
      </c>
      <c r="P1172">
        <v>107</v>
      </c>
      <c r="Q1172">
        <v>93</v>
      </c>
      <c r="R1172">
        <v>78</v>
      </c>
      <c r="S1172">
        <v>20</v>
      </c>
      <c r="T1172">
        <v>13</v>
      </c>
      <c r="U1172">
        <v>19</v>
      </c>
      <c r="V1172">
        <v>11</v>
      </c>
      <c r="W1172">
        <v>31</v>
      </c>
      <c r="X1172">
        <v>20</v>
      </c>
      <c r="Y1172">
        <v>11</v>
      </c>
      <c r="Z1172">
        <v>7</v>
      </c>
      <c r="AA1172">
        <v>14</v>
      </c>
      <c r="AB1172">
        <v>10</v>
      </c>
      <c r="AC1172">
        <v>16</v>
      </c>
      <c r="AD1172">
        <v>6</v>
      </c>
      <c r="AE1172">
        <v>16</v>
      </c>
      <c r="AF1172">
        <v>5</v>
      </c>
      <c r="AG1172">
        <v>27</v>
      </c>
      <c r="AH1172">
        <v>9</v>
      </c>
      <c r="AI1172">
        <v>6399</v>
      </c>
      <c r="AJ1172">
        <v>6349</v>
      </c>
      <c r="AK1172">
        <v>6349</v>
      </c>
      <c r="AL1172">
        <v>6279</v>
      </c>
      <c r="AM1172">
        <v>6229</v>
      </c>
      <c r="AN1172">
        <v>6229</v>
      </c>
      <c r="AO1172">
        <v>6279</v>
      </c>
      <c r="AP1172">
        <v>6279</v>
      </c>
      <c r="AQ1172">
        <v>221250</v>
      </c>
      <c r="AR1172">
        <v>141594</v>
      </c>
      <c r="AS1172">
        <v>148167</v>
      </c>
      <c r="AT1172">
        <v>122425</v>
      </c>
      <c r="AU1172">
        <v>112435</v>
      </c>
      <c r="AV1172">
        <v>139671</v>
      </c>
      <c r="AW1172">
        <v>51619</v>
      </c>
      <c r="AX1172">
        <v>25925</v>
      </c>
      <c r="AY1172">
        <v>15170250</v>
      </c>
      <c r="AZ1172">
        <v>23327654</v>
      </c>
      <c r="BA1172">
        <v>14182037</v>
      </c>
      <c r="BB1172">
        <v>25008017</v>
      </c>
      <c r="BC1172">
        <v>13223796</v>
      </c>
      <c r="BD1172">
        <v>26269370</v>
      </c>
      <c r="BE1172">
        <v>11406178</v>
      </c>
      <c r="BF1172">
        <v>25787657</v>
      </c>
      <c r="BG1172">
        <v>11986415</v>
      </c>
      <c r="BH1172">
        <v>25974762</v>
      </c>
      <c r="BI1172">
        <v>11651056</v>
      </c>
      <c r="BJ1172">
        <v>26244612</v>
      </c>
      <c r="BK1172">
        <v>10049820</v>
      </c>
      <c r="BL1172">
        <v>29364148</v>
      </c>
      <c r="BM1172">
        <v>9113018</v>
      </c>
      <c r="BN1172">
        <v>31416618</v>
      </c>
    </row>
    <row r="1173" spans="1:66" x14ac:dyDescent="0.2">
      <c r="A1173">
        <v>214564</v>
      </c>
      <c r="B1173" t="s">
        <v>1229</v>
      </c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>
        <v>46264055</v>
      </c>
      <c r="AZ1173">
        <v>54330301</v>
      </c>
      <c r="BA1173">
        <v>24807417</v>
      </c>
      <c r="BB1173">
        <v>49491348</v>
      </c>
      <c r="BC1173">
        <v>23361107</v>
      </c>
      <c r="BD1173">
        <v>49645649</v>
      </c>
      <c r="BE1173">
        <v>38711190</v>
      </c>
      <c r="BF1173">
        <v>47513529</v>
      </c>
      <c r="BG1173">
        <v>40265179</v>
      </c>
      <c r="BH1173">
        <v>42937626</v>
      </c>
      <c r="BI1173">
        <v>40747367</v>
      </c>
      <c r="BJ1173">
        <v>42296481</v>
      </c>
      <c r="BK1173">
        <v>35178811</v>
      </c>
      <c r="BL1173">
        <v>38400309</v>
      </c>
      <c r="BM1173">
        <v>31652668</v>
      </c>
      <c r="BN1173">
        <v>40200595</v>
      </c>
    </row>
    <row r="1174" spans="1:66" x14ac:dyDescent="0.2">
      <c r="A1174">
        <v>217536</v>
      </c>
      <c r="B1174" t="s">
        <v>1230</v>
      </c>
      <c r="C1174">
        <v>655</v>
      </c>
      <c r="D1174">
        <v>654</v>
      </c>
      <c r="E1174">
        <v>493</v>
      </c>
      <c r="F1174">
        <v>493</v>
      </c>
      <c r="G1174">
        <v>590</v>
      </c>
      <c r="H1174">
        <v>590</v>
      </c>
      <c r="I1174">
        <v>548</v>
      </c>
      <c r="J1174">
        <v>548</v>
      </c>
      <c r="K1174">
        <v>556</v>
      </c>
      <c r="L1174">
        <v>556</v>
      </c>
      <c r="M1174">
        <v>630</v>
      </c>
      <c r="N1174">
        <v>623</v>
      </c>
      <c r="O1174">
        <v>463</v>
      </c>
      <c r="P1174">
        <v>463</v>
      </c>
      <c r="Q1174">
        <v>544</v>
      </c>
      <c r="R1174">
        <v>544</v>
      </c>
      <c r="S1174">
        <v>493</v>
      </c>
      <c r="T1174">
        <v>420</v>
      </c>
      <c r="U1174">
        <v>590</v>
      </c>
      <c r="V1174">
        <v>489</v>
      </c>
      <c r="W1174">
        <v>548</v>
      </c>
      <c r="X1174">
        <v>458</v>
      </c>
      <c r="Y1174">
        <v>556</v>
      </c>
      <c r="Z1174">
        <v>456</v>
      </c>
      <c r="AA1174">
        <v>623</v>
      </c>
      <c r="AB1174">
        <v>536</v>
      </c>
      <c r="AC1174">
        <v>463</v>
      </c>
      <c r="AD1174">
        <v>388</v>
      </c>
      <c r="AE1174">
        <v>544</v>
      </c>
      <c r="AF1174">
        <v>430</v>
      </c>
      <c r="AG1174">
        <v>547</v>
      </c>
      <c r="AH1174">
        <v>445</v>
      </c>
      <c r="AI1174">
        <v>41450</v>
      </c>
      <c r="AJ1174">
        <v>40150</v>
      </c>
      <c r="AK1174">
        <v>38986</v>
      </c>
      <c r="AL1174">
        <v>37820</v>
      </c>
      <c r="AM1174">
        <v>36740</v>
      </c>
      <c r="AN1174">
        <v>35690</v>
      </c>
      <c r="AO1174">
        <v>34950</v>
      </c>
      <c r="AP1174">
        <v>33950</v>
      </c>
      <c r="AQ1174">
        <v>15991595</v>
      </c>
      <c r="AR1174">
        <v>10517615</v>
      </c>
      <c r="AS1174">
        <v>12733237</v>
      </c>
      <c r="AT1174">
        <v>10723713</v>
      </c>
      <c r="AU1174">
        <v>11244102</v>
      </c>
      <c r="AV1174">
        <v>12740114</v>
      </c>
      <c r="AW1174">
        <v>8020611</v>
      </c>
      <c r="AX1174">
        <v>8571834</v>
      </c>
      <c r="AY1174">
        <v>63790000</v>
      </c>
      <c r="AZ1174">
        <v>70452000</v>
      </c>
      <c r="BA1174">
        <v>62711000</v>
      </c>
      <c r="BB1174">
        <v>71517000</v>
      </c>
      <c r="BC1174">
        <v>59885000</v>
      </c>
      <c r="BD1174">
        <v>67936000</v>
      </c>
      <c r="BE1174">
        <v>53951000</v>
      </c>
      <c r="BF1174">
        <v>67191000</v>
      </c>
      <c r="BG1174">
        <v>57006000</v>
      </c>
      <c r="BH1174">
        <v>65305000</v>
      </c>
      <c r="BI1174">
        <v>58633000</v>
      </c>
      <c r="BJ1174">
        <v>63488000</v>
      </c>
      <c r="BK1174">
        <v>49967000</v>
      </c>
      <c r="BL1174">
        <v>61921000</v>
      </c>
      <c r="BM1174">
        <v>44263000</v>
      </c>
      <c r="BN1174">
        <v>61840000</v>
      </c>
    </row>
    <row r="1175" spans="1:66" x14ac:dyDescent="0.2">
      <c r="A1175">
        <v>102049</v>
      </c>
      <c r="B1175" t="s">
        <v>1231</v>
      </c>
      <c r="C1175">
        <v>901</v>
      </c>
      <c r="D1175">
        <v>900</v>
      </c>
      <c r="E1175">
        <v>958</v>
      </c>
      <c r="F1175">
        <v>958</v>
      </c>
      <c r="G1175">
        <v>857</v>
      </c>
      <c r="H1175">
        <v>857</v>
      </c>
      <c r="I1175">
        <v>916</v>
      </c>
      <c r="J1175">
        <v>916</v>
      </c>
      <c r="K1175">
        <v>826</v>
      </c>
      <c r="L1175">
        <v>826</v>
      </c>
      <c r="M1175">
        <v>730</v>
      </c>
      <c r="N1175">
        <v>728</v>
      </c>
      <c r="O1175">
        <v>765</v>
      </c>
      <c r="P1175">
        <v>755</v>
      </c>
      <c r="Q1175">
        <v>708</v>
      </c>
      <c r="R1175">
        <v>701</v>
      </c>
      <c r="S1175">
        <v>958</v>
      </c>
      <c r="T1175">
        <v>855</v>
      </c>
      <c r="U1175">
        <v>857</v>
      </c>
      <c r="V1175">
        <v>774</v>
      </c>
      <c r="W1175">
        <v>916</v>
      </c>
      <c r="X1175">
        <v>797</v>
      </c>
      <c r="Y1175">
        <v>826</v>
      </c>
      <c r="Z1175">
        <v>733</v>
      </c>
      <c r="AA1175">
        <v>728</v>
      </c>
      <c r="AB1175">
        <v>647</v>
      </c>
      <c r="AC1175">
        <v>755</v>
      </c>
      <c r="AD1175">
        <v>664</v>
      </c>
      <c r="AE1175">
        <v>701</v>
      </c>
      <c r="AF1175">
        <v>608</v>
      </c>
      <c r="AG1175">
        <v>684</v>
      </c>
      <c r="AH1175">
        <v>592</v>
      </c>
      <c r="AI1175">
        <v>32850</v>
      </c>
      <c r="AJ1175">
        <v>31650</v>
      </c>
      <c r="AK1175">
        <v>30490</v>
      </c>
      <c r="AL1175">
        <v>29402</v>
      </c>
      <c r="AM1175">
        <v>28370</v>
      </c>
      <c r="AN1175">
        <v>27324</v>
      </c>
      <c r="AO1175">
        <v>26328</v>
      </c>
      <c r="AP1175">
        <v>25150</v>
      </c>
      <c r="AQ1175">
        <v>15470509</v>
      </c>
      <c r="AR1175">
        <v>15414578</v>
      </c>
      <c r="AS1175">
        <v>12445995</v>
      </c>
      <c r="AT1175">
        <v>12529850</v>
      </c>
      <c r="AU1175">
        <v>10629995</v>
      </c>
      <c r="AV1175">
        <v>9088385</v>
      </c>
      <c r="AW1175">
        <v>9374864</v>
      </c>
      <c r="AX1175">
        <v>8489727</v>
      </c>
      <c r="AY1175">
        <v>347137118</v>
      </c>
      <c r="AZ1175">
        <v>175630504</v>
      </c>
      <c r="BA1175">
        <v>345325875</v>
      </c>
      <c r="BB1175">
        <v>169577561</v>
      </c>
      <c r="BC1175">
        <v>335023718</v>
      </c>
      <c r="BD1175">
        <v>172665969</v>
      </c>
      <c r="BE1175">
        <v>316689684</v>
      </c>
      <c r="BF1175">
        <v>163185319</v>
      </c>
      <c r="BG1175">
        <v>319249582</v>
      </c>
      <c r="BH1175">
        <v>152407077</v>
      </c>
      <c r="BI1175">
        <v>323843012</v>
      </c>
      <c r="BJ1175">
        <v>145519137</v>
      </c>
      <c r="BK1175">
        <v>294872360</v>
      </c>
      <c r="BL1175">
        <v>140464774</v>
      </c>
      <c r="BM1175">
        <v>289110511</v>
      </c>
      <c r="BN1175">
        <v>132646510</v>
      </c>
    </row>
    <row r="1176" spans="1:66" x14ac:dyDescent="0.2">
      <c r="A1176">
        <v>122296</v>
      </c>
      <c r="B1176" t="s">
        <v>1232</v>
      </c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>
        <v>30403514</v>
      </c>
      <c r="AZ1176">
        <v>76833676</v>
      </c>
      <c r="BA1176">
        <v>30238874</v>
      </c>
      <c r="BB1176">
        <v>70840218</v>
      </c>
      <c r="BC1176">
        <v>29898394</v>
      </c>
      <c r="BD1176">
        <v>65371743</v>
      </c>
      <c r="BE1176">
        <v>28812291</v>
      </c>
      <c r="BF1176">
        <v>60720024</v>
      </c>
      <c r="BG1176">
        <v>27682158</v>
      </c>
      <c r="BH1176">
        <v>53774170</v>
      </c>
      <c r="BI1176">
        <v>27351845</v>
      </c>
      <c r="BJ1176">
        <v>50006001</v>
      </c>
      <c r="BK1176">
        <v>27081349</v>
      </c>
      <c r="BL1176">
        <v>48353010</v>
      </c>
      <c r="BM1176">
        <v>26901641</v>
      </c>
      <c r="BN1176">
        <v>45627198</v>
      </c>
    </row>
    <row r="1177" spans="1:66" x14ac:dyDescent="0.2">
      <c r="A1177">
        <v>112084</v>
      </c>
      <c r="B1177" t="s">
        <v>1233</v>
      </c>
      <c r="C1177">
        <v>63</v>
      </c>
      <c r="D1177">
        <v>61</v>
      </c>
      <c r="E1177">
        <v>67</v>
      </c>
      <c r="F1177">
        <v>67</v>
      </c>
      <c r="G1177">
        <v>71</v>
      </c>
      <c r="H1177">
        <v>69</v>
      </c>
      <c r="I1177">
        <v>57</v>
      </c>
      <c r="J1177">
        <v>57</v>
      </c>
      <c r="K1177">
        <v>99</v>
      </c>
      <c r="L1177">
        <v>90</v>
      </c>
      <c r="M1177">
        <v>137</v>
      </c>
      <c r="N1177">
        <v>136</v>
      </c>
      <c r="O1177">
        <v>125</v>
      </c>
      <c r="P1177">
        <v>125</v>
      </c>
      <c r="Q1177">
        <v>103</v>
      </c>
      <c r="R1177">
        <v>93</v>
      </c>
      <c r="S1177">
        <v>63</v>
      </c>
      <c r="T1177">
        <v>39</v>
      </c>
      <c r="U1177">
        <v>69</v>
      </c>
      <c r="V1177">
        <v>35</v>
      </c>
      <c r="W1177">
        <v>57</v>
      </c>
      <c r="X1177">
        <v>44</v>
      </c>
      <c r="Y1177">
        <v>90</v>
      </c>
      <c r="Z1177">
        <v>61</v>
      </c>
      <c r="AA1177">
        <v>103</v>
      </c>
      <c r="AB1177">
        <v>62</v>
      </c>
      <c r="AC1177">
        <v>91</v>
      </c>
      <c r="AD1177">
        <v>66</v>
      </c>
      <c r="AE1177">
        <v>82</v>
      </c>
      <c r="AF1177">
        <v>56</v>
      </c>
      <c r="AG1177">
        <v>84</v>
      </c>
      <c r="AH1177">
        <v>56</v>
      </c>
      <c r="AI1177">
        <v>32346</v>
      </c>
      <c r="AJ1177">
        <v>31404</v>
      </c>
      <c r="AK1177">
        <v>30438</v>
      </c>
      <c r="AL1177">
        <v>29550</v>
      </c>
      <c r="AM1177">
        <v>28470</v>
      </c>
      <c r="AN1177">
        <v>27090</v>
      </c>
      <c r="AO1177">
        <v>25888</v>
      </c>
      <c r="AP1177">
        <v>25108</v>
      </c>
      <c r="AQ1177">
        <v>968904</v>
      </c>
      <c r="AR1177">
        <v>1015363</v>
      </c>
      <c r="AS1177">
        <v>781498</v>
      </c>
      <c r="AT1177">
        <v>628137</v>
      </c>
      <c r="AU1177">
        <v>1045209</v>
      </c>
      <c r="AV1177">
        <v>1500790</v>
      </c>
      <c r="AW1177">
        <v>1054055</v>
      </c>
      <c r="AX1177">
        <v>704614</v>
      </c>
      <c r="AY1177">
        <v>682348</v>
      </c>
      <c r="AZ1177">
        <v>13780631</v>
      </c>
      <c r="BA1177">
        <v>701466</v>
      </c>
      <c r="BB1177">
        <v>14297587</v>
      </c>
      <c r="BC1177">
        <v>692631</v>
      </c>
      <c r="BD1177">
        <v>13419129</v>
      </c>
      <c r="BE1177">
        <v>656599</v>
      </c>
      <c r="BF1177">
        <v>15610846</v>
      </c>
      <c r="BG1177">
        <v>656599</v>
      </c>
      <c r="BH1177">
        <v>16741666</v>
      </c>
      <c r="BI1177">
        <v>653888</v>
      </c>
      <c r="BJ1177">
        <v>19666536</v>
      </c>
      <c r="BK1177">
        <v>642861</v>
      </c>
      <c r="BL1177">
        <v>15300320</v>
      </c>
      <c r="BM1177">
        <v>532546</v>
      </c>
      <c r="BN1177">
        <v>12358771</v>
      </c>
    </row>
    <row r="1178" spans="1:66" x14ac:dyDescent="0.2">
      <c r="A1178">
        <v>122454</v>
      </c>
      <c r="B1178" t="s">
        <v>1234</v>
      </c>
      <c r="C1178">
        <v>32</v>
      </c>
      <c r="D1178">
        <v>32</v>
      </c>
      <c r="E1178">
        <v>53</v>
      </c>
      <c r="F1178">
        <v>53</v>
      </c>
      <c r="G1178">
        <v>53</v>
      </c>
      <c r="H1178">
        <v>52</v>
      </c>
      <c r="I1178">
        <v>62</v>
      </c>
      <c r="J1178">
        <v>61</v>
      </c>
      <c r="K1178">
        <v>86</v>
      </c>
      <c r="L1178">
        <v>85</v>
      </c>
      <c r="M1178">
        <v>81</v>
      </c>
      <c r="N1178">
        <v>79</v>
      </c>
      <c r="O1178">
        <v>72</v>
      </c>
      <c r="P1178">
        <v>72</v>
      </c>
      <c r="Q1178">
        <v>82</v>
      </c>
      <c r="R1178">
        <v>81</v>
      </c>
      <c r="S1178">
        <v>52</v>
      </c>
      <c r="T1178">
        <v>26</v>
      </c>
      <c r="U1178">
        <v>51</v>
      </c>
      <c r="V1178">
        <v>30</v>
      </c>
      <c r="W1178">
        <v>61</v>
      </c>
      <c r="X1178">
        <v>31</v>
      </c>
      <c r="Y1178">
        <v>85</v>
      </c>
      <c r="Z1178">
        <v>42</v>
      </c>
      <c r="AA1178">
        <v>79</v>
      </c>
      <c r="AB1178">
        <v>43</v>
      </c>
      <c r="AC1178">
        <v>72</v>
      </c>
      <c r="AD1178">
        <v>50</v>
      </c>
      <c r="AE1178">
        <v>81</v>
      </c>
      <c r="AF1178">
        <v>53</v>
      </c>
      <c r="AG1178">
        <v>87</v>
      </c>
      <c r="AH1178">
        <v>55</v>
      </c>
      <c r="AI1178">
        <v>46614</v>
      </c>
      <c r="AJ1178">
        <v>46534</v>
      </c>
      <c r="AK1178">
        <v>44778</v>
      </c>
      <c r="AL1178">
        <v>43090</v>
      </c>
      <c r="AM1178">
        <v>41272</v>
      </c>
      <c r="AN1178">
        <v>40096</v>
      </c>
      <c r="AO1178">
        <v>38406</v>
      </c>
      <c r="AP1178">
        <v>36618</v>
      </c>
      <c r="AQ1178">
        <v>682297</v>
      </c>
      <c r="AR1178">
        <v>999239</v>
      </c>
      <c r="AS1178">
        <v>941652</v>
      </c>
      <c r="AT1178">
        <v>784564</v>
      </c>
      <c r="AU1178">
        <v>1331464</v>
      </c>
      <c r="AV1178">
        <v>1175048</v>
      </c>
      <c r="AW1178">
        <v>927479</v>
      </c>
      <c r="AX1178">
        <v>938804</v>
      </c>
      <c r="AY1178">
        <v>10324429</v>
      </c>
      <c r="AZ1178">
        <v>18182417</v>
      </c>
      <c r="BA1178">
        <v>10453377</v>
      </c>
      <c r="BB1178">
        <v>19594621</v>
      </c>
      <c r="BC1178">
        <v>10332896</v>
      </c>
      <c r="BD1178">
        <v>21987478</v>
      </c>
      <c r="BE1178">
        <v>8847542</v>
      </c>
      <c r="BF1178">
        <v>22004089</v>
      </c>
      <c r="BG1178">
        <v>9453336</v>
      </c>
      <c r="BH1178">
        <v>22559387</v>
      </c>
      <c r="BI1178">
        <v>9313771</v>
      </c>
      <c r="BJ1178">
        <v>20496650</v>
      </c>
      <c r="BK1178">
        <v>8090211</v>
      </c>
      <c r="BL1178">
        <v>19192420</v>
      </c>
      <c r="BM1178">
        <v>7649040</v>
      </c>
      <c r="BN1178">
        <v>18467488</v>
      </c>
    </row>
    <row r="1179" spans="1:66" x14ac:dyDescent="0.2">
      <c r="A1179">
        <v>122506</v>
      </c>
      <c r="B1179" t="s">
        <v>1235</v>
      </c>
      <c r="C1179">
        <v>57</v>
      </c>
      <c r="D1179">
        <v>57</v>
      </c>
      <c r="E1179">
        <v>61</v>
      </c>
      <c r="F1179">
        <v>61</v>
      </c>
      <c r="G1179">
        <v>61</v>
      </c>
      <c r="H1179">
        <v>61</v>
      </c>
      <c r="I1179">
        <v>54</v>
      </c>
      <c r="J1179">
        <v>54</v>
      </c>
      <c r="K1179">
        <v>34</v>
      </c>
      <c r="L1179">
        <v>34</v>
      </c>
      <c r="M1179">
        <v>41</v>
      </c>
      <c r="N1179">
        <v>41</v>
      </c>
      <c r="O1179">
        <v>33</v>
      </c>
      <c r="P1179">
        <v>33</v>
      </c>
      <c r="Q1179">
        <v>37</v>
      </c>
      <c r="R1179">
        <v>37</v>
      </c>
      <c r="S1179">
        <v>61</v>
      </c>
      <c r="T1179">
        <v>56</v>
      </c>
      <c r="U1179">
        <v>61</v>
      </c>
      <c r="V1179">
        <v>53</v>
      </c>
      <c r="W1179">
        <v>54</v>
      </c>
      <c r="X1179">
        <v>41</v>
      </c>
      <c r="Y1179">
        <v>34</v>
      </c>
      <c r="Z1179">
        <v>34</v>
      </c>
      <c r="AA1179">
        <v>41</v>
      </c>
      <c r="AB1179">
        <v>30</v>
      </c>
      <c r="AC1179">
        <v>33</v>
      </c>
      <c r="AD1179">
        <v>27</v>
      </c>
      <c r="AE1179">
        <v>37</v>
      </c>
      <c r="AF1179">
        <v>32</v>
      </c>
      <c r="AG1179">
        <v>39</v>
      </c>
      <c r="AH1179">
        <v>35</v>
      </c>
      <c r="AI1179">
        <v>47560</v>
      </c>
      <c r="AJ1179">
        <v>46210</v>
      </c>
      <c r="AK1179">
        <v>44810</v>
      </c>
      <c r="AL1179">
        <v>43410</v>
      </c>
      <c r="AM1179">
        <v>42210</v>
      </c>
      <c r="AN1179">
        <v>40992</v>
      </c>
      <c r="AO1179">
        <v>39580</v>
      </c>
      <c r="AP1179">
        <v>37880</v>
      </c>
      <c r="AQ1179">
        <v>1453740</v>
      </c>
      <c r="AR1179">
        <v>1579190</v>
      </c>
      <c r="AS1179">
        <v>1431120</v>
      </c>
      <c r="AT1179">
        <v>1246650</v>
      </c>
      <c r="AU1179">
        <v>688540</v>
      </c>
      <c r="AV1179">
        <v>779500</v>
      </c>
      <c r="AW1179">
        <v>662900</v>
      </c>
      <c r="AX1179">
        <v>654110</v>
      </c>
      <c r="AY1179">
        <v>43277000</v>
      </c>
      <c r="AZ1179">
        <v>28158000</v>
      </c>
      <c r="BA1179">
        <v>42871000</v>
      </c>
      <c r="BB1179">
        <v>27337000</v>
      </c>
      <c r="BC1179">
        <v>41260000</v>
      </c>
      <c r="BD1179">
        <v>25610000</v>
      </c>
      <c r="BE1179">
        <v>37131000</v>
      </c>
      <c r="BF1179">
        <v>24576000</v>
      </c>
      <c r="BG1179">
        <v>40379000</v>
      </c>
      <c r="BH1179">
        <v>20161000</v>
      </c>
      <c r="BI1179">
        <v>41221000</v>
      </c>
      <c r="BJ1179">
        <v>18236000</v>
      </c>
      <c r="BK1179">
        <v>37278000</v>
      </c>
      <c r="BL1179">
        <v>16670826</v>
      </c>
      <c r="BM1179">
        <v>35655000</v>
      </c>
      <c r="BN1179">
        <v>16510340</v>
      </c>
    </row>
    <row r="1180" spans="1:66" x14ac:dyDescent="0.2">
      <c r="A1180">
        <v>122649</v>
      </c>
      <c r="B1180" t="s">
        <v>1236</v>
      </c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>
        <v>754381</v>
      </c>
      <c r="AZ1180">
        <v>4219725</v>
      </c>
      <c r="BA1180">
        <v>724271</v>
      </c>
      <c r="BB1180">
        <v>4095984</v>
      </c>
      <c r="BC1180">
        <v>661238</v>
      </c>
      <c r="BD1180">
        <v>3889789</v>
      </c>
      <c r="BE1180">
        <v>597169</v>
      </c>
      <c r="BF1180">
        <v>4080747</v>
      </c>
      <c r="BG1180">
        <v>593338</v>
      </c>
      <c r="BH1180">
        <v>4136638</v>
      </c>
      <c r="BI1180">
        <v>568089</v>
      </c>
      <c r="BJ1180">
        <v>4269483</v>
      </c>
      <c r="BK1180">
        <v>507635</v>
      </c>
      <c r="BL1180">
        <v>4071986</v>
      </c>
      <c r="BM1180">
        <v>431356</v>
      </c>
      <c r="BN1180">
        <v>3742772</v>
      </c>
    </row>
    <row r="1181" spans="1:66" x14ac:dyDescent="0.2">
      <c r="A1181">
        <v>200244</v>
      </c>
      <c r="B1181" t="s">
        <v>1237</v>
      </c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>
        <v>1877974</v>
      </c>
      <c r="BJ1181">
        <v>2485769</v>
      </c>
      <c r="BK1181">
        <v>1559518</v>
      </c>
      <c r="BL1181">
        <v>2284000</v>
      </c>
      <c r="BM1181">
        <v>1233900</v>
      </c>
      <c r="BN1181">
        <v>2785070</v>
      </c>
    </row>
    <row r="1182" spans="1:66" x14ac:dyDescent="0.2">
      <c r="A1182">
        <v>122931</v>
      </c>
      <c r="B1182" t="s">
        <v>1238</v>
      </c>
      <c r="C1182">
        <v>1391</v>
      </c>
      <c r="D1182">
        <v>1388</v>
      </c>
      <c r="E1182">
        <v>1392</v>
      </c>
      <c r="F1182">
        <v>1391</v>
      </c>
      <c r="G1182">
        <v>1406</v>
      </c>
      <c r="H1182">
        <v>1403</v>
      </c>
      <c r="I1182">
        <v>1317</v>
      </c>
      <c r="J1182">
        <v>1316</v>
      </c>
      <c r="K1182">
        <v>1261</v>
      </c>
      <c r="L1182">
        <v>1260</v>
      </c>
      <c r="M1182">
        <v>1319</v>
      </c>
      <c r="N1182">
        <v>1318</v>
      </c>
      <c r="O1182">
        <v>1291</v>
      </c>
      <c r="P1182">
        <v>1291</v>
      </c>
      <c r="Q1182">
        <v>1278</v>
      </c>
      <c r="R1182">
        <v>1276</v>
      </c>
      <c r="S1182">
        <v>1390</v>
      </c>
      <c r="T1182">
        <v>1308</v>
      </c>
      <c r="U1182">
        <v>1403</v>
      </c>
      <c r="V1182">
        <v>1327</v>
      </c>
      <c r="W1182">
        <v>1316</v>
      </c>
      <c r="X1182">
        <v>1239</v>
      </c>
      <c r="Y1182">
        <v>1260</v>
      </c>
      <c r="Z1182">
        <v>1209</v>
      </c>
      <c r="AA1182">
        <v>1318</v>
      </c>
      <c r="AB1182">
        <v>1256</v>
      </c>
      <c r="AC1182">
        <v>1291</v>
      </c>
      <c r="AD1182">
        <v>1242</v>
      </c>
      <c r="AE1182">
        <v>1276</v>
      </c>
      <c r="AF1182">
        <v>1212</v>
      </c>
      <c r="AG1182">
        <v>1281</v>
      </c>
      <c r="AH1182">
        <v>1220</v>
      </c>
      <c r="AI1182">
        <v>53634</v>
      </c>
      <c r="AJ1182">
        <v>51711</v>
      </c>
      <c r="AK1182">
        <v>49858</v>
      </c>
      <c r="AL1182">
        <v>47112</v>
      </c>
      <c r="AM1182">
        <v>45300</v>
      </c>
      <c r="AN1182">
        <v>43812</v>
      </c>
      <c r="AO1182">
        <v>42156</v>
      </c>
      <c r="AP1182">
        <v>40572</v>
      </c>
      <c r="AQ1182">
        <v>22326258</v>
      </c>
      <c r="AR1182">
        <v>23666176</v>
      </c>
      <c r="AS1182">
        <v>26242035</v>
      </c>
      <c r="AT1182">
        <v>21958533</v>
      </c>
      <c r="AU1182">
        <v>19317778</v>
      </c>
      <c r="AV1182">
        <v>19871686</v>
      </c>
      <c r="AW1182">
        <v>18562686</v>
      </c>
      <c r="AX1182">
        <v>17244461</v>
      </c>
      <c r="AY1182">
        <v>1019760000</v>
      </c>
      <c r="AZ1182">
        <v>397074000</v>
      </c>
      <c r="BA1182">
        <v>979248000</v>
      </c>
      <c r="BB1182">
        <v>374273000</v>
      </c>
      <c r="BC1182">
        <v>905858000</v>
      </c>
      <c r="BD1182">
        <v>361167000</v>
      </c>
      <c r="BE1182">
        <v>840706000</v>
      </c>
      <c r="BF1182">
        <v>354726000</v>
      </c>
      <c r="BG1182">
        <v>884746000</v>
      </c>
      <c r="BH1182">
        <v>326560000</v>
      </c>
      <c r="BI1182" s="1"/>
      <c r="BJ1182">
        <v>316262000</v>
      </c>
      <c r="BK1182">
        <v>760218000</v>
      </c>
      <c r="BL1182">
        <v>295001000</v>
      </c>
      <c r="BM1182">
        <v>688118000</v>
      </c>
      <c r="BN1182">
        <v>283961000</v>
      </c>
    </row>
    <row r="1183" spans="1:66" x14ac:dyDescent="0.2">
      <c r="A1183">
        <v>195304</v>
      </c>
      <c r="B1183" t="s">
        <v>1239</v>
      </c>
      <c r="C1183">
        <v>398</v>
      </c>
      <c r="D1183">
        <v>398</v>
      </c>
      <c r="E1183">
        <v>425</v>
      </c>
      <c r="F1183">
        <v>425</v>
      </c>
      <c r="G1183">
        <v>393</v>
      </c>
      <c r="H1183">
        <v>393</v>
      </c>
      <c r="I1183">
        <v>377</v>
      </c>
      <c r="J1183">
        <v>377</v>
      </c>
      <c r="K1183">
        <v>353</v>
      </c>
      <c r="L1183">
        <v>353</v>
      </c>
      <c r="M1183">
        <v>356</v>
      </c>
      <c r="N1183">
        <v>356</v>
      </c>
      <c r="O1183">
        <v>427</v>
      </c>
      <c r="P1183">
        <v>427</v>
      </c>
      <c r="Q1183">
        <v>344</v>
      </c>
      <c r="R1183">
        <v>344</v>
      </c>
      <c r="S1183">
        <v>425</v>
      </c>
      <c r="T1183">
        <v>353</v>
      </c>
      <c r="U1183">
        <v>393</v>
      </c>
      <c r="V1183">
        <v>315</v>
      </c>
      <c r="W1183">
        <v>377</v>
      </c>
      <c r="X1183">
        <v>309</v>
      </c>
      <c r="Y1183">
        <v>353</v>
      </c>
      <c r="Z1183">
        <v>315</v>
      </c>
      <c r="AA1183">
        <v>356</v>
      </c>
      <c r="AB1183">
        <v>295</v>
      </c>
      <c r="AC1183">
        <v>427</v>
      </c>
      <c r="AD1183">
        <v>362</v>
      </c>
      <c r="AE1183">
        <v>344</v>
      </c>
      <c r="AF1183">
        <v>284</v>
      </c>
      <c r="AG1183">
        <v>374</v>
      </c>
      <c r="AH1183">
        <v>336</v>
      </c>
      <c r="AI1183">
        <v>57520</v>
      </c>
      <c r="AJ1183">
        <v>55900</v>
      </c>
      <c r="AK1183">
        <v>54010</v>
      </c>
      <c r="AL1183">
        <v>52550</v>
      </c>
      <c r="AM1183">
        <v>51038</v>
      </c>
      <c r="AN1183">
        <v>50780</v>
      </c>
      <c r="AO1183">
        <v>48696</v>
      </c>
      <c r="AP1183">
        <v>46924</v>
      </c>
      <c r="AQ1183">
        <v>10214188</v>
      </c>
      <c r="AR1183">
        <v>11094486</v>
      </c>
      <c r="AS1183">
        <v>9702604</v>
      </c>
      <c r="AT1183">
        <v>8074362</v>
      </c>
      <c r="AU1183">
        <v>8959109</v>
      </c>
      <c r="AV1183">
        <v>7051290</v>
      </c>
      <c r="AW1183">
        <v>9018944</v>
      </c>
      <c r="AX1183">
        <v>6323103</v>
      </c>
      <c r="AY1183">
        <v>112749765</v>
      </c>
      <c r="AZ1183">
        <v>84807805</v>
      </c>
      <c r="BA1183">
        <v>113750536</v>
      </c>
      <c r="BB1183">
        <v>81310496</v>
      </c>
      <c r="BC1183">
        <v>105236499</v>
      </c>
      <c r="BD1183">
        <v>78358428</v>
      </c>
      <c r="BE1183">
        <v>89955309</v>
      </c>
      <c r="BF1183">
        <v>79808860</v>
      </c>
      <c r="BG1183">
        <v>91180191</v>
      </c>
      <c r="BH1183">
        <v>79065433</v>
      </c>
      <c r="BI1183">
        <v>87213796</v>
      </c>
      <c r="BJ1183">
        <v>77951975</v>
      </c>
      <c r="BK1183">
        <v>75768291</v>
      </c>
      <c r="BL1183">
        <v>76349668</v>
      </c>
      <c r="BM1183">
        <v>66019091</v>
      </c>
      <c r="BN1183">
        <v>74149663</v>
      </c>
    </row>
    <row r="1184" spans="1:66" x14ac:dyDescent="0.2">
      <c r="A1184">
        <v>140951</v>
      </c>
      <c r="B1184" t="s">
        <v>1240</v>
      </c>
      <c r="C1184">
        <v>2769</v>
      </c>
      <c r="D1184">
        <v>2559</v>
      </c>
      <c r="E1184">
        <v>2759</v>
      </c>
      <c r="F1184">
        <v>2596</v>
      </c>
      <c r="G1184">
        <v>2429</v>
      </c>
      <c r="H1184">
        <v>2274</v>
      </c>
      <c r="I1184">
        <v>2236</v>
      </c>
      <c r="J1184">
        <v>2139</v>
      </c>
      <c r="K1184">
        <v>2049</v>
      </c>
      <c r="L1184">
        <v>1934</v>
      </c>
      <c r="M1184">
        <v>1833</v>
      </c>
      <c r="N1184">
        <v>1728</v>
      </c>
      <c r="O1184">
        <v>1691</v>
      </c>
      <c r="P1184">
        <v>1598</v>
      </c>
      <c r="Q1184">
        <v>1707</v>
      </c>
      <c r="R1184">
        <v>1668</v>
      </c>
      <c r="S1184">
        <v>2594</v>
      </c>
      <c r="T1184">
        <v>2179</v>
      </c>
      <c r="U1184">
        <v>2274</v>
      </c>
      <c r="V1184">
        <v>1915</v>
      </c>
      <c r="W1184">
        <v>2138</v>
      </c>
      <c r="X1184">
        <v>1780</v>
      </c>
      <c r="Y1184">
        <v>1934</v>
      </c>
      <c r="Z1184">
        <v>1638</v>
      </c>
      <c r="AA1184">
        <v>1726</v>
      </c>
      <c r="AB1184">
        <v>1466</v>
      </c>
      <c r="AC1184">
        <v>1595</v>
      </c>
      <c r="AD1184">
        <v>1309</v>
      </c>
      <c r="AE1184">
        <v>1664</v>
      </c>
      <c r="AF1184">
        <v>1343</v>
      </c>
      <c r="AG1184">
        <v>1719</v>
      </c>
      <c r="AH1184">
        <v>1382</v>
      </c>
      <c r="AI1184">
        <v>38075</v>
      </c>
      <c r="AJ1184">
        <v>37130</v>
      </c>
      <c r="AK1184">
        <v>36410</v>
      </c>
      <c r="AL1184">
        <v>35690</v>
      </c>
      <c r="AM1184">
        <v>34970</v>
      </c>
      <c r="AN1184">
        <v>34295</v>
      </c>
      <c r="AO1184">
        <v>33450</v>
      </c>
      <c r="AP1184">
        <v>32405</v>
      </c>
      <c r="AQ1184">
        <v>27082033</v>
      </c>
      <c r="AR1184">
        <v>27299564</v>
      </c>
      <c r="AS1184">
        <v>23966036</v>
      </c>
      <c r="AT1184">
        <v>23868599</v>
      </c>
      <c r="AU1184">
        <v>20958277</v>
      </c>
      <c r="AV1184">
        <v>19917025</v>
      </c>
      <c r="AW1184">
        <v>16688858</v>
      </c>
      <c r="AX1184">
        <v>19416740</v>
      </c>
      <c r="AY1184">
        <v>185104593</v>
      </c>
      <c r="AZ1184">
        <v>334848914</v>
      </c>
      <c r="BA1184">
        <v>154774022</v>
      </c>
      <c r="BB1184">
        <v>301295087</v>
      </c>
      <c r="BC1184">
        <v>123347513</v>
      </c>
      <c r="BD1184">
        <v>286931328</v>
      </c>
      <c r="BE1184">
        <v>79556433</v>
      </c>
      <c r="BF1184">
        <v>285265400</v>
      </c>
      <c r="BG1184">
        <v>49869354</v>
      </c>
      <c r="BH1184">
        <v>280158538</v>
      </c>
      <c r="BI1184">
        <v>18629324</v>
      </c>
      <c r="BJ1184">
        <v>262323536</v>
      </c>
      <c r="BK1184">
        <v>16393250</v>
      </c>
      <c r="BL1184">
        <v>253626162</v>
      </c>
      <c r="BM1184">
        <v>19341908</v>
      </c>
      <c r="BN1184">
        <v>262315028</v>
      </c>
    </row>
    <row r="1185" spans="1:66" x14ac:dyDescent="0.2">
      <c r="A1185">
        <v>123095</v>
      </c>
      <c r="B1185" t="s">
        <v>1241</v>
      </c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>
        <v>14530132</v>
      </c>
      <c r="BA1185" s="1"/>
      <c r="BB1185">
        <v>13919521</v>
      </c>
      <c r="BC1185" s="1"/>
      <c r="BD1185">
        <v>12553922</v>
      </c>
      <c r="BE1185" s="1"/>
      <c r="BF1185">
        <v>11384338</v>
      </c>
      <c r="BG1185" s="1"/>
      <c r="BH1185">
        <v>12134248</v>
      </c>
      <c r="BI1185" s="1"/>
      <c r="BJ1185">
        <v>10523780</v>
      </c>
      <c r="BK1185" s="1"/>
      <c r="BL1185">
        <v>12973164</v>
      </c>
      <c r="BM1185" s="1"/>
      <c r="BN1185">
        <v>13626516</v>
      </c>
    </row>
    <row r="1186" spans="1:66" x14ac:dyDescent="0.2">
      <c r="A1186">
        <v>143048</v>
      </c>
      <c r="B1186" t="s">
        <v>1242</v>
      </c>
      <c r="C1186">
        <v>619</v>
      </c>
      <c r="D1186">
        <v>619</v>
      </c>
      <c r="E1186">
        <v>631</v>
      </c>
      <c r="F1186">
        <v>631</v>
      </c>
      <c r="G1186">
        <v>651</v>
      </c>
      <c r="H1186">
        <v>650</v>
      </c>
      <c r="I1186">
        <v>634</v>
      </c>
      <c r="J1186">
        <v>633</v>
      </c>
      <c r="K1186">
        <v>574</v>
      </c>
      <c r="L1186">
        <v>573</v>
      </c>
      <c r="M1186">
        <v>604</v>
      </c>
      <c r="N1186">
        <v>603</v>
      </c>
      <c r="O1186">
        <v>577</v>
      </c>
      <c r="P1186">
        <v>575</v>
      </c>
      <c r="Q1186">
        <v>563</v>
      </c>
      <c r="R1186">
        <v>561</v>
      </c>
      <c r="S1186">
        <v>626</v>
      </c>
      <c r="T1186">
        <v>512</v>
      </c>
      <c r="U1186">
        <v>644</v>
      </c>
      <c r="V1186">
        <v>519</v>
      </c>
      <c r="W1186">
        <v>624</v>
      </c>
      <c r="X1186">
        <v>504</v>
      </c>
      <c r="Y1186">
        <v>567</v>
      </c>
      <c r="Z1186">
        <v>457</v>
      </c>
      <c r="AA1186">
        <v>592</v>
      </c>
      <c r="AB1186">
        <v>483</v>
      </c>
      <c r="AC1186">
        <v>566</v>
      </c>
      <c r="AD1186">
        <v>463</v>
      </c>
      <c r="AE1186">
        <v>554</v>
      </c>
      <c r="AF1186">
        <v>450</v>
      </c>
      <c r="AG1186">
        <v>440</v>
      </c>
      <c r="AH1186">
        <v>349</v>
      </c>
      <c r="AI1186">
        <v>50920</v>
      </c>
      <c r="AJ1186">
        <v>49310</v>
      </c>
      <c r="AK1186">
        <v>49610</v>
      </c>
      <c r="AL1186">
        <v>45750</v>
      </c>
      <c r="AM1186">
        <v>43960</v>
      </c>
      <c r="AN1186">
        <v>42230</v>
      </c>
      <c r="AO1186">
        <v>40585</v>
      </c>
      <c r="AP1186">
        <v>39020</v>
      </c>
      <c r="AQ1186">
        <v>9073193</v>
      </c>
      <c r="AR1186">
        <v>9055611</v>
      </c>
      <c r="AS1186">
        <v>8832423</v>
      </c>
      <c r="AT1186">
        <v>8318075</v>
      </c>
      <c r="AU1186">
        <v>7225105</v>
      </c>
      <c r="AV1186">
        <v>6944049</v>
      </c>
      <c r="AW1186">
        <v>6114878</v>
      </c>
      <c r="AX1186">
        <v>6171163</v>
      </c>
      <c r="AY1186">
        <v>240188000</v>
      </c>
      <c r="AZ1186">
        <v>147869394</v>
      </c>
      <c r="BA1186">
        <v>224396000</v>
      </c>
      <c r="BB1186">
        <v>142169244</v>
      </c>
      <c r="BC1186">
        <v>212289000</v>
      </c>
      <c r="BD1186">
        <v>135982000</v>
      </c>
      <c r="BE1186">
        <v>187122000</v>
      </c>
      <c r="BF1186">
        <v>128377000</v>
      </c>
      <c r="BG1186">
        <v>195653000</v>
      </c>
      <c r="BH1186">
        <v>121742000</v>
      </c>
      <c r="BI1186">
        <v>189848000</v>
      </c>
      <c r="BJ1186">
        <v>119241422</v>
      </c>
      <c r="BK1186">
        <v>168892000</v>
      </c>
      <c r="BL1186">
        <v>113880751</v>
      </c>
      <c r="BM1186">
        <v>155487000</v>
      </c>
      <c r="BN1186">
        <v>109339825</v>
      </c>
    </row>
    <row r="1187" spans="1:66" x14ac:dyDescent="0.2">
      <c r="A1187">
        <v>166984</v>
      </c>
      <c r="B1187" t="s">
        <v>1243</v>
      </c>
      <c r="C1187" s="1"/>
      <c r="D1187" s="1"/>
      <c r="E1187" s="1"/>
      <c r="F1187" s="1"/>
      <c r="G1187" s="1"/>
      <c r="H1187" s="1"/>
      <c r="I1187" s="1"/>
      <c r="J1187" s="1"/>
      <c r="K1187">
        <v>30</v>
      </c>
      <c r="L1187">
        <v>29</v>
      </c>
      <c r="M1187">
        <v>52</v>
      </c>
      <c r="N1187">
        <v>51</v>
      </c>
      <c r="O1187">
        <v>60</v>
      </c>
      <c r="P1187">
        <v>60</v>
      </c>
      <c r="Q1187">
        <v>94</v>
      </c>
      <c r="R1187">
        <v>94</v>
      </c>
      <c r="S1187" s="1"/>
      <c r="T1187" s="1"/>
      <c r="U1187" s="1"/>
      <c r="V1187" s="1"/>
      <c r="W1187" s="1"/>
      <c r="X1187" s="1"/>
      <c r="Y1187" s="1"/>
      <c r="Z1187" s="1"/>
      <c r="AA1187">
        <v>51</v>
      </c>
      <c r="AB1187">
        <v>39</v>
      </c>
      <c r="AC1187">
        <v>54</v>
      </c>
      <c r="AD1187">
        <v>47</v>
      </c>
      <c r="AE1187">
        <v>82</v>
      </c>
      <c r="AF1187">
        <v>59</v>
      </c>
      <c r="AG1187">
        <v>72</v>
      </c>
      <c r="AH1187">
        <v>51</v>
      </c>
      <c r="AI1187" s="1"/>
      <c r="AJ1187" s="1"/>
      <c r="AK1187" s="1"/>
      <c r="AL1187" s="1"/>
      <c r="AM1187">
        <v>41228</v>
      </c>
      <c r="AN1187">
        <v>40348</v>
      </c>
      <c r="AO1187">
        <v>37863</v>
      </c>
      <c r="AP1187">
        <v>35378</v>
      </c>
      <c r="AQ1187" s="1"/>
      <c r="AR1187" s="1"/>
      <c r="AS1187" s="1"/>
      <c r="AT1187" s="1"/>
      <c r="AU1187">
        <v>486675</v>
      </c>
      <c r="AV1187">
        <v>769042</v>
      </c>
      <c r="AW1187">
        <v>772281</v>
      </c>
      <c r="AX1187">
        <v>987950</v>
      </c>
      <c r="AY1187" s="1"/>
      <c r="AZ1187" s="1"/>
      <c r="BA1187" s="1"/>
      <c r="BB1187" s="1"/>
      <c r="BC1187" s="1"/>
      <c r="BD1187" s="1"/>
      <c r="BE1187">
        <v>0</v>
      </c>
      <c r="BF1187">
        <v>22914541</v>
      </c>
      <c r="BG1187">
        <v>25031997</v>
      </c>
      <c r="BH1187">
        <v>20534214</v>
      </c>
      <c r="BI1187">
        <v>27136544</v>
      </c>
      <c r="BJ1187">
        <v>21392350</v>
      </c>
      <c r="BK1187">
        <v>24213569</v>
      </c>
      <c r="BL1187">
        <v>20660330</v>
      </c>
      <c r="BM1187">
        <v>24143967</v>
      </c>
      <c r="BN1187">
        <v>18456960</v>
      </c>
    </row>
    <row r="1188" spans="1:66" x14ac:dyDescent="0.2">
      <c r="A1188">
        <v>228042</v>
      </c>
      <c r="B1188" t="s">
        <v>1244</v>
      </c>
      <c r="C1188">
        <v>310</v>
      </c>
      <c r="D1188">
        <v>309</v>
      </c>
      <c r="E1188">
        <v>359</v>
      </c>
      <c r="F1188">
        <v>359</v>
      </c>
      <c r="G1188">
        <v>341</v>
      </c>
      <c r="H1188">
        <v>341</v>
      </c>
      <c r="I1188">
        <v>302</v>
      </c>
      <c r="J1188">
        <v>302</v>
      </c>
      <c r="K1188">
        <v>289</v>
      </c>
      <c r="L1188">
        <v>289</v>
      </c>
      <c r="M1188">
        <v>273</v>
      </c>
      <c r="N1188">
        <v>273</v>
      </c>
      <c r="O1188">
        <v>299</v>
      </c>
      <c r="P1188">
        <v>299</v>
      </c>
      <c r="Q1188">
        <v>272</v>
      </c>
      <c r="R1188">
        <v>272</v>
      </c>
      <c r="S1188">
        <v>359</v>
      </c>
      <c r="T1188">
        <v>231</v>
      </c>
      <c r="U1188">
        <v>341</v>
      </c>
      <c r="V1188">
        <v>208</v>
      </c>
      <c r="W1188">
        <v>302</v>
      </c>
      <c r="X1188">
        <v>214</v>
      </c>
      <c r="Y1188">
        <v>288</v>
      </c>
      <c r="Z1188">
        <v>199</v>
      </c>
      <c r="AA1188">
        <v>273</v>
      </c>
      <c r="AB1188">
        <v>191</v>
      </c>
      <c r="AC1188">
        <v>299</v>
      </c>
      <c r="AD1188">
        <v>201</v>
      </c>
      <c r="AE1188">
        <v>272</v>
      </c>
      <c r="AF1188">
        <v>181</v>
      </c>
      <c r="AG1188">
        <v>275</v>
      </c>
      <c r="AH1188">
        <v>194</v>
      </c>
      <c r="AI1188">
        <v>30470</v>
      </c>
      <c r="AJ1188">
        <v>27960</v>
      </c>
      <c r="AK1188">
        <v>26900</v>
      </c>
      <c r="AL1188">
        <v>25750</v>
      </c>
      <c r="AM1188">
        <v>25086</v>
      </c>
      <c r="AN1188">
        <v>24360</v>
      </c>
      <c r="AO1188">
        <v>22484</v>
      </c>
      <c r="AP1188">
        <v>21540</v>
      </c>
      <c r="AQ1188">
        <v>3578764</v>
      </c>
      <c r="AR1188">
        <v>4108973</v>
      </c>
      <c r="AS1188">
        <v>4010962</v>
      </c>
      <c r="AT1188">
        <v>4446369</v>
      </c>
      <c r="AU1188">
        <v>3591245</v>
      </c>
      <c r="AV1188">
        <v>2994548</v>
      </c>
      <c r="AW1188">
        <v>3000080</v>
      </c>
      <c r="AX1188">
        <v>3145305</v>
      </c>
      <c r="AY1188">
        <v>72735023</v>
      </c>
      <c r="AZ1188">
        <v>36926775</v>
      </c>
      <c r="BA1188">
        <v>71568382</v>
      </c>
      <c r="BB1188">
        <v>33565310</v>
      </c>
      <c r="BC1188">
        <v>69186376</v>
      </c>
      <c r="BD1188">
        <v>32066282</v>
      </c>
      <c r="BE1188">
        <v>57896127</v>
      </c>
      <c r="BF1188">
        <v>30700101</v>
      </c>
      <c r="BG1188">
        <v>61440845</v>
      </c>
      <c r="BH1188">
        <v>29053809</v>
      </c>
      <c r="BI1188">
        <v>60474358</v>
      </c>
      <c r="BJ1188">
        <v>27346661</v>
      </c>
      <c r="BK1188">
        <v>57428579</v>
      </c>
      <c r="BL1188">
        <v>25341759</v>
      </c>
      <c r="BM1188">
        <v>50972683</v>
      </c>
      <c r="BN1188">
        <v>24350050</v>
      </c>
    </row>
    <row r="1189" spans="1:66" x14ac:dyDescent="0.2">
      <c r="A1189">
        <v>123165</v>
      </c>
      <c r="B1189" t="s">
        <v>1245</v>
      </c>
      <c r="C1189">
        <v>283</v>
      </c>
      <c r="D1189">
        <v>283</v>
      </c>
      <c r="E1189">
        <v>252</v>
      </c>
      <c r="F1189">
        <v>252</v>
      </c>
      <c r="G1189">
        <v>327</v>
      </c>
      <c r="H1189">
        <v>327</v>
      </c>
      <c r="I1189">
        <v>270</v>
      </c>
      <c r="J1189">
        <v>270</v>
      </c>
      <c r="K1189">
        <v>277</v>
      </c>
      <c r="L1189">
        <v>277</v>
      </c>
      <c r="M1189">
        <v>250</v>
      </c>
      <c r="N1189">
        <v>249</v>
      </c>
      <c r="O1189">
        <v>272</v>
      </c>
      <c r="P1189">
        <v>272</v>
      </c>
      <c r="Q1189">
        <v>235</v>
      </c>
      <c r="R1189">
        <v>235</v>
      </c>
      <c r="S1189">
        <v>252</v>
      </c>
      <c r="T1189">
        <v>234</v>
      </c>
      <c r="U1189">
        <v>327</v>
      </c>
      <c r="V1189">
        <v>300</v>
      </c>
      <c r="W1189">
        <v>270</v>
      </c>
      <c r="X1189">
        <v>247</v>
      </c>
      <c r="Y1189">
        <v>277</v>
      </c>
      <c r="Z1189">
        <v>255</v>
      </c>
      <c r="AA1189">
        <v>248</v>
      </c>
      <c r="AB1189">
        <v>232</v>
      </c>
      <c r="AC1189">
        <v>272</v>
      </c>
      <c r="AD1189">
        <v>257</v>
      </c>
      <c r="AE1189">
        <v>235</v>
      </c>
      <c r="AF1189">
        <v>219</v>
      </c>
      <c r="AG1189">
        <v>257</v>
      </c>
      <c r="AH1189">
        <v>237</v>
      </c>
      <c r="AI1189">
        <v>57188</v>
      </c>
      <c r="AJ1189">
        <v>55024</v>
      </c>
      <c r="AK1189">
        <v>52966</v>
      </c>
      <c r="AL1189">
        <v>50982</v>
      </c>
      <c r="AM1189">
        <v>49152</v>
      </c>
      <c r="AN1189">
        <v>47378</v>
      </c>
      <c r="AO1189">
        <v>45564</v>
      </c>
      <c r="AP1189">
        <v>43620</v>
      </c>
      <c r="AQ1189">
        <v>4861743</v>
      </c>
      <c r="AR1189">
        <v>4409196</v>
      </c>
      <c r="AS1189">
        <v>6232806</v>
      </c>
      <c r="AT1189">
        <v>3837382</v>
      </c>
      <c r="AU1189">
        <v>4096241</v>
      </c>
      <c r="AV1189">
        <v>3810825</v>
      </c>
      <c r="AW1189">
        <v>3998692</v>
      </c>
      <c r="AX1189">
        <v>3446495</v>
      </c>
      <c r="AY1189">
        <v>375584840</v>
      </c>
      <c r="AZ1189">
        <v>72682198</v>
      </c>
      <c r="BA1189">
        <v>362045500</v>
      </c>
      <c r="BB1189">
        <v>71215159</v>
      </c>
      <c r="BC1189">
        <v>336706779</v>
      </c>
      <c r="BD1189">
        <v>67841630</v>
      </c>
      <c r="BE1189">
        <v>295781717</v>
      </c>
      <c r="BF1189">
        <v>66042174</v>
      </c>
      <c r="BG1189">
        <v>305249606</v>
      </c>
      <c r="BH1189">
        <v>61204238</v>
      </c>
      <c r="BI1189">
        <v>310536027</v>
      </c>
      <c r="BJ1189">
        <v>60068628</v>
      </c>
      <c r="BK1189">
        <v>282289240</v>
      </c>
      <c r="BL1189">
        <v>58109204</v>
      </c>
      <c r="BM1189">
        <v>256996859</v>
      </c>
      <c r="BN1189">
        <v>57381181</v>
      </c>
    </row>
    <row r="1190" spans="1:66" x14ac:dyDescent="0.2">
      <c r="A1190">
        <v>236577</v>
      </c>
      <c r="B1190" t="s">
        <v>1246</v>
      </c>
      <c r="C1190">
        <v>638</v>
      </c>
      <c r="D1190">
        <v>634</v>
      </c>
      <c r="E1190">
        <v>714</v>
      </c>
      <c r="F1190">
        <v>708</v>
      </c>
      <c r="G1190">
        <v>647</v>
      </c>
      <c r="H1190">
        <v>642</v>
      </c>
      <c r="I1190">
        <v>685</v>
      </c>
      <c r="J1190">
        <v>683</v>
      </c>
      <c r="K1190">
        <v>688</v>
      </c>
      <c r="L1190">
        <v>686</v>
      </c>
      <c r="M1190">
        <v>685</v>
      </c>
      <c r="N1190">
        <v>683</v>
      </c>
      <c r="O1190">
        <v>767</v>
      </c>
      <c r="P1190">
        <v>765</v>
      </c>
      <c r="Q1190">
        <v>784</v>
      </c>
      <c r="R1190">
        <v>784</v>
      </c>
      <c r="S1190">
        <v>707</v>
      </c>
      <c r="T1190">
        <v>572</v>
      </c>
      <c r="U1190">
        <v>642</v>
      </c>
      <c r="V1190">
        <v>512</v>
      </c>
      <c r="W1190">
        <v>683</v>
      </c>
      <c r="X1190">
        <v>542</v>
      </c>
      <c r="Y1190">
        <v>674</v>
      </c>
      <c r="Z1190">
        <v>551</v>
      </c>
      <c r="AA1190">
        <v>683</v>
      </c>
      <c r="AB1190">
        <v>595</v>
      </c>
      <c r="AC1190">
        <v>765</v>
      </c>
      <c r="AD1190">
        <v>650</v>
      </c>
      <c r="AE1190">
        <v>784</v>
      </c>
      <c r="AF1190">
        <v>670</v>
      </c>
      <c r="AG1190">
        <v>760</v>
      </c>
      <c r="AH1190">
        <v>636</v>
      </c>
      <c r="AI1190">
        <v>45078</v>
      </c>
      <c r="AJ1190">
        <v>42939</v>
      </c>
      <c r="AK1190">
        <v>40893</v>
      </c>
      <c r="AL1190">
        <v>38940</v>
      </c>
      <c r="AM1190">
        <v>37086</v>
      </c>
      <c r="AN1190">
        <v>35472</v>
      </c>
      <c r="AO1190">
        <v>33813</v>
      </c>
      <c r="AP1190">
        <v>32067</v>
      </c>
      <c r="AQ1190">
        <v>16693413</v>
      </c>
      <c r="AR1190">
        <v>17630989</v>
      </c>
      <c r="AS1190">
        <v>14052028</v>
      </c>
      <c r="AT1190">
        <v>13786604</v>
      </c>
      <c r="AU1190">
        <v>12454897</v>
      </c>
      <c r="AV1190">
        <v>12289820</v>
      </c>
      <c r="AW1190">
        <v>12694074</v>
      </c>
      <c r="AX1190">
        <v>11711122</v>
      </c>
      <c r="AY1190">
        <v>120745000</v>
      </c>
      <c r="AZ1190">
        <v>108475000</v>
      </c>
      <c r="BA1190">
        <v>110084000</v>
      </c>
      <c r="BB1190">
        <v>108068000</v>
      </c>
      <c r="BC1190">
        <v>99732000</v>
      </c>
      <c r="BD1190">
        <v>107294000</v>
      </c>
      <c r="BE1190">
        <v>81042000</v>
      </c>
      <c r="BF1190">
        <v>107129000</v>
      </c>
      <c r="BG1190">
        <v>78549000</v>
      </c>
      <c r="BH1190">
        <v>103772000</v>
      </c>
      <c r="BI1190">
        <v>69625000</v>
      </c>
      <c r="BJ1190">
        <v>98479000</v>
      </c>
      <c r="BK1190">
        <v>58725000</v>
      </c>
      <c r="BL1190">
        <v>93805000</v>
      </c>
      <c r="BM1190">
        <v>45782000</v>
      </c>
      <c r="BN1190">
        <v>91963000</v>
      </c>
    </row>
    <row r="1191" spans="1:66" x14ac:dyDescent="0.2">
      <c r="A1191">
        <v>236595</v>
      </c>
      <c r="B1191" t="s">
        <v>1247</v>
      </c>
      <c r="C1191">
        <v>930</v>
      </c>
      <c r="D1191">
        <v>922</v>
      </c>
      <c r="E1191">
        <v>1083</v>
      </c>
      <c r="F1191">
        <v>1074</v>
      </c>
      <c r="G1191">
        <v>957</v>
      </c>
      <c r="H1191">
        <v>948</v>
      </c>
      <c r="I1191">
        <v>985</v>
      </c>
      <c r="J1191">
        <v>978</v>
      </c>
      <c r="K1191">
        <v>999</v>
      </c>
      <c r="L1191">
        <v>992</v>
      </c>
      <c r="M1191">
        <v>931</v>
      </c>
      <c r="N1191">
        <v>925</v>
      </c>
      <c r="O1191">
        <v>964</v>
      </c>
      <c r="P1191">
        <v>958</v>
      </c>
      <c r="Q1191">
        <v>903</v>
      </c>
      <c r="R1191">
        <v>901</v>
      </c>
      <c r="S1191">
        <v>1074</v>
      </c>
      <c r="T1191">
        <v>943</v>
      </c>
      <c r="U1191">
        <v>948</v>
      </c>
      <c r="V1191">
        <v>808</v>
      </c>
      <c r="W1191">
        <v>978</v>
      </c>
      <c r="X1191">
        <v>825</v>
      </c>
      <c r="Y1191">
        <v>992</v>
      </c>
      <c r="Z1191">
        <v>866</v>
      </c>
      <c r="AA1191">
        <v>921</v>
      </c>
      <c r="AB1191">
        <v>778</v>
      </c>
      <c r="AC1191">
        <v>958</v>
      </c>
      <c r="AD1191">
        <v>833</v>
      </c>
      <c r="AE1191">
        <v>901</v>
      </c>
      <c r="AF1191">
        <v>775</v>
      </c>
      <c r="AG1191">
        <v>870</v>
      </c>
      <c r="AH1191">
        <v>758</v>
      </c>
      <c r="AI1191">
        <v>46590</v>
      </c>
      <c r="AJ1191">
        <v>44610</v>
      </c>
      <c r="AK1191">
        <v>42885</v>
      </c>
      <c r="AL1191">
        <v>41265</v>
      </c>
      <c r="AM1191">
        <v>39690</v>
      </c>
      <c r="AN1191">
        <v>38205</v>
      </c>
      <c r="AO1191">
        <v>36465</v>
      </c>
      <c r="AP1191">
        <v>34800</v>
      </c>
      <c r="AQ1191">
        <v>21352143</v>
      </c>
      <c r="AR1191">
        <v>23473700</v>
      </c>
      <c r="AS1191">
        <v>19476713</v>
      </c>
      <c r="AT1191">
        <v>19254975</v>
      </c>
      <c r="AU1191">
        <v>17431982</v>
      </c>
      <c r="AV1191">
        <v>14569946</v>
      </c>
      <c r="AW1191">
        <v>14435556</v>
      </c>
      <c r="AX1191">
        <v>12373898</v>
      </c>
      <c r="AY1191">
        <v>234340729</v>
      </c>
      <c r="AZ1191">
        <v>231184447</v>
      </c>
      <c r="BA1191">
        <v>241184304</v>
      </c>
      <c r="BB1191">
        <v>226994815</v>
      </c>
      <c r="BC1191">
        <v>224040504</v>
      </c>
      <c r="BD1191">
        <v>221455297</v>
      </c>
      <c r="BE1191">
        <v>194997046</v>
      </c>
      <c r="BF1191">
        <v>215724842</v>
      </c>
      <c r="BG1191">
        <v>201582730</v>
      </c>
      <c r="BH1191">
        <v>213911657</v>
      </c>
      <c r="BI1191">
        <v>210641538</v>
      </c>
      <c r="BJ1191">
        <v>210228643</v>
      </c>
      <c r="BK1191">
        <v>184730808</v>
      </c>
      <c r="BL1191">
        <v>215123503</v>
      </c>
      <c r="BM1191">
        <v>174149940</v>
      </c>
      <c r="BN1191">
        <v>195704291</v>
      </c>
    </row>
    <row r="1192" spans="1:66" x14ac:dyDescent="0.2">
      <c r="A1192">
        <v>102058</v>
      </c>
      <c r="B1192" t="s">
        <v>1248</v>
      </c>
      <c r="C1192">
        <v>55</v>
      </c>
      <c r="D1192">
        <v>50</v>
      </c>
      <c r="E1192">
        <v>55</v>
      </c>
      <c r="F1192">
        <v>50</v>
      </c>
      <c r="G1192">
        <v>55</v>
      </c>
      <c r="H1192">
        <v>50</v>
      </c>
      <c r="I1192">
        <v>53</v>
      </c>
      <c r="J1192">
        <v>53</v>
      </c>
      <c r="K1192">
        <v>141</v>
      </c>
      <c r="L1192">
        <v>103</v>
      </c>
      <c r="M1192">
        <v>188</v>
      </c>
      <c r="N1192">
        <v>140</v>
      </c>
      <c r="O1192">
        <v>240</v>
      </c>
      <c r="P1192">
        <v>190</v>
      </c>
      <c r="Q1192">
        <v>240</v>
      </c>
      <c r="R1192">
        <v>185</v>
      </c>
      <c r="S1192">
        <v>49</v>
      </c>
      <c r="T1192">
        <v>16</v>
      </c>
      <c r="U1192">
        <v>46</v>
      </c>
      <c r="V1192">
        <v>15</v>
      </c>
      <c r="W1192">
        <v>49</v>
      </c>
      <c r="X1192">
        <v>16</v>
      </c>
      <c r="Y1192">
        <v>103</v>
      </c>
      <c r="Z1192">
        <v>69</v>
      </c>
      <c r="AA1192">
        <v>132</v>
      </c>
      <c r="AB1192">
        <v>62</v>
      </c>
      <c r="AC1192">
        <v>190</v>
      </c>
      <c r="AD1192">
        <v>66</v>
      </c>
      <c r="AE1192">
        <v>119</v>
      </c>
      <c r="AF1192">
        <v>50</v>
      </c>
      <c r="AG1192">
        <v>120</v>
      </c>
      <c r="AH1192">
        <v>45</v>
      </c>
      <c r="AI1192">
        <v>7280</v>
      </c>
      <c r="AJ1192">
        <v>7410</v>
      </c>
      <c r="AK1192">
        <v>7115</v>
      </c>
      <c r="AL1192">
        <v>6730</v>
      </c>
      <c r="AM1192">
        <v>6705</v>
      </c>
      <c r="AN1192">
        <v>6680</v>
      </c>
      <c r="AO1192">
        <v>5840</v>
      </c>
      <c r="AP1192">
        <v>5840</v>
      </c>
      <c r="AQ1192" s="1"/>
      <c r="AR1192">
        <v>5000</v>
      </c>
      <c r="AS1192">
        <v>18000</v>
      </c>
      <c r="AT1192">
        <v>18000</v>
      </c>
      <c r="AU1192">
        <v>15744</v>
      </c>
      <c r="AV1192">
        <v>50000</v>
      </c>
      <c r="AW1192">
        <v>50000</v>
      </c>
      <c r="AX1192">
        <v>10000</v>
      </c>
      <c r="AY1192">
        <v>55648</v>
      </c>
      <c r="AZ1192">
        <v>4077700</v>
      </c>
      <c r="BA1192">
        <v>55648</v>
      </c>
      <c r="BB1192">
        <v>4007034</v>
      </c>
      <c r="BC1192">
        <v>55648</v>
      </c>
      <c r="BD1192">
        <v>4077700</v>
      </c>
      <c r="BE1192" s="1"/>
      <c r="BF1192">
        <v>4151766</v>
      </c>
      <c r="BG1192" s="1"/>
      <c r="BH1192">
        <v>2990885</v>
      </c>
      <c r="BI1192" s="1"/>
      <c r="BJ1192">
        <v>2953414</v>
      </c>
      <c r="BK1192" s="1"/>
      <c r="BL1192">
        <v>2575130</v>
      </c>
      <c r="BM1192" s="1"/>
      <c r="BN1192">
        <v>2735325</v>
      </c>
    </row>
    <row r="1193" spans="1:66" x14ac:dyDescent="0.2">
      <c r="A1193">
        <v>195429</v>
      </c>
      <c r="B1193" t="s">
        <v>1249</v>
      </c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</row>
    <row r="1194" spans="1:66" x14ac:dyDescent="0.2">
      <c r="A1194">
        <v>232885</v>
      </c>
      <c r="B1194" t="s">
        <v>1250</v>
      </c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>
        <v>1433216</v>
      </c>
      <c r="AZ1194">
        <v>6659722</v>
      </c>
      <c r="BA1194">
        <v>1486110</v>
      </c>
      <c r="BB1194">
        <v>7059328</v>
      </c>
      <c r="BC1194">
        <v>1500356</v>
      </c>
      <c r="BD1194">
        <v>6554655</v>
      </c>
      <c r="BE1194">
        <v>1506945</v>
      </c>
      <c r="BF1194">
        <v>6031433</v>
      </c>
      <c r="BG1194">
        <v>1508676</v>
      </c>
      <c r="BH1194">
        <v>6043074</v>
      </c>
      <c r="BI1194">
        <v>1477985</v>
      </c>
      <c r="BJ1194">
        <v>5920460</v>
      </c>
      <c r="BK1194">
        <v>1509560</v>
      </c>
      <c r="BL1194">
        <v>5616890</v>
      </c>
      <c r="BM1194">
        <v>1401983</v>
      </c>
      <c r="BN1194">
        <v>5449059</v>
      </c>
    </row>
    <row r="1195" spans="1:66" x14ac:dyDescent="0.2">
      <c r="A1195">
        <v>186584</v>
      </c>
      <c r="B1195" t="s">
        <v>1251</v>
      </c>
      <c r="C1195">
        <v>1631</v>
      </c>
      <c r="D1195">
        <v>1630</v>
      </c>
      <c r="E1195">
        <v>1525</v>
      </c>
      <c r="F1195">
        <v>1524</v>
      </c>
      <c r="G1195">
        <v>1459</v>
      </c>
      <c r="H1195">
        <v>1458</v>
      </c>
      <c r="I1195">
        <v>1243</v>
      </c>
      <c r="J1195">
        <v>1240</v>
      </c>
      <c r="K1195">
        <v>1406</v>
      </c>
      <c r="L1195">
        <v>1404</v>
      </c>
      <c r="M1195">
        <v>1265</v>
      </c>
      <c r="N1195">
        <v>1263</v>
      </c>
      <c r="O1195">
        <v>1342</v>
      </c>
      <c r="P1195">
        <v>1338</v>
      </c>
      <c r="Q1195">
        <v>1461</v>
      </c>
      <c r="R1195">
        <v>1455</v>
      </c>
      <c r="S1195">
        <v>1524</v>
      </c>
      <c r="T1195">
        <v>1258</v>
      </c>
      <c r="U1195">
        <v>1458</v>
      </c>
      <c r="V1195">
        <v>1206</v>
      </c>
      <c r="W1195">
        <v>1240</v>
      </c>
      <c r="X1195">
        <v>1059</v>
      </c>
      <c r="Y1195">
        <v>1403</v>
      </c>
      <c r="Z1195">
        <v>1197</v>
      </c>
      <c r="AA1195">
        <v>1263</v>
      </c>
      <c r="AB1195">
        <v>1059</v>
      </c>
      <c r="AC1195">
        <v>1338</v>
      </c>
      <c r="AD1195">
        <v>1138</v>
      </c>
      <c r="AE1195">
        <v>1455</v>
      </c>
      <c r="AF1195">
        <v>1209</v>
      </c>
      <c r="AG1195">
        <v>986</v>
      </c>
      <c r="AH1195">
        <v>833</v>
      </c>
      <c r="AI1195">
        <v>43780</v>
      </c>
      <c r="AJ1195">
        <v>42170</v>
      </c>
      <c r="AK1195">
        <v>40588</v>
      </c>
      <c r="AL1195">
        <v>39258</v>
      </c>
      <c r="AM1195">
        <v>38072</v>
      </c>
      <c r="AN1195">
        <v>36926</v>
      </c>
      <c r="AO1195">
        <v>35820</v>
      </c>
      <c r="AP1195">
        <v>34750</v>
      </c>
      <c r="AQ1195">
        <v>37241311</v>
      </c>
      <c r="AR1195">
        <v>34567955</v>
      </c>
      <c r="AS1195">
        <v>30114779</v>
      </c>
      <c r="AT1195">
        <v>25548269</v>
      </c>
      <c r="AU1195">
        <v>27810966</v>
      </c>
      <c r="AV1195">
        <v>23328813</v>
      </c>
      <c r="AW1195">
        <v>23254509</v>
      </c>
      <c r="AX1195">
        <v>24055418</v>
      </c>
      <c r="AY1195">
        <v>355937000</v>
      </c>
      <c r="AZ1195">
        <v>316996000</v>
      </c>
      <c r="BA1195">
        <v>257719000</v>
      </c>
      <c r="BB1195">
        <v>285014000</v>
      </c>
      <c r="BC1195">
        <v>251054000</v>
      </c>
      <c r="BD1195">
        <v>272612000</v>
      </c>
      <c r="BE1195">
        <v>236798000</v>
      </c>
      <c r="BF1195">
        <v>267400000</v>
      </c>
      <c r="BG1195">
        <v>263932000</v>
      </c>
      <c r="BH1195">
        <v>259962000</v>
      </c>
      <c r="BI1195">
        <v>268654000</v>
      </c>
      <c r="BJ1195">
        <v>252466000</v>
      </c>
      <c r="BK1195">
        <v>240202000</v>
      </c>
      <c r="BL1195">
        <v>251960000</v>
      </c>
      <c r="BM1195">
        <v>224233000</v>
      </c>
      <c r="BN1195">
        <v>244801000</v>
      </c>
    </row>
    <row r="1196" spans="1:66" x14ac:dyDescent="0.2">
      <c r="A1196">
        <v>215947</v>
      </c>
      <c r="B1196" t="s">
        <v>1252</v>
      </c>
      <c r="C1196">
        <v>397</v>
      </c>
      <c r="D1196">
        <v>394</v>
      </c>
      <c r="E1196">
        <v>383</v>
      </c>
      <c r="F1196">
        <v>380</v>
      </c>
      <c r="G1196">
        <v>424</v>
      </c>
      <c r="H1196">
        <v>424</v>
      </c>
      <c r="I1196">
        <v>366</v>
      </c>
      <c r="J1196">
        <v>365</v>
      </c>
      <c r="K1196">
        <v>392</v>
      </c>
      <c r="L1196">
        <v>392</v>
      </c>
      <c r="M1196">
        <v>335</v>
      </c>
      <c r="N1196">
        <v>333</v>
      </c>
      <c r="O1196">
        <v>386</v>
      </c>
      <c r="P1196">
        <v>380</v>
      </c>
      <c r="Q1196">
        <v>347</v>
      </c>
      <c r="R1196">
        <v>337</v>
      </c>
      <c r="S1196">
        <v>380</v>
      </c>
      <c r="T1196">
        <v>298</v>
      </c>
      <c r="U1196">
        <v>424</v>
      </c>
      <c r="V1196">
        <v>348</v>
      </c>
      <c r="W1196">
        <v>363</v>
      </c>
      <c r="X1196">
        <v>308</v>
      </c>
      <c r="Y1196">
        <v>389</v>
      </c>
      <c r="Z1196">
        <v>310</v>
      </c>
      <c r="AA1196">
        <v>333</v>
      </c>
      <c r="AB1196">
        <v>277</v>
      </c>
      <c r="AC1196">
        <v>380</v>
      </c>
      <c r="AD1196">
        <v>300</v>
      </c>
      <c r="AE1196">
        <v>337</v>
      </c>
      <c r="AF1196">
        <v>264</v>
      </c>
      <c r="AG1196">
        <v>355</v>
      </c>
      <c r="AH1196">
        <v>277</v>
      </c>
      <c r="AI1196">
        <v>36856</v>
      </c>
      <c r="AJ1196">
        <v>35748</v>
      </c>
      <c r="AK1196">
        <v>34660</v>
      </c>
      <c r="AL1196">
        <v>33520</v>
      </c>
      <c r="AM1196">
        <v>32420</v>
      </c>
      <c r="AN1196">
        <v>31280</v>
      </c>
      <c r="AO1196">
        <v>30300</v>
      </c>
      <c r="AP1196">
        <v>29050</v>
      </c>
      <c r="AQ1196">
        <v>9467276</v>
      </c>
      <c r="AR1196">
        <v>8403400</v>
      </c>
      <c r="AS1196">
        <v>8944963</v>
      </c>
      <c r="AT1196">
        <v>7119661</v>
      </c>
      <c r="AU1196">
        <v>7472229</v>
      </c>
      <c r="AV1196">
        <v>5968711</v>
      </c>
      <c r="AW1196">
        <v>6515882</v>
      </c>
      <c r="AX1196">
        <v>5301831</v>
      </c>
      <c r="AY1196">
        <v>41847043</v>
      </c>
      <c r="AZ1196">
        <v>51551959</v>
      </c>
      <c r="BA1196">
        <v>40405908</v>
      </c>
      <c r="BB1196">
        <v>50846961</v>
      </c>
      <c r="BC1196">
        <v>37824970</v>
      </c>
      <c r="BD1196">
        <v>48952866</v>
      </c>
      <c r="BE1196">
        <v>33148081</v>
      </c>
      <c r="BF1196">
        <v>48571285</v>
      </c>
      <c r="BG1196">
        <v>33888211</v>
      </c>
      <c r="BH1196">
        <v>48651028</v>
      </c>
      <c r="BI1196">
        <v>34243856</v>
      </c>
      <c r="BJ1196">
        <v>47451239</v>
      </c>
      <c r="BK1196">
        <v>32875242</v>
      </c>
      <c r="BL1196">
        <v>44269170</v>
      </c>
      <c r="BM1196">
        <v>30041844</v>
      </c>
      <c r="BN1196">
        <v>42079818</v>
      </c>
    </row>
    <row r="1197" spans="1:66" x14ac:dyDescent="0.2">
      <c r="A1197">
        <v>195438</v>
      </c>
      <c r="B1197" t="s">
        <v>1253</v>
      </c>
      <c r="C1197">
        <v>1</v>
      </c>
      <c r="D1197">
        <v>1</v>
      </c>
      <c r="E1197">
        <v>1</v>
      </c>
      <c r="F1197">
        <v>1</v>
      </c>
      <c r="G1197">
        <v>3</v>
      </c>
      <c r="H1197">
        <v>3</v>
      </c>
      <c r="I1197">
        <v>2</v>
      </c>
      <c r="J1197">
        <v>2</v>
      </c>
      <c r="K1197">
        <v>7</v>
      </c>
      <c r="L1197">
        <v>7</v>
      </c>
      <c r="M1197">
        <v>22</v>
      </c>
      <c r="N1197">
        <v>22</v>
      </c>
      <c r="O1197">
        <v>16</v>
      </c>
      <c r="P1197">
        <v>16</v>
      </c>
      <c r="Q1197">
        <v>10</v>
      </c>
      <c r="R1197">
        <v>10</v>
      </c>
      <c r="S1197">
        <v>1</v>
      </c>
      <c r="T1197">
        <v>1</v>
      </c>
      <c r="U1197">
        <v>3</v>
      </c>
      <c r="V1197">
        <v>1</v>
      </c>
      <c r="W1197">
        <v>2</v>
      </c>
      <c r="X1197">
        <v>1</v>
      </c>
      <c r="Y1197">
        <v>7</v>
      </c>
      <c r="Z1197">
        <v>1</v>
      </c>
      <c r="AA1197">
        <v>22</v>
      </c>
      <c r="AB1197">
        <v>16</v>
      </c>
      <c r="AC1197">
        <v>10</v>
      </c>
      <c r="AD1197">
        <v>4</v>
      </c>
      <c r="AE1197">
        <v>8</v>
      </c>
      <c r="AF1197">
        <v>4</v>
      </c>
      <c r="AG1197">
        <v>11</v>
      </c>
      <c r="AH1197">
        <v>5</v>
      </c>
      <c r="AI1197">
        <v>10560</v>
      </c>
      <c r="AJ1197">
        <v>9460</v>
      </c>
      <c r="AK1197">
        <v>9460</v>
      </c>
      <c r="AL1197">
        <v>9460</v>
      </c>
      <c r="AM1197">
        <v>9460</v>
      </c>
      <c r="AN1197">
        <v>9000</v>
      </c>
      <c r="AO1197">
        <v>9000</v>
      </c>
      <c r="AP1197">
        <v>9000</v>
      </c>
      <c r="AQ1197">
        <v>14560</v>
      </c>
      <c r="AR1197">
        <v>10750</v>
      </c>
      <c r="AS1197">
        <v>11844</v>
      </c>
      <c r="AT1197">
        <v>12420</v>
      </c>
      <c r="AU1197">
        <v>60629</v>
      </c>
      <c r="AV1197">
        <v>155418</v>
      </c>
      <c r="AW1197">
        <v>128000</v>
      </c>
      <c r="AX1197">
        <v>79000</v>
      </c>
      <c r="AY1197" s="1"/>
      <c r="AZ1197">
        <v>4537868</v>
      </c>
      <c r="BA1197" s="1"/>
      <c r="BB1197">
        <v>4522567</v>
      </c>
      <c r="BC1197" s="1"/>
      <c r="BD1197">
        <v>4978650</v>
      </c>
      <c r="BE1197" s="1"/>
      <c r="BF1197">
        <v>5249962</v>
      </c>
      <c r="BG1197" s="1"/>
      <c r="BH1197">
        <v>6092027</v>
      </c>
      <c r="BI1197" s="1"/>
      <c r="BJ1197">
        <v>5399004</v>
      </c>
      <c r="BK1197" s="1"/>
      <c r="BL1197">
        <v>5851601</v>
      </c>
      <c r="BM1197" s="1"/>
      <c r="BN1197">
        <v>6406337</v>
      </c>
    </row>
    <row r="1198" spans="1:66" x14ac:dyDescent="0.2">
      <c r="A1198">
        <v>123280</v>
      </c>
      <c r="B1198" t="s">
        <v>1254</v>
      </c>
      <c r="C1198">
        <v>2</v>
      </c>
      <c r="D1198">
        <v>1</v>
      </c>
      <c r="E1198">
        <v>5</v>
      </c>
      <c r="F1198">
        <v>3</v>
      </c>
      <c r="G1198">
        <v>6</v>
      </c>
      <c r="H1198">
        <v>3</v>
      </c>
      <c r="I1198">
        <v>9</v>
      </c>
      <c r="J1198">
        <v>6</v>
      </c>
      <c r="K1198">
        <v>9</v>
      </c>
      <c r="L1198">
        <v>6</v>
      </c>
      <c r="M1198">
        <v>4</v>
      </c>
      <c r="N1198">
        <v>4</v>
      </c>
      <c r="O1198">
        <v>14</v>
      </c>
      <c r="P1198">
        <v>10</v>
      </c>
      <c r="Q1198">
        <v>10</v>
      </c>
      <c r="R1198">
        <v>7</v>
      </c>
      <c r="S1198">
        <v>2</v>
      </c>
      <c r="T1198">
        <v>0</v>
      </c>
      <c r="U1198">
        <v>1</v>
      </c>
      <c r="V1198">
        <v>1</v>
      </c>
      <c r="W1198">
        <v>6</v>
      </c>
      <c r="X1198">
        <v>6</v>
      </c>
      <c r="Y1198">
        <v>3</v>
      </c>
      <c r="Z1198">
        <v>3</v>
      </c>
      <c r="AA1198">
        <v>2</v>
      </c>
      <c r="AB1198">
        <v>2</v>
      </c>
      <c r="AC1198">
        <v>6</v>
      </c>
      <c r="AD1198">
        <v>5</v>
      </c>
      <c r="AE1198">
        <v>5</v>
      </c>
      <c r="AF1198">
        <v>3</v>
      </c>
      <c r="AG1198">
        <v>4</v>
      </c>
      <c r="AH1198">
        <v>4</v>
      </c>
      <c r="AI1198">
        <v>12860</v>
      </c>
      <c r="AJ1198">
        <v>12060</v>
      </c>
      <c r="AK1198">
        <v>12060</v>
      </c>
      <c r="AL1198">
        <v>12060</v>
      </c>
      <c r="AM1198">
        <v>12060</v>
      </c>
      <c r="AN1198">
        <v>11160</v>
      </c>
      <c r="AO1198">
        <v>10360</v>
      </c>
      <c r="AP1198">
        <v>10360</v>
      </c>
      <c r="AQ1198">
        <v>200</v>
      </c>
      <c r="AR1198">
        <v>3606</v>
      </c>
      <c r="AS1198">
        <v>7738</v>
      </c>
      <c r="AT1198">
        <v>5094</v>
      </c>
      <c r="AU1198">
        <v>2397</v>
      </c>
      <c r="AV1198">
        <v>9736</v>
      </c>
      <c r="AW1198">
        <v>17919</v>
      </c>
      <c r="AX1198">
        <v>2556</v>
      </c>
      <c r="AY1198" s="1"/>
      <c r="AZ1198">
        <v>861899</v>
      </c>
      <c r="BA1198" s="1"/>
      <c r="BB1198">
        <v>908292</v>
      </c>
      <c r="BC1198" s="1"/>
      <c r="BD1198">
        <v>755063</v>
      </c>
      <c r="BE1198" s="1"/>
      <c r="BF1198">
        <v>686164</v>
      </c>
      <c r="BG1198" s="1"/>
      <c r="BH1198">
        <v>643533</v>
      </c>
      <c r="BI1198" s="1"/>
      <c r="BJ1198">
        <v>685289</v>
      </c>
      <c r="BK1198" s="1"/>
      <c r="BL1198">
        <v>772183</v>
      </c>
      <c r="BM1198" s="1"/>
      <c r="BN1198">
        <v>728430</v>
      </c>
    </row>
    <row r="1199" spans="1:66" x14ac:dyDescent="0.2">
      <c r="A1199">
        <v>199643</v>
      </c>
      <c r="B1199" t="s">
        <v>1255</v>
      </c>
      <c r="C1199">
        <v>254</v>
      </c>
      <c r="D1199">
        <v>251</v>
      </c>
      <c r="E1199">
        <v>391</v>
      </c>
      <c r="F1199">
        <v>390</v>
      </c>
      <c r="G1199">
        <v>493</v>
      </c>
      <c r="H1199">
        <v>489</v>
      </c>
      <c r="I1199">
        <v>643</v>
      </c>
      <c r="J1199">
        <v>640</v>
      </c>
      <c r="K1199">
        <v>402</v>
      </c>
      <c r="L1199">
        <v>399</v>
      </c>
      <c r="M1199">
        <v>469</v>
      </c>
      <c r="N1199">
        <v>460</v>
      </c>
      <c r="O1199">
        <v>537</v>
      </c>
      <c r="P1199">
        <v>534</v>
      </c>
      <c r="Q1199">
        <v>507</v>
      </c>
      <c r="R1199">
        <v>495</v>
      </c>
      <c r="S1199">
        <v>390</v>
      </c>
      <c r="T1199">
        <v>223</v>
      </c>
      <c r="U1199">
        <v>489</v>
      </c>
      <c r="V1199">
        <v>232</v>
      </c>
      <c r="W1199">
        <v>640</v>
      </c>
      <c r="X1199">
        <v>276</v>
      </c>
      <c r="Y1199">
        <v>399</v>
      </c>
      <c r="Z1199">
        <v>191</v>
      </c>
      <c r="AA1199">
        <v>460</v>
      </c>
      <c r="AB1199">
        <v>224</v>
      </c>
      <c r="AC1199">
        <v>534</v>
      </c>
      <c r="AD1199">
        <v>225</v>
      </c>
      <c r="AE1199">
        <v>495</v>
      </c>
      <c r="AF1199">
        <v>211</v>
      </c>
      <c r="AG1199">
        <v>522</v>
      </c>
      <c r="AH1199">
        <v>205</v>
      </c>
      <c r="AI1199">
        <v>16480</v>
      </c>
      <c r="AJ1199">
        <v>16480</v>
      </c>
      <c r="AK1199">
        <v>16480</v>
      </c>
      <c r="AL1199">
        <v>16580</v>
      </c>
      <c r="AM1199">
        <v>16580</v>
      </c>
      <c r="AN1199">
        <v>16480</v>
      </c>
      <c r="AO1199">
        <v>16480</v>
      </c>
      <c r="AP1199">
        <v>14414</v>
      </c>
      <c r="AQ1199">
        <v>719329</v>
      </c>
      <c r="AR1199">
        <v>1124784</v>
      </c>
      <c r="AS1199">
        <v>1771950</v>
      </c>
      <c r="AT1199">
        <v>1856182</v>
      </c>
      <c r="AU1199">
        <v>1140723</v>
      </c>
      <c r="AV1199">
        <v>1280290</v>
      </c>
      <c r="AW1199">
        <v>992945</v>
      </c>
      <c r="AX1199">
        <v>729327</v>
      </c>
      <c r="AY1199">
        <v>10890247</v>
      </c>
      <c r="AZ1199">
        <v>37647979</v>
      </c>
      <c r="BA1199">
        <v>10668170</v>
      </c>
      <c r="BB1199">
        <v>42218641</v>
      </c>
      <c r="BC1199">
        <v>10505698</v>
      </c>
      <c r="BD1199">
        <v>48268768</v>
      </c>
      <c r="BE1199">
        <v>10131558</v>
      </c>
      <c r="BF1199">
        <v>37144218</v>
      </c>
      <c r="BG1199">
        <v>9956176</v>
      </c>
      <c r="BH1199">
        <v>41868139</v>
      </c>
      <c r="BI1199">
        <v>9826570</v>
      </c>
      <c r="BJ1199">
        <v>47109803</v>
      </c>
      <c r="BK1199">
        <v>9206074</v>
      </c>
      <c r="BL1199">
        <v>43794488</v>
      </c>
      <c r="BM1199">
        <v>9109525</v>
      </c>
      <c r="BN1199">
        <v>48646487</v>
      </c>
    </row>
    <row r="1200" spans="1:66" x14ac:dyDescent="0.2">
      <c r="A1200">
        <v>233541</v>
      </c>
      <c r="B1200" t="s">
        <v>1256</v>
      </c>
      <c r="C1200">
        <v>503</v>
      </c>
      <c r="D1200">
        <v>503</v>
      </c>
      <c r="E1200">
        <v>443</v>
      </c>
      <c r="F1200">
        <v>443</v>
      </c>
      <c r="G1200">
        <v>438</v>
      </c>
      <c r="H1200">
        <v>438</v>
      </c>
      <c r="I1200">
        <v>460</v>
      </c>
      <c r="J1200">
        <v>458</v>
      </c>
      <c r="K1200">
        <v>446</v>
      </c>
      <c r="L1200">
        <v>446</v>
      </c>
      <c r="M1200">
        <v>417</v>
      </c>
      <c r="N1200">
        <v>417</v>
      </c>
      <c r="O1200">
        <v>418</v>
      </c>
      <c r="P1200">
        <v>418</v>
      </c>
      <c r="Q1200">
        <v>459</v>
      </c>
      <c r="R1200">
        <v>457</v>
      </c>
      <c r="S1200">
        <v>443</v>
      </c>
      <c r="T1200">
        <v>372</v>
      </c>
      <c r="U1200">
        <v>438</v>
      </c>
      <c r="V1200">
        <v>363</v>
      </c>
      <c r="W1200">
        <v>455</v>
      </c>
      <c r="X1200">
        <v>367</v>
      </c>
      <c r="Y1200">
        <v>446</v>
      </c>
      <c r="Z1200">
        <v>367</v>
      </c>
      <c r="AA1200">
        <v>417</v>
      </c>
      <c r="AB1200">
        <v>320</v>
      </c>
      <c r="AC1200">
        <v>418</v>
      </c>
      <c r="AD1200">
        <v>316</v>
      </c>
      <c r="AE1200">
        <v>457</v>
      </c>
      <c r="AF1200">
        <v>346</v>
      </c>
      <c r="AG1200">
        <v>343</v>
      </c>
      <c r="AH1200">
        <v>275</v>
      </c>
      <c r="AI1200">
        <v>33180</v>
      </c>
      <c r="AJ1200">
        <v>32530</v>
      </c>
      <c r="AK1200">
        <v>31920</v>
      </c>
      <c r="AL1200">
        <v>31322</v>
      </c>
      <c r="AM1200">
        <v>30760</v>
      </c>
      <c r="AN1200">
        <v>30188</v>
      </c>
      <c r="AO1200">
        <v>29934</v>
      </c>
      <c r="AP1200">
        <v>28800</v>
      </c>
      <c r="AQ1200">
        <v>6875535</v>
      </c>
      <c r="AR1200">
        <v>6295607</v>
      </c>
      <c r="AS1200">
        <v>5760097</v>
      </c>
      <c r="AT1200">
        <v>5825883</v>
      </c>
      <c r="AU1200">
        <v>5701984</v>
      </c>
      <c r="AV1200">
        <v>4905427</v>
      </c>
      <c r="AW1200">
        <v>4896501</v>
      </c>
      <c r="AX1200">
        <v>5173932</v>
      </c>
      <c r="AY1200">
        <v>68133756</v>
      </c>
      <c r="AZ1200">
        <v>102593728</v>
      </c>
      <c r="BA1200">
        <v>66182279</v>
      </c>
      <c r="BB1200">
        <v>100838240</v>
      </c>
      <c r="BC1200">
        <v>63422495</v>
      </c>
      <c r="BD1200">
        <v>95636024</v>
      </c>
      <c r="BE1200">
        <v>60320841</v>
      </c>
      <c r="BF1200">
        <v>90148426</v>
      </c>
      <c r="BG1200">
        <v>63021010</v>
      </c>
      <c r="BH1200">
        <v>85739099</v>
      </c>
      <c r="BI1200">
        <v>62660241</v>
      </c>
      <c r="BJ1200">
        <v>79765432</v>
      </c>
      <c r="BK1200">
        <v>54892584</v>
      </c>
      <c r="BL1200">
        <v>75997359</v>
      </c>
      <c r="BM1200">
        <v>52748470</v>
      </c>
      <c r="BN1200">
        <v>75480067</v>
      </c>
    </row>
    <row r="1201" spans="1:66" x14ac:dyDescent="0.2">
      <c r="A1201">
        <v>461485</v>
      </c>
      <c r="B1201" t="s">
        <v>1257</v>
      </c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>
        <v>2</v>
      </c>
      <c r="P1201" s="1"/>
      <c r="Q1201">
        <v>2</v>
      </c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>
        <v>0</v>
      </c>
      <c r="AF1201">
        <v>0</v>
      </c>
      <c r="AG1201">
        <v>0</v>
      </c>
      <c r="AH1201">
        <v>0</v>
      </c>
      <c r="AI1201" s="1"/>
      <c r="AJ1201" s="1"/>
      <c r="AK1201" s="1"/>
      <c r="AL1201" s="1"/>
      <c r="AM1201" s="1"/>
      <c r="AN1201" s="1"/>
      <c r="AO1201">
        <v>7170</v>
      </c>
      <c r="AP1201">
        <v>6450</v>
      </c>
      <c r="AQ1201" s="1"/>
      <c r="AR1201" s="1"/>
      <c r="AS1201" s="1"/>
      <c r="AT1201" s="1"/>
      <c r="AU1201" s="1"/>
      <c r="AV1201" s="1"/>
      <c r="AW1201" s="1"/>
      <c r="AX1201" s="1"/>
      <c r="AY1201" s="1"/>
      <c r="AZ1201">
        <v>2299603</v>
      </c>
      <c r="BA1201" s="1"/>
      <c r="BB1201">
        <v>2023449</v>
      </c>
      <c r="BC1201" s="1"/>
      <c r="BD1201">
        <v>1755888</v>
      </c>
      <c r="BE1201" s="1"/>
      <c r="BF1201">
        <v>1622624</v>
      </c>
      <c r="BG1201" s="1"/>
      <c r="BH1201">
        <v>1557277</v>
      </c>
      <c r="BI1201" s="1"/>
      <c r="BJ1201">
        <v>1475173</v>
      </c>
      <c r="BK1201" s="1"/>
      <c r="BL1201">
        <v>1429403</v>
      </c>
      <c r="BM1201" s="1"/>
      <c r="BN1201">
        <v>1268582</v>
      </c>
    </row>
    <row r="1202" spans="1:66" x14ac:dyDescent="0.2">
      <c r="A1202">
        <v>218751</v>
      </c>
      <c r="B1202" t="s">
        <v>1258</v>
      </c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>
        <v>611845</v>
      </c>
      <c r="AZ1202">
        <v>12771328</v>
      </c>
      <c r="BA1202">
        <v>559924</v>
      </c>
      <c r="BB1202">
        <v>11483900</v>
      </c>
      <c r="BC1202">
        <v>559759</v>
      </c>
      <c r="BD1202">
        <v>10719090</v>
      </c>
      <c r="BE1202">
        <v>558325</v>
      </c>
      <c r="BF1202">
        <v>9184502</v>
      </c>
      <c r="BG1202">
        <v>558326</v>
      </c>
      <c r="BH1202">
        <v>7967522</v>
      </c>
      <c r="BI1202">
        <v>558325</v>
      </c>
      <c r="BJ1202">
        <v>6941686</v>
      </c>
      <c r="BK1202">
        <v>509165</v>
      </c>
      <c r="BL1202">
        <v>5832325</v>
      </c>
      <c r="BM1202">
        <v>476668</v>
      </c>
      <c r="BN1202">
        <v>5902626</v>
      </c>
    </row>
    <row r="1203" spans="1:66" x14ac:dyDescent="0.2">
      <c r="A1203">
        <v>480499</v>
      </c>
      <c r="B1203" t="s">
        <v>1259</v>
      </c>
      <c r="C1203">
        <v>3</v>
      </c>
      <c r="D1203">
        <v>3</v>
      </c>
      <c r="E1203" s="1"/>
      <c r="F1203" s="1"/>
      <c r="G1203">
        <v>1</v>
      </c>
      <c r="H1203" s="1"/>
      <c r="I1203" s="1"/>
      <c r="J1203" s="1"/>
      <c r="K1203" s="1"/>
      <c r="L1203" s="1"/>
      <c r="M1203">
        <v>1</v>
      </c>
      <c r="N1203" s="1"/>
      <c r="O1203" s="1"/>
      <c r="P1203" s="1"/>
      <c r="Q1203" s="1"/>
      <c r="R1203" s="1"/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 s="1"/>
      <c r="AB1203" s="1"/>
      <c r="AC1203">
        <v>0</v>
      </c>
      <c r="AD1203">
        <v>0</v>
      </c>
      <c r="AE1203" s="1"/>
      <c r="AF1203" s="1"/>
      <c r="AG1203">
        <v>0</v>
      </c>
      <c r="AH1203">
        <v>0</v>
      </c>
      <c r="AI1203">
        <v>5250</v>
      </c>
      <c r="AJ1203">
        <v>4800</v>
      </c>
      <c r="AK1203">
        <v>4510</v>
      </c>
      <c r="AL1203">
        <v>4510</v>
      </c>
      <c r="AM1203">
        <v>4510</v>
      </c>
      <c r="AN1203">
        <v>4500</v>
      </c>
      <c r="AO1203">
        <v>4500</v>
      </c>
      <c r="AP1203">
        <v>4250</v>
      </c>
      <c r="AQ1203">
        <v>0</v>
      </c>
      <c r="AR1203" s="1"/>
      <c r="AS1203">
        <v>0</v>
      </c>
      <c r="AT1203">
        <v>0</v>
      </c>
      <c r="AU1203">
        <v>0</v>
      </c>
      <c r="AV1203">
        <v>0</v>
      </c>
      <c r="AW1203">
        <v>0</v>
      </c>
      <c r="AX1203" s="1"/>
      <c r="AY1203" s="1"/>
      <c r="AZ1203">
        <v>812466</v>
      </c>
      <c r="BA1203" s="1"/>
      <c r="BB1203">
        <v>739570</v>
      </c>
      <c r="BC1203" s="1"/>
      <c r="BD1203">
        <v>616038</v>
      </c>
      <c r="BE1203" s="1"/>
      <c r="BF1203">
        <v>680808</v>
      </c>
      <c r="BG1203" s="1"/>
      <c r="BH1203" s="1"/>
      <c r="BI1203" s="1"/>
      <c r="BJ1203">
        <v>463103</v>
      </c>
      <c r="BK1203" s="1"/>
      <c r="BL1203" s="1"/>
      <c r="BM1203" s="1"/>
      <c r="BN1203">
        <v>317798</v>
      </c>
    </row>
    <row r="1204" spans="1:66" x14ac:dyDescent="0.2">
      <c r="A1204">
        <v>148849</v>
      </c>
      <c r="B1204" t="s">
        <v>1260</v>
      </c>
      <c r="C1204" s="1"/>
      <c r="D1204" s="1"/>
      <c r="E1204" s="1"/>
      <c r="F1204" s="1"/>
      <c r="G1204" s="1"/>
      <c r="H1204" s="1"/>
      <c r="I1204">
        <v>20</v>
      </c>
      <c r="J1204">
        <v>20</v>
      </c>
      <c r="K1204">
        <v>11</v>
      </c>
      <c r="L1204">
        <v>11</v>
      </c>
      <c r="M1204">
        <v>11</v>
      </c>
      <c r="N1204">
        <v>11</v>
      </c>
      <c r="O1204">
        <v>8</v>
      </c>
      <c r="P1204">
        <v>8</v>
      </c>
      <c r="Q1204">
        <v>7</v>
      </c>
      <c r="R1204">
        <v>7</v>
      </c>
      <c r="S1204" s="1"/>
      <c r="T1204" s="1"/>
      <c r="U1204" s="1"/>
      <c r="V1204" s="1"/>
      <c r="W1204" s="1"/>
      <c r="X1204" s="1"/>
      <c r="Y1204">
        <v>11</v>
      </c>
      <c r="Z1204">
        <v>9</v>
      </c>
      <c r="AA1204">
        <v>11</v>
      </c>
      <c r="AB1204">
        <v>9</v>
      </c>
      <c r="AC1204">
        <v>8</v>
      </c>
      <c r="AD1204">
        <v>5</v>
      </c>
      <c r="AE1204">
        <v>7</v>
      </c>
      <c r="AF1204">
        <v>6</v>
      </c>
      <c r="AG1204">
        <v>14</v>
      </c>
      <c r="AH1204">
        <v>11</v>
      </c>
      <c r="AI1204" s="1"/>
      <c r="AJ1204" s="1"/>
      <c r="AK1204" s="1"/>
      <c r="AL1204">
        <v>35500</v>
      </c>
      <c r="AM1204">
        <v>34004</v>
      </c>
      <c r="AN1204">
        <v>32499</v>
      </c>
      <c r="AO1204">
        <v>31527</v>
      </c>
      <c r="AP1204">
        <v>30780</v>
      </c>
      <c r="AQ1204" s="1"/>
      <c r="AR1204" s="1"/>
      <c r="AS1204" s="1"/>
      <c r="AT1204" s="1"/>
      <c r="AU1204">
        <v>117696</v>
      </c>
      <c r="AV1204">
        <v>132316</v>
      </c>
      <c r="AW1204">
        <v>58966</v>
      </c>
      <c r="AX1204">
        <v>50140</v>
      </c>
      <c r="AY1204" s="1"/>
      <c r="AZ1204" s="1"/>
      <c r="BA1204" s="1"/>
      <c r="BB1204" s="1"/>
      <c r="BC1204" s="1"/>
      <c r="BD1204" s="1"/>
      <c r="BE1204">
        <v>811898</v>
      </c>
      <c r="BF1204">
        <v>3011479</v>
      </c>
      <c r="BG1204">
        <v>901147</v>
      </c>
      <c r="BH1204">
        <v>3071975</v>
      </c>
      <c r="BI1204">
        <v>900947</v>
      </c>
      <c r="BJ1204">
        <v>3250738</v>
      </c>
      <c r="BK1204">
        <v>883840</v>
      </c>
      <c r="BL1204">
        <v>3550160</v>
      </c>
      <c r="BM1204">
        <v>683840</v>
      </c>
      <c r="BN1204">
        <v>3784595</v>
      </c>
    </row>
    <row r="1205" spans="1:66" x14ac:dyDescent="0.2">
      <c r="A1205">
        <v>140988</v>
      </c>
      <c r="B1205" t="s">
        <v>1261</v>
      </c>
      <c r="C1205">
        <v>324</v>
      </c>
      <c r="D1205">
        <v>324</v>
      </c>
      <c r="E1205">
        <v>323</v>
      </c>
      <c r="F1205">
        <v>321</v>
      </c>
      <c r="G1205">
        <v>264</v>
      </c>
      <c r="H1205">
        <v>263</v>
      </c>
      <c r="I1205">
        <v>319</v>
      </c>
      <c r="J1205">
        <v>317</v>
      </c>
      <c r="K1205">
        <v>262</v>
      </c>
      <c r="L1205">
        <v>259</v>
      </c>
      <c r="M1205">
        <v>296</v>
      </c>
      <c r="N1205">
        <v>291</v>
      </c>
      <c r="O1205">
        <v>309</v>
      </c>
      <c r="P1205">
        <v>307</v>
      </c>
      <c r="Q1205">
        <v>277</v>
      </c>
      <c r="R1205">
        <v>277</v>
      </c>
      <c r="S1205">
        <v>321</v>
      </c>
      <c r="T1205">
        <v>190</v>
      </c>
      <c r="U1205">
        <v>263</v>
      </c>
      <c r="V1205">
        <v>144</v>
      </c>
      <c r="W1205">
        <v>317</v>
      </c>
      <c r="X1205">
        <v>167</v>
      </c>
      <c r="Y1205">
        <v>259</v>
      </c>
      <c r="Z1205">
        <v>154</v>
      </c>
      <c r="AA1205">
        <v>291</v>
      </c>
      <c r="AB1205">
        <v>168</v>
      </c>
      <c r="AC1205">
        <v>307</v>
      </c>
      <c r="AD1205">
        <v>187</v>
      </c>
      <c r="AE1205">
        <v>277</v>
      </c>
      <c r="AF1205">
        <v>196</v>
      </c>
      <c r="AG1205">
        <v>373</v>
      </c>
      <c r="AH1205">
        <v>201</v>
      </c>
      <c r="AI1205">
        <v>22370</v>
      </c>
      <c r="AJ1205">
        <v>22370</v>
      </c>
      <c r="AK1205">
        <v>21730</v>
      </c>
      <c r="AL1205">
        <v>21730</v>
      </c>
      <c r="AM1205">
        <v>20846</v>
      </c>
      <c r="AN1205">
        <v>20250</v>
      </c>
      <c r="AO1205">
        <v>19670</v>
      </c>
      <c r="AP1205">
        <v>18770</v>
      </c>
      <c r="AQ1205">
        <v>3659044</v>
      </c>
      <c r="AR1205">
        <v>3239405</v>
      </c>
      <c r="AS1205">
        <v>2440338</v>
      </c>
      <c r="AT1205">
        <v>3415704</v>
      </c>
      <c r="AU1205">
        <v>2666637</v>
      </c>
      <c r="AV1205">
        <v>2982416</v>
      </c>
      <c r="AW1205">
        <v>3016447</v>
      </c>
      <c r="AX1205">
        <v>2683088</v>
      </c>
      <c r="AY1205">
        <v>13976210</v>
      </c>
      <c r="AZ1205">
        <v>24705998</v>
      </c>
      <c r="BA1205">
        <v>12544683</v>
      </c>
      <c r="BB1205">
        <v>26818188</v>
      </c>
      <c r="BC1205">
        <v>14090077</v>
      </c>
      <c r="BD1205">
        <v>26780836</v>
      </c>
      <c r="BE1205">
        <v>13551234</v>
      </c>
      <c r="BF1205">
        <v>27802855</v>
      </c>
      <c r="BG1205">
        <v>14767771</v>
      </c>
      <c r="BH1205">
        <v>31532055</v>
      </c>
      <c r="BI1205">
        <v>14987046</v>
      </c>
      <c r="BJ1205">
        <v>30633629</v>
      </c>
      <c r="BK1205">
        <v>13589660</v>
      </c>
      <c r="BL1205">
        <v>31219715</v>
      </c>
      <c r="BM1205">
        <v>13284521</v>
      </c>
      <c r="BN1205">
        <v>35629357</v>
      </c>
    </row>
    <row r="1206" spans="1:66" x14ac:dyDescent="0.2">
      <c r="A1206">
        <v>448309</v>
      </c>
      <c r="B1206" t="s">
        <v>1262</v>
      </c>
      <c r="C1206" s="1"/>
      <c r="D1206" s="1"/>
      <c r="E1206">
        <v>1</v>
      </c>
      <c r="F1206" s="1"/>
      <c r="G1206" s="1"/>
      <c r="H1206" s="1"/>
      <c r="I1206">
        <v>7</v>
      </c>
      <c r="J1206">
        <v>4</v>
      </c>
      <c r="K1206">
        <v>4</v>
      </c>
      <c r="L1206">
        <v>2</v>
      </c>
      <c r="M1206">
        <v>14</v>
      </c>
      <c r="N1206">
        <v>14</v>
      </c>
      <c r="O1206">
        <v>10</v>
      </c>
      <c r="P1206">
        <v>10</v>
      </c>
      <c r="Q1206">
        <v>9</v>
      </c>
      <c r="R1206">
        <v>9</v>
      </c>
      <c r="S1206" s="1"/>
      <c r="T1206" s="1"/>
      <c r="U1206">
        <v>0</v>
      </c>
      <c r="V1206">
        <v>0</v>
      </c>
      <c r="W1206">
        <v>4</v>
      </c>
      <c r="X1206">
        <v>2</v>
      </c>
      <c r="Y1206">
        <v>2</v>
      </c>
      <c r="Z1206">
        <v>2</v>
      </c>
      <c r="AA1206">
        <v>14</v>
      </c>
      <c r="AB1206">
        <v>9</v>
      </c>
      <c r="AC1206">
        <v>10</v>
      </c>
      <c r="AD1206">
        <v>7</v>
      </c>
      <c r="AE1206">
        <v>1</v>
      </c>
      <c r="AF1206">
        <v>1</v>
      </c>
      <c r="AG1206">
        <v>17</v>
      </c>
      <c r="AH1206">
        <v>9</v>
      </c>
      <c r="AI1206" s="1"/>
      <c r="AJ1206">
        <v>11000</v>
      </c>
      <c r="AK1206">
        <v>9680</v>
      </c>
      <c r="AL1206">
        <v>9680</v>
      </c>
      <c r="AM1206">
        <v>9440</v>
      </c>
      <c r="AN1206">
        <v>8160</v>
      </c>
      <c r="AO1206">
        <v>8160</v>
      </c>
      <c r="AP1206">
        <v>8160</v>
      </c>
      <c r="AQ1206" s="1"/>
      <c r="AR1206" s="1"/>
      <c r="AS1206" s="1"/>
      <c r="AT1206">
        <v>0</v>
      </c>
      <c r="AU1206">
        <v>0</v>
      </c>
      <c r="AV1206">
        <v>0</v>
      </c>
      <c r="AW1206">
        <v>1584</v>
      </c>
      <c r="AX1206">
        <v>0</v>
      </c>
      <c r="AY1206" s="1"/>
      <c r="AZ1206" s="1"/>
      <c r="BA1206" s="1"/>
      <c r="BB1206" s="1"/>
      <c r="BC1206" s="1"/>
      <c r="BD1206">
        <v>3969717</v>
      </c>
      <c r="BE1206" s="1"/>
      <c r="BF1206">
        <v>4541069</v>
      </c>
      <c r="BG1206" s="1"/>
      <c r="BH1206">
        <v>5948550</v>
      </c>
      <c r="BI1206" s="1"/>
      <c r="BJ1206">
        <v>5861352</v>
      </c>
      <c r="BK1206" s="1"/>
      <c r="BL1206">
        <v>7454424</v>
      </c>
      <c r="BM1206" s="1"/>
      <c r="BN1206">
        <v>6685852</v>
      </c>
    </row>
    <row r="1207" spans="1:66" x14ac:dyDescent="0.2">
      <c r="A1207">
        <v>195474</v>
      </c>
      <c r="B1207" t="s">
        <v>1263</v>
      </c>
      <c r="C1207">
        <v>841</v>
      </c>
      <c r="D1207">
        <v>841</v>
      </c>
      <c r="E1207">
        <v>746</v>
      </c>
      <c r="F1207">
        <v>745</v>
      </c>
      <c r="G1207">
        <v>776</v>
      </c>
      <c r="H1207">
        <v>776</v>
      </c>
      <c r="I1207">
        <v>764</v>
      </c>
      <c r="J1207">
        <v>764</v>
      </c>
      <c r="K1207">
        <v>753</v>
      </c>
      <c r="L1207">
        <v>753</v>
      </c>
      <c r="M1207">
        <v>709</v>
      </c>
      <c r="N1207">
        <v>709</v>
      </c>
      <c r="O1207">
        <v>766</v>
      </c>
      <c r="P1207">
        <v>766</v>
      </c>
      <c r="Q1207">
        <v>735</v>
      </c>
      <c r="R1207">
        <v>735</v>
      </c>
      <c r="S1207">
        <v>745</v>
      </c>
      <c r="T1207">
        <v>643</v>
      </c>
      <c r="U1207">
        <v>775</v>
      </c>
      <c r="V1207">
        <v>680</v>
      </c>
      <c r="W1207">
        <v>762</v>
      </c>
      <c r="X1207">
        <v>671</v>
      </c>
      <c r="Y1207">
        <v>753</v>
      </c>
      <c r="Z1207">
        <v>658</v>
      </c>
      <c r="AA1207">
        <v>709</v>
      </c>
      <c r="AB1207">
        <v>637</v>
      </c>
      <c r="AC1207">
        <v>764</v>
      </c>
      <c r="AD1207">
        <v>678</v>
      </c>
      <c r="AE1207">
        <v>733</v>
      </c>
      <c r="AF1207">
        <v>630</v>
      </c>
      <c r="AG1207">
        <v>782</v>
      </c>
      <c r="AH1207">
        <v>694</v>
      </c>
      <c r="AI1207">
        <v>39030</v>
      </c>
      <c r="AJ1207">
        <v>36975</v>
      </c>
      <c r="AK1207">
        <v>35735</v>
      </c>
      <c r="AL1207">
        <v>34611</v>
      </c>
      <c r="AM1207">
        <v>33415</v>
      </c>
      <c r="AN1207">
        <v>32293</v>
      </c>
      <c r="AO1207">
        <v>31368</v>
      </c>
      <c r="AP1207">
        <v>30200</v>
      </c>
      <c r="AQ1207">
        <v>21369915</v>
      </c>
      <c r="AR1207">
        <v>18579752</v>
      </c>
      <c r="AS1207">
        <v>17698131</v>
      </c>
      <c r="AT1207">
        <v>16352466</v>
      </c>
      <c r="AU1207">
        <v>15909420</v>
      </c>
      <c r="AV1207">
        <v>14920008</v>
      </c>
      <c r="AW1207">
        <v>14692565</v>
      </c>
      <c r="AX1207">
        <v>11097260</v>
      </c>
      <c r="AY1207">
        <v>137220433</v>
      </c>
      <c r="AZ1207">
        <v>103677322</v>
      </c>
      <c r="BA1207">
        <v>135261551</v>
      </c>
      <c r="BB1207">
        <v>101099657</v>
      </c>
      <c r="BC1207">
        <v>129067735</v>
      </c>
      <c r="BD1207">
        <v>101272723</v>
      </c>
      <c r="BE1207">
        <v>121498306</v>
      </c>
      <c r="BF1207">
        <v>99905172</v>
      </c>
      <c r="BG1207">
        <v>132158170</v>
      </c>
      <c r="BH1207">
        <v>99169823</v>
      </c>
      <c r="BI1207">
        <v>138819537</v>
      </c>
      <c r="BJ1207">
        <v>99738388</v>
      </c>
      <c r="BK1207">
        <v>132794246</v>
      </c>
      <c r="BL1207">
        <v>98297066</v>
      </c>
      <c r="BM1207">
        <v>120672285</v>
      </c>
      <c r="BN1207">
        <v>99063637</v>
      </c>
    </row>
    <row r="1208" spans="1:66" x14ac:dyDescent="0.2">
      <c r="A1208">
        <v>172264</v>
      </c>
      <c r="B1208" t="s">
        <v>1264</v>
      </c>
      <c r="C1208">
        <v>327</v>
      </c>
      <c r="D1208">
        <v>326</v>
      </c>
      <c r="E1208">
        <v>291</v>
      </c>
      <c r="F1208">
        <v>290</v>
      </c>
      <c r="G1208">
        <v>285</v>
      </c>
      <c r="H1208">
        <v>284</v>
      </c>
      <c r="I1208">
        <v>293</v>
      </c>
      <c r="J1208">
        <v>293</v>
      </c>
      <c r="K1208">
        <v>305</v>
      </c>
      <c r="L1208">
        <v>304</v>
      </c>
      <c r="M1208">
        <v>273</v>
      </c>
      <c r="N1208">
        <v>272</v>
      </c>
      <c r="O1208">
        <v>301</v>
      </c>
      <c r="P1208">
        <v>300</v>
      </c>
      <c r="Q1208">
        <v>277</v>
      </c>
      <c r="R1208">
        <v>274</v>
      </c>
      <c r="S1208">
        <v>290</v>
      </c>
      <c r="T1208">
        <v>198</v>
      </c>
      <c r="U1208">
        <v>277</v>
      </c>
      <c r="V1208">
        <v>193</v>
      </c>
      <c r="W1208">
        <v>291</v>
      </c>
      <c r="X1208">
        <v>207</v>
      </c>
      <c r="Y1208">
        <v>304</v>
      </c>
      <c r="Z1208">
        <v>220</v>
      </c>
      <c r="AA1208">
        <v>272</v>
      </c>
      <c r="AB1208">
        <v>195</v>
      </c>
      <c r="AC1208">
        <v>300</v>
      </c>
      <c r="AD1208">
        <v>189</v>
      </c>
      <c r="AE1208">
        <v>274</v>
      </c>
      <c r="AF1208">
        <v>162</v>
      </c>
      <c r="AG1208">
        <v>301</v>
      </c>
      <c r="AH1208">
        <v>200</v>
      </c>
      <c r="AI1208">
        <v>27152</v>
      </c>
      <c r="AJ1208">
        <v>27124</v>
      </c>
      <c r="AK1208">
        <v>25932</v>
      </c>
      <c r="AL1208">
        <v>24856</v>
      </c>
      <c r="AM1208">
        <v>23750</v>
      </c>
      <c r="AN1208">
        <v>22740</v>
      </c>
      <c r="AO1208">
        <v>21890</v>
      </c>
      <c r="AP1208">
        <v>21152</v>
      </c>
      <c r="AQ1208">
        <v>5541517</v>
      </c>
      <c r="AR1208">
        <v>4658373</v>
      </c>
      <c r="AS1208">
        <v>4013565</v>
      </c>
      <c r="AT1208">
        <v>3901774</v>
      </c>
      <c r="AU1208">
        <v>4246147</v>
      </c>
      <c r="AV1208">
        <v>3507632</v>
      </c>
      <c r="AW1208">
        <v>3390706</v>
      </c>
      <c r="AX1208">
        <v>2873398</v>
      </c>
      <c r="AY1208">
        <v>14901903</v>
      </c>
      <c r="AZ1208">
        <v>36799916</v>
      </c>
      <c r="BA1208">
        <v>13627897</v>
      </c>
      <c r="BB1208">
        <v>37091570</v>
      </c>
      <c r="BC1208">
        <v>12422717</v>
      </c>
      <c r="BD1208">
        <v>37163697</v>
      </c>
      <c r="BE1208">
        <v>10875808</v>
      </c>
      <c r="BF1208">
        <v>35684297</v>
      </c>
      <c r="BG1208">
        <v>10904696</v>
      </c>
      <c r="BH1208">
        <v>34531482</v>
      </c>
      <c r="BI1208">
        <v>10482054</v>
      </c>
      <c r="BJ1208">
        <v>31981013</v>
      </c>
      <c r="BK1208">
        <v>8837462</v>
      </c>
      <c r="BL1208">
        <v>31260908</v>
      </c>
      <c r="BM1208">
        <v>7820061</v>
      </c>
      <c r="BN1208">
        <v>28455845</v>
      </c>
    </row>
    <row r="1209" spans="1:66" x14ac:dyDescent="0.2">
      <c r="A1209">
        <v>182458</v>
      </c>
      <c r="B1209" t="s">
        <v>1265</v>
      </c>
      <c r="C1209">
        <v>59</v>
      </c>
      <c r="D1209">
        <v>56</v>
      </c>
      <c r="E1209">
        <v>83</v>
      </c>
      <c r="F1209">
        <v>80</v>
      </c>
      <c r="G1209">
        <v>72</v>
      </c>
      <c r="H1209">
        <v>71</v>
      </c>
      <c r="I1209">
        <v>94</v>
      </c>
      <c r="J1209">
        <v>93</v>
      </c>
      <c r="K1209">
        <v>93</v>
      </c>
      <c r="L1209">
        <v>88</v>
      </c>
      <c r="M1209">
        <v>117</v>
      </c>
      <c r="N1209">
        <v>117</v>
      </c>
      <c r="O1209">
        <v>91</v>
      </c>
      <c r="P1209">
        <v>91</v>
      </c>
      <c r="Q1209">
        <v>70</v>
      </c>
      <c r="R1209">
        <v>70</v>
      </c>
      <c r="S1209">
        <v>80</v>
      </c>
      <c r="T1209">
        <v>45</v>
      </c>
      <c r="U1209">
        <v>71</v>
      </c>
      <c r="V1209">
        <v>40</v>
      </c>
      <c r="W1209">
        <v>93</v>
      </c>
      <c r="X1209">
        <v>63</v>
      </c>
      <c r="Y1209">
        <v>88</v>
      </c>
      <c r="Z1209">
        <v>57</v>
      </c>
      <c r="AA1209">
        <v>113</v>
      </c>
      <c r="AB1209">
        <v>83</v>
      </c>
      <c r="AC1209">
        <v>91</v>
      </c>
      <c r="AD1209">
        <v>58</v>
      </c>
      <c r="AE1209">
        <v>70</v>
      </c>
      <c r="AF1209">
        <v>52</v>
      </c>
      <c r="AG1209">
        <v>101</v>
      </c>
      <c r="AH1209">
        <v>79</v>
      </c>
      <c r="AI1209">
        <v>35508</v>
      </c>
      <c r="AJ1209">
        <v>34241</v>
      </c>
      <c r="AK1209">
        <v>32639</v>
      </c>
      <c r="AL1209">
        <v>31150</v>
      </c>
      <c r="AM1209">
        <v>29994</v>
      </c>
      <c r="AN1209">
        <v>29159</v>
      </c>
      <c r="AO1209">
        <v>28483</v>
      </c>
      <c r="AP1209">
        <v>27654</v>
      </c>
      <c r="AQ1209">
        <v>1015702</v>
      </c>
      <c r="AR1209">
        <v>1385445</v>
      </c>
      <c r="AS1209">
        <v>1133722</v>
      </c>
      <c r="AT1209">
        <v>1501418</v>
      </c>
      <c r="AU1209">
        <v>1522862</v>
      </c>
      <c r="AV1209">
        <v>2051660</v>
      </c>
      <c r="AW1209">
        <v>1348409</v>
      </c>
      <c r="AX1209">
        <v>825507</v>
      </c>
      <c r="AY1209">
        <v>4625250</v>
      </c>
      <c r="AZ1209">
        <v>15878492</v>
      </c>
      <c r="BA1209">
        <v>4382400</v>
      </c>
      <c r="BB1209">
        <v>16159807</v>
      </c>
      <c r="BC1209">
        <v>4216166</v>
      </c>
      <c r="BD1209">
        <v>16924876</v>
      </c>
      <c r="BE1209">
        <v>4343564</v>
      </c>
      <c r="BF1209">
        <v>17520076</v>
      </c>
      <c r="BG1209">
        <v>4526673</v>
      </c>
      <c r="BH1209">
        <v>17156018</v>
      </c>
      <c r="BI1209">
        <v>4689027</v>
      </c>
      <c r="BJ1209">
        <v>16919289</v>
      </c>
      <c r="BK1209">
        <v>4284727</v>
      </c>
      <c r="BL1209">
        <v>16078141</v>
      </c>
      <c r="BM1209">
        <v>4084197</v>
      </c>
      <c r="BN1209">
        <v>17805148</v>
      </c>
    </row>
    <row r="1210" spans="1:66" x14ac:dyDescent="0.2">
      <c r="A1210">
        <v>461759</v>
      </c>
      <c r="B1210" t="s">
        <v>1266</v>
      </c>
      <c r="C1210">
        <v>46</v>
      </c>
      <c r="D1210">
        <v>41</v>
      </c>
      <c r="E1210">
        <v>63</v>
      </c>
      <c r="F1210">
        <v>57</v>
      </c>
      <c r="G1210">
        <v>60</v>
      </c>
      <c r="H1210">
        <v>50</v>
      </c>
      <c r="I1210">
        <v>50</v>
      </c>
      <c r="J1210">
        <v>35</v>
      </c>
      <c r="K1210">
        <v>44</v>
      </c>
      <c r="L1210">
        <v>31</v>
      </c>
      <c r="M1210">
        <v>110</v>
      </c>
      <c r="N1210">
        <v>58</v>
      </c>
      <c r="O1210">
        <v>19</v>
      </c>
      <c r="P1210">
        <v>3</v>
      </c>
      <c r="Q1210">
        <v>6</v>
      </c>
      <c r="R1210">
        <v>1</v>
      </c>
      <c r="S1210">
        <v>55</v>
      </c>
      <c r="T1210">
        <v>41</v>
      </c>
      <c r="U1210">
        <v>47</v>
      </c>
      <c r="V1210">
        <v>23</v>
      </c>
      <c r="W1210">
        <v>22</v>
      </c>
      <c r="X1210">
        <v>9</v>
      </c>
      <c r="Y1210">
        <v>18</v>
      </c>
      <c r="Z1210">
        <v>13</v>
      </c>
      <c r="AA1210">
        <v>20</v>
      </c>
      <c r="AB1210">
        <v>15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6390</v>
      </c>
      <c r="AJ1210">
        <v>5310</v>
      </c>
      <c r="AK1210">
        <v>5310</v>
      </c>
      <c r="AL1210">
        <v>5310</v>
      </c>
      <c r="AM1210">
        <v>5330</v>
      </c>
      <c r="AN1210">
        <v>4620</v>
      </c>
      <c r="AO1210">
        <v>4620</v>
      </c>
      <c r="AP1210">
        <v>4620</v>
      </c>
      <c r="AQ1210">
        <v>48390</v>
      </c>
      <c r="AR1210">
        <v>73629</v>
      </c>
      <c r="AS1210">
        <v>43200</v>
      </c>
      <c r="AT1210">
        <v>1378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3886886</v>
      </c>
      <c r="BA1210">
        <v>13677</v>
      </c>
      <c r="BB1210">
        <v>3273423</v>
      </c>
      <c r="BC1210">
        <v>15309</v>
      </c>
      <c r="BD1210">
        <v>2909829</v>
      </c>
      <c r="BE1210">
        <v>101162</v>
      </c>
      <c r="BF1210">
        <v>2668561</v>
      </c>
      <c r="BG1210">
        <v>102648</v>
      </c>
      <c r="BH1210">
        <v>2263201</v>
      </c>
      <c r="BI1210">
        <v>105092</v>
      </c>
      <c r="BJ1210">
        <v>1562651</v>
      </c>
      <c r="BK1210">
        <v>274938</v>
      </c>
      <c r="BL1210">
        <v>1251528</v>
      </c>
      <c r="BM1210" s="1"/>
      <c r="BN1210">
        <v>547512</v>
      </c>
    </row>
    <row r="1211" spans="1:66" x14ac:dyDescent="0.2">
      <c r="A1211">
        <v>167783</v>
      </c>
      <c r="B1211" t="s">
        <v>1267</v>
      </c>
      <c r="C1211">
        <v>433</v>
      </c>
      <c r="D1211">
        <v>433</v>
      </c>
      <c r="E1211">
        <v>395</v>
      </c>
      <c r="F1211">
        <v>394</v>
      </c>
      <c r="G1211">
        <v>401</v>
      </c>
      <c r="H1211">
        <v>400</v>
      </c>
      <c r="I1211">
        <v>454</v>
      </c>
      <c r="J1211">
        <v>454</v>
      </c>
      <c r="K1211">
        <v>471</v>
      </c>
      <c r="L1211">
        <v>471</v>
      </c>
      <c r="M1211">
        <v>303</v>
      </c>
      <c r="N1211">
        <v>303</v>
      </c>
      <c r="O1211">
        <v>338</v>
      </c>
      <c r="P1211">
        <v>338</v>
      </c>
      <c r="Q1211">
        <v>401</v>
      </c>
      <c r="R1211">
        <v>401</v>
      </c>
      <c r="S1211">
        <v>393</v>
      </c>
      <c r="T1211">
        <v>326</v>
      </c>
      <c r="U1211">
        <v>400</v>
      </c>
      <c r="V1211">
        <v>320</v>
      </c>
      <c r="W1211">
        <v>454</v>
      </c>
      <c r="X1211">
        <v>374</v>
      </c>
      <c r="Y1211">
        <v>471</v>
      </c>
      <c r="Z1211">
        <v>392</v>
      </c>
      <c r="AA1211">
        <v>303</v>
      </c>
      <c r="AB1211">
        <v>259</v>
      </c>
      <c r="AC1211">
        <v>338</v>
      </c>
      <c r="AD1211">
        <v>292</v>
      </c>
      <c r="AE1211">
        <v>400</v>
      </c>
      <c r="AF1211">
        <v>345</v>
      </c>
      <c r="AG1211">
        <v>344</v>
      </c>
      <c r="AH1211">
        <v>291</v>
      </c>
      <c r="AI1211">
        <v>42070</v>
      </c>
      <c r="AJ1211">
        <v>40850</v>
      </c>
      <c r="AK1211">
        <v>39600</v>
      </c>
      <c r="AL1211">
        <v>38590</v>
      </c>
      <c r="AM1211">
        <v>37380</v>
      </c>
      <c r="AN1211">
        <v>36230</v>
      </c>
      <c r="AO1211">
        <v>35380</v>
      </c>
      <c r="AP1211">
        <v>34350</v>
      </c>
      <c r="AQ1211">
        <v>12691051</v>
      </c>
      <c r="AR1211">
        <v>10141005</v>
      </c>
      <c r="AS1211">
        <v>10308728</v>
      </c>
      <c r="AT1211">
        <v>11284518</v>
      </c>
      <c r="AU1211">
        <v>10729220</v>
      </c>
      <c r="AV1211">
        <v>6450443</v>
      </c>
      <c r="AW1211">
        <v>7066776</v>
      </c>
      <c r="AX1211">
        <v>7574031</v>
      </c>
      <c r="AY1211">
        <v>195674187</v>
      </c>
      <c r="AZ1211">
        <v>197075946</v>
      </c>
      <c r="BA1211">
        <v>194859386</v>
      </c>
      <c r="BB1211">
        <v>189946313</v>
      </c>
      <c r="BC1211">
        <v>188165774</v>
      </c>
      <c r="BD1211">
        <v>176660810</v>
      </c>
      <c r="BE1211">
        <v>175821000</v>
      </c>
      <c r="BF1211">
        <v>160336446</v>
      </c>
      <c r="BG1211">
        <v>186030000</v>
      </c>
      <c r="BH1211">
        <v>139921621</v>
      </c>
      <c r="BI1211">
        <v>179984000</v>
      </c>
      <c r="BJ1211">
        <v>121519448</v>
      </c>
      <c r="BK1211">
        <v>158300000</v>
      </c>
      <c r="BL1211">
        <v>119898379</v>
      </c>
      <c r="BM1211">
        <v>144900000</v>
      </c>
      <c r="BN1211">
        <v>119465106</v>
      </c>
    </row>
    <row r="1212" spans="1:66" x14ac:dyDescent="0.2">
      <c r="A1212">
        <v>154350</v>
      </c>
      <c r="B1212" t="s">
        <v>1268</v>
      </c>
      <c r="C1212">
        <v>294</v>
      </c>
      <c r="D1212">
        <v>292</v>
      </c>
      <c r="E1212">
        <v>360</v>
      </c>
      <c r="F1212">
        <v>360</v>
      </c>
      <c r="G1212">
        <v>298</v>
      </c>
      <c r="H1212">
        <v>297</v>
      </c>
      <c r="I1212">
        <v>348</v>
      </c>
      <c r="J1212">
        <v>348</v>
      </c>
      <c r="K1212">
        <v>322</v>
      </c>
      <c r="L1212">
        <v>322</v>
      </c>
      <c r="M1212">
        <v>346</v>
      </c>
      <c r="N1212">
        <v>344</v>
      </c>
      <c r="O1212">
        <v>377</v>
      </c>
      <c r="P1212">
        <v>373</v>
      </c>
      <c r="Q1212">
        <v>418</v>
      </c>
      <c r="R1212">
        <v>408</v>
      </c>
      <c r="S1212">
        <v>360</v>
      </c>
      <c r="T1212">
        <v>280</v>
      </c>
      <c r="U1212">
        <v>296</v>
      </c>
      <c r="V1212">
        <v>227</v>
      </c>
      <c r="W1212">
        <v>348</v>
      </c>
      <c r="X1212">
        <v>280</v>
      </c>
      <c r="Y1212">
        <v>322</v>
      </c>
      <c r="Z1212">
        <v>249</v>
      </c>
      <c r="AA1212">
        <v>344</v>
      </c>
      <c r="AB1212">
        <v>279</v>
      </c>
      <c r="AC1212">
        <v>373</v>
      </c>
      <c r="AD1212">
        <v>305</v>
      </c>
      <c r="AE1212">
        <v>408</v>
      </c>
      <c r="AF1212">
        <v>322</v>
      </c>
      <c r="AG1212">
        <v>332</v>
      </c>
      <c r="AH1212">
        <v>271</v>
      </c>
      <c r="AI1212">
        <v>40666</v>
      </c>
      <c r="AJ1212">
        <v>39144</v>
      </c>
      <c r="AK1212">
        <v>37663</v>
      </c>
      <c r="AL1212">
        <v>35876</v>
      </c>
      <c r="AM1212">
        <v>34175</v>
      </c>
      <c r="AN1212">
        <v>32550</v>
      </c>
      <c r="AO1212">
        <v>30999</v>
      </c>
      <c r="AP1212">
        <v>29529</v>
      </c>
      <c r="AQ1212">
        <v>8086819</v>
      </c>
      <c r="AR1212">
        <v>9305570</v>
      </c>
      <c r="AS1212">
        <v>6826559</v>
      </c>
      <c r="AT1212">
        <v>7587532</v>
      </c>
      <c r="AU1212">
        <v>6345506</v>
      </c>
      <c r="AV1212">
        <v>6457689</v>
      </c>
      <c r="AW1212">
        <v>6752242</v>
      </c>
      <c r="AX1212">
        <v>7063324</v>
      </c>
      <c r="AY1212">
        <v>83808538</v>
      </c>
      <c r="AZ1212">
        <v>39003023</v>
      </c>
      <c r="BA1212">
        <v>86947836</v>
      </c>
      <c r="BB1212">
        <v>39871750</v>
      </c>
      <c r="BC1212">
        <v>84607132</v>
      </c>
      <c r="BD1212">
        <v>40540478</v>
      </c>
      <c r="BE1212">
        <v>79823014</v>
      </c>
      <c r="BF1212">
        <v>40391245</v>
      </c>
      <c r="BG1212">
        <v>86006393</v>
      </c>
      <c r="BH1212">
        <v>39962131</v>
      </c>
      <c r="BI1212">
        <v>85363062</v>
      </c>
      <c r="BJ1212">
        <v>39837900</v>
      </c>
      <c r="BK1212">
        <v>78609361</v>
      </c>
      <c r="BL1212">
        <v>39075719</v>
      </c>
      <c r="BM1212">
        <v>69166031</v>
      </c>
      <c r="BN1212">
        <v>38160602</v>
      </c>
    </row>
    <row r="1213" spans="1:66" x14ac:dyDescent="0.2">
      <c r="A1213">
        <v>123457</v>
      </c>
      <c r="B1213" t="s">
        <v>1269</v>
      </c>
      <c r="C1213">
        <v>109</v>
      </c>
      <c r="D1213">
        <v>104</v>
      </c>
      <c r="E1213">
        <v>86</v>
      </c>
      <c r="F1213">
        <v>86</v>
      </c>
      <c r="G1213">
        <v>100</v>
      </c>
      <c r="H1213">
        <v>99</v>
      </c>
      <c r="I1213">
        <v>118</v>
      </c>
      <c r="J1213">
        <v>117</v>
      </c>
      <c r="K1213">
        <v>88</v>
      </c>
      <c r="L1213">
        <v>88</v>
      </c>
      <c r="M1213">
        <v>127</v>
      </c>
      <c r="N1213">
        <v>126</v>
      </c>
      <c r="O1213">
        <v>149</v>
      </c>
      <c r="P1213">
        <v>149</v>
      </c>
      <c r="Q1213">
        <v>147</v>
      </c>
      <c r="R1213">
        <v>147</v>
      </c>
      <c r="S1213">
        <v>86</v>
      </c>
      <c r="T1213">
        <v>57</v>
      </c>
      <c r="U1213">
        <v>99</v>
      </c>
      <c r="V1213">
        <v>63</v>
      </c>
      <c r="W1213">
        <v>117</v>
      </c>
      <c r="X1213">
        <v>79</v>
      </c>
      <c r="Y1213">
        <v>88</v>
      </c>
      <c r="Z1213">
        <v>72</v>
      </c>
      <c r="AA1213">
        <v>126</v>
      </c>
      <c r="AB1213">
        <v>93</v>
      </c>
      <c r="AC1213">
        <v>149</v>
      </c>
      <c r="AD1213">
        <v>109</v>
      </c>
      <c r="AE1213">
        <v>147</v>
      </c>
      <c r="AF1213">
        <v>119</v>
      </c>
      <c r="AG1213">
        <v>138</v>
      </c>
      <c r="AH1213">
        <v>102</v>
      </c>
      <c r="AI1213">
        <v>31910</v>
      </c>
      <c r="AJ1213">
        <v>30200</v>
      </c>
      <c r="AK1213">
        <v>27700</v>
      </c>
      <c r="AL1213">
        <v>25950</v>
      </c>
      <c r="AM1213">
        <v>25200</v>
      </c>
      <c r="AN1213">
        <v>24300</v>
      </c>
      <c r="AO1213">
        <v>23300</v>
      </c>
      <c r="AP1213">
        <v>22400</v>
      </c>
      <c r="AQ1213">
        <v>2067473</v>
      </c>
      <c r="AR1213">
        <v>1570068</v>
      </c>
      <c r="AS1213">
        <v>704246</v>
      </c>
      <c r="AT1213">
        <v>721235</v>
      </c>
      <c r="AU1213">
        <v>1060858</v>
      </c>
      <c r="AV1213">
        <v>1409450</v>
      </c>
      <c r="AW1213">
        <v>1552368</v>
      </c>
      <c r="AX1213">
        <v>1499138</v>
      </c>
      <c r="AY1213">
        <v>7514511</v>
      </c>
      <c r="AZ1213">
        <v>21171735</v>
      </c>
      <c r="BA1213">
        <v>7400106</v>
      </c>
      <c r="BB1213">
        <v>19755979</v>
      </c>
      <c r="BC1213">
        <v>7206577</v>
      </c>
      <c r="BD1213">
        <v>19829427</v>
      </c>
      <c r="BE1213">
        <v>6539894</v>
      </c>
      <c r="BF1213">
        <v>21514802</v>
      </c>
      <c r="BG1213">
        <v>6493269</v>
      </c>
      <c r="BH1213">
        <v>21631358</v>
      </c>
      <c r="BI1213">
        <v>5521964</v>
      </c>
      <c r="BJ1213">
        <v>20931658</v>
      </c>
      <c r="BK1213">
        <v>5139359</v>
      </c>
      <c r="BL1213">
        <v>20867308</v>
      </c>
      <c r="BM1213">
        <v>4196297</v>
      </c>
      <c r="BN1213">
        <v>20035988</v>
      </c>
    </row>
    <row r="1214" spans="1:66" x14ac:dyDescent="0.2">
      <c r="A1214">
        <v>219374</v>
      </c>
      <c r="B1214" t="s">
        <v>1270</v>
      </c>
      <c r="C1214">
        <v>90</v>
      </c>
      <c r="D1214">
        <v>32</v>
      </c>
      <c r="E1214">
        <v>207</v>
      </c>
      <c r="F1214">
        <v>86</v>
      </c>
      <c r="G1214">
        <v>92</v>
      </c>
      <c r="H1214">
        <v>54</v>
      </c>
      <c r="I1214">
        <v>52</v>
      </c>
      <c r="J1214">
        <v>28</v>
      </c>
      <c r="K1214">
        <v>32</v>
      </c>
      <c r="L1214">
        <v>23</v>
      </c>
      <c r="M1214">
        <v>63</v>
      </c>
      <c r="N1214">
        <v>38</v>
      </c>
      <c r="O1214">
        <v>180</v>
      </c>
      <c r="P1214">
        <v>95</v>
      </c>
      <c r="Q1214">
        <v>26</v>
      </c>
      <c r="R1214">
        <v>18</v>
      </c>
      <c r="S1214">
        <v>2</v>
      </c>
      <c r="T1214">
        <v>2</v>
      </c>
      <c r="U1214">
        <v>2</v>
      </c>
      <c r="V1214">
        <v>2</v>
      </c>
      <c r="W1214">
        <v>2</v>
      </c>
      <c r="X1214">
        <v>2</v>
      </c>
      <c r="Y1214">
        <v>3</v>
      </c>
      <c r="Z1214">
        <v>3</v>
      </c>
      <c r="AA1214">
        <v>23</v>
      </c>
      <c r="AB1214">
        <v>16</v>
      </c>
      <c r="AC1214">
        <v>6</v>
      </c>
      <c r="AD1214">
        <v>4</v>
      </c>
      <c r="AE1214">
        <v>12</v>
      </c>
      <c r="AF1214">
        <v>9</v>
      </c>
      <c r="AG1214">
        <v>9</v>
      </c>
      <c r="AH1214">
        <v>7</v>
      </c>
      <c r="AI1214">
        <v>3154</v>
      </c>
      <c r="AJ1214">
        <v>3154</v>
      </c>
      <c r="AK1214">
        <v>3154</v>
      </c>
      <c r="AL1214">
        <v>3154</v>
      </c>
      <c r="AM1214">
        <v>3154</v>
      </c>
      <c r="AN1214">
        <v>3154</v>
      </c>
      <c r="AO1214">
        <v>3154</v>
      </c>
      <c r="AP1214">
        <v>3154</v>
      </c>
      <c r="AQ1214">
        <v>77814</v>
      </c>
      <c r="AR1214">
        <v>10327</v>
      </c>
      <c r="AS1214">
        <v>76744</v>
      </c>
      <c r="AT1214">
        <v>34305</v>
      </c>
      <c r="AU1214">
        <v>34617</v>
      </c>
      <c r="AV1214">
        <v>22872</v>
      </c>
      <c r="AW1214">
        <v>77616</v>
      </c>
      <c r="AX1214">
        <v>28341</v>
      </c>
      <c r="AY1214">
        <v>2885811</v>
      </c>
      <c r="AZ1214">
        <v>14681726</v>
      </c>
      <c r="BA1214">
        <v>2860784</v>
      </c>
      <c r="BB1214">
        <v>14174872</v>
      </c>
      <c r="BC1214">
        <v>2843908</v>
      </c>
      <c r="BD1214">
        <v>14208201</v>
      </c>
      <c r="BE1214">
        <v>2927064</v>
      </c>
      <c r="BF1214">
        <v>13551318</v>
      </c>
      <c r="BG1214">
        <v>2863963</v>
      </c>
      <c r="BH1214">
        <v>14586962</v>
      </c>
      <c r="BI1214">
        <v>2766002</v>
      </c>
      <c r="BJ1214">
        <v>14420454</v>
      </c>
      <c r="BK1214">
        <v>2711471</v>
      </c>
      <c r="BL1214">
        <v>15042169</v>
      </c>
      <c r="BM1214">
        <v>2749751</v>
      </c>
      <c r="BN1214">
        <v>13527081</v>
      </c>
    </row>
    <row r="1215" spans="1:66" x14ac:dyDescent="0.2">
      <c r="A1215">
        <v>219240</v>
      </c>
      <c r="B1215" t="s">
        <v>1271</v>
      </c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>
        <v>2739727</v>
      </c>
      <c r="AZ1215">
        <v>3370876</v>
      </c>
      <c r="BA1215">
        <v>2626460</v>
      </c>
      <c r="BB1215">
        <v>3513308</v>
      </c>
      <c r="BC1215">
        <v>2415145</v>
      </c>
      <c r="BD1215">
        <v>3158641</v>
      </c>
      <c r="BE1215">
        <v>1993513</v>
      </c>
      <c r="BF1215">
        <v>2868161</v>
      </c>
      <c r="BG1215">
        <v>1623800</v>
      </c>
      <c r="BH1215">
        <v>2957094</v>
      </c>
      <c r="BI1215">
        <v>1489661</v>
      </c>
      <c r="BJ1215">
        <v>3327390</v>
      </c>
      <c r="BK1215">
        <v>249791</v>
      </c>
      <c r="BL1215">
        <v>3715954</v>
      </c>
      <c r="BM1215">
        <v>1267954</v>
      </c>
      <c r="BN1215">
        <v>3682362</v>
      </c>
    </row>
    <row r="1216" spans="1:66" x14ac:dyDescent="0.2">
      <c r="A1216">
        <v>231068</v>
      </c>
      <c r="B1216" t="s">
        <v>1272</v>
      </c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>
        <v>48090451</v>
      </c>
      <c r="AZ1216">
        <v>121733535</v>
      </c>
      <c r="BA1216">
        <v>48907041</v>
      </c>
      <c r="BB1216">
        <v>138887614</v>
      </c>
      <c r="BC1216">
        <v>47875518</v>
      </c>
      <c r="BD1216">
        <v>153554897</v>
      </c>
      <c r="BE1216">
        <v>44304964</v>
      </c>
      <c r="BF1216">
        <v>143101626</v>
      </c>
      <c r="BG1216">
        <v>48715299</v>
      </c>
      <c r="BH1216">
        <v>144491435</v>
      </c>
      <c r="BI1216">
        <v>49535429</v>
      </c>
      <c r="BJ1216">
        <v>130547746</v>
      </c>
      <c r="BK1216">
        <v>45072618</v>
      </c>
      <c r="BL1216">
        <v>120924188</v>
      </c>
      <c r="BM1216">
        <v>43126382</v>
      </c>
      <c r="BN1216">
        <v>132191774</v>
      </c>
    </row>
    <row r="1217" spans="1:66" x14ac:dyDescent="0.2">
      <c r="A1217">
        <v>195526</v>
      </c>
      <c r="B1217" t="s">
        <v>1273</v>
      </c>
      <c r="C1217">
        <v>735</v>
      </c>
      <c r="D1217">
        <v>733</v>
      </c>
      <c r="E1217">
        <v>678</v>
      </c>
      <c r="F1217">
        <v>678</v>
      </c>
      <c r="G1217">
        <v>661</v>
      </c>
      <c r="H1217">
        <v>661</v>
      </c>
      <c r="I1217">
        <v>714</v>
      </c>
      <c r="J1217">
        <v>714</v>
      </c>
      <c r="K1217">
        <v>686</v>
      </c>
      <c r="L1217">
        <v>686</v>
      </c>
      <c r="M1217">
        <v>724</v>
      </c>
      <c r="N1217">
        <v>724</v>
      </c>
      <c r="O1217">
        <v>660</v>
      </c>
      <c r="P1217">
        <v>660</v>
      </c>
      <c r="Q1217">
        <v>647</v>
      </c>
      <c r="R1217">
        <v>647</v>
      </c>
      <c r="S1217">
        <v>677</v>
      </c>
      <c r="T1217">
        <v>619</v>
      </c>
      <c r="U1217">
        <v>661</v>
      </c>
      <c r="V1217">
        <v>603</v>
      </c>
      <c r="W1217">
        <v>714</v>
      </c>
      <c r="X1217">
        <v>664</v>
      </c>
      <c r="Y1217">
        <v>684</v>
      </c>
      <c r="Z1217">
        <v>622</v>
      </c>
      <c r="AA1217">
        <v>724</v>
      </c>
      <c r="AB1217">
        <v>679</v>
      </c>
      <c r="AC1217">
        <v>660</v>
      </c>
      <c r="AD1217">
        <v>625</v>
      </c>
      <c r="AE1217">
        <v>647</v>
      </c>
      <c r="AF1217">
        <v>602</v>
      </c>
      <c r="AG1217">
        <v>663</v>
      </c>
      <c r="AH1217">
        <v>611</v>
      </c>
      <c r="AI1217">
        <v>56322</v>
      </c>
      <c r="AJ1217">
        <v>54420</v>
      </c>
      <c r="AK1217">
        <v>52596</v>
      </c>
      <c r="AL1217">
        <v>50834</v>
      </c>
      <c r="AM1217">
        <v>49120</v>
      </c>
      <c r="AN1217">
        <v>47464</v>
      </c>
      <c r="AO1217">
        <v>45874</v>
      </c>
      <c r="AP1217">
        <v>44170</v>
      </c>
      <c r="AQ1217">
        <v>16832921</v>
      </c>
      <c r="AR1217">
        <v>14875225</v>
      </c>
      <c r="AS1217">
        <v>12242671</v>
      </c>
      <c r="AT1217">
        <v>11819246</v>
      </c>
      <c r="AU1217">
        <v>8962228</v>
      </c>
      <c r="AV1217">
        <v>12912272</v>
      </c>
      <c r="AW1217">
        <v>10008689</v>
      </c>
      <c r="AX1217">
        <v>9887703</v>
      </c>
      <c r="AY1217">
        <v>373864000</v>
      </c>
      <c r="AZ1217">
        <v>168649000</v>
      </c>
      <c r="BA1217">
        <v>379340000</v>
      </c>
      <c r="BB1217">
        <v>164762000</v>
      </c>
      <c r="BC1217">
        <v>363024000</v>
      </c>
      <c r="BD1217">
        <v>159908000</v>
      </c>
      <c r="BE1217">
        <v>329902000</v>
      </c>
      <c r="BF1217">
        <v>154706000</v>
      </c>
      <c r="BG1217">
        <v>350042000</v>
      </c>
      <c r="BH1217">
        <v>152974000</v>
      </c>
      <c r="BI1217">
        <v>330594000</v>
      </c>
      <c r="BJ1217">
        <v>147682000</v>
      </c>
      <c r="BK1217">
        <v>303092000</v>
      </c>
      <c r="BL1217">
        <v>143453000</v>
      </c>
      <c r="BM1217">
        <v>280775000</v>
      </c>
      <c r="BN1217">
        <v>136769000</v>
      </c>
    </row>
    <row r="1218" spans="1:66" x14ac:dyDescent="0.2">
      <c r="A1218">
        <v>167835</v>
      </c>
      <c r="B1218" t="s">
        <v>1274</v>
      </c>
      <c r="C1218">
        <v>633</v>
      </c>
      <c r="D1218">
        <v>633</v>
      </c>
      <c r="E1218">
        <v>613</v>
      </c>
      <c r="F1218">
        <v>613</v>
      </c>
      <c r="G1218">
        <v>638</v>
      </c>
      <c r="H1218">
        <v>638</v>
      </c>
      <c r="I1218">
        <v>654</v>
      </c>
      <c r="J1218">
        <v>654</v>
      </c>
      <c r="K1218">
        <v>609</v>
      </c>
      <c r="L1218">
        <v>609</v>
      </c>
      <c r="M1218">
        <v>616</v>
      </c>
      <c r="N1218">
        <v>616</v>
      </c>
      <c r="O1218">
        <v>643</v>
      </c>
      <c r="P1218">
        <v>643</v>
      </c>
      <c r="Q1218">
        <v>651</v>
      </c>
      <c r="R1218">
        <v>651</v>
      </c>
      <c r="S1218">
        <v>613</v>
      </c>
      <c r="T1218">
        <v>578</v>
      </c>
      <c r="U1218">
        <v>638</v>
      </c>
      <c r="V1218">
        <v>596</v>
      </c>
      <c r="W1218">
        <v>654</v>
      </c>
      <c r="X1218">
        <v>611</v>
      </c>
      <c r="Y1218">
        <v>609</v>
      </c>
      <c r="Z1218">
        <v>571</v>
      </c>
      <c r="AA1218">
        <v>616</v>
      </c>
      <c r="AB1218">
        <v>555</v>
      </c>
      <c r="AC1218">
        <v>643</v>
      </c>
      <c r="AD1218">
        <v>603</v>
      </c>
      <c r="AE1218">
        <v>651</v>
      </c>
      <c r="AF1218">
        <v>610</v>
      </c>
      <c r="AG1218">
        <v>694</v>
      </c>
      <c r="AH1218">
        <v>644</v>
      </c>
      <c r="AI1218">
        <v>54224</v>
      </c>
      <c r="AJ1218">
        <v>52404</v>
      </c>
      <c r="AK1218">
        <v>50044</v>
      </c>
      <c r="AL1218">
        <v>47904</v>
      </c>
      <c r="AM1218">
        <v>46288</v>
      </c>
      <c r="AN1218">
        <v>44724</v>
      </c>
      <c r="AO1218">
        <v>43114</v>
      </c>
      <c r="AP1218">
        <v>41460</v>
      </c>
      <c r="AQ1218">
        <v>19122790</v>
      </c>
      <c r="AR1218">
        <v>17237400</v>
      </c>
      <c r="AS1218">
        <v>17287146</v>
      </c>
      <c r="AT1218">
        <v>17820484</v>
      </c>
      <c r="AU1218">
        <v>15206290</v>
      </c>
      <c r="AV1218">
        <v>14035767</v>
      </c>
      <c r="AW1218">
        <v>13382479</v>
      </c>
      <c r="AX1218">
        <v>14094360</v>
      </c>
      <c r="AY1218">
        <v>1913252543</v>
      </c>
      <c r="AZ1218">
        <v>238037989</v>
      </c>
      <c r="BA1218">
        <v>1875092651</v>
      </c>
      <c r="BB1218">
        <v>236296744</v>
      </c>
      <c r="BC1218">
        <v>1767465922</v>
      </c>
      <c r="BD1218">
        <v>232421807</v>
      </c>
      <c r="BE1218">
        <v>1627469366</v>
      </c>
      <c r="BF1218">
        <v>227934665</v>
      </c>
      <c r="BG1218">
        <v>1781763199</v>
      </c>
      <c r="BH1218">
        <v>222384249</v>
      </c>
      <c r="BI1218">
        <v>1755755134</v>
      </c>
      <c r="BJ1218">
        <v>213252575</v>
      </c>
      <c r="BK1218">
        <v>1557426714</v>
      </c>
      <c r="BL1218">
        <v>211320018</v>
      </c>
      <c r="BM1218">
        <v>1409755120</v>
      </c>
      <c r="BN1218">
        <v>200450744</v>
      </c>
    </row>
    <row r="1219" spans="1:66" x14ac:dyDescent="0.2">
      <c r="A1219">
        <v>110778</v>
      </c>
      <c r="B1219" t="s">
        <v>1275</v>
      </c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>
        <v>0</v>
      </c>
      <c r="T1219">
        <v>0</v>
      </c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>
        <v>835604</v>
      </c>
      <c r="BL1219">
        <v>11964437</v>
      </c>
      <c r="BM1219">
        <v>1405440</v>
      </c>
      <c r="BN1219">
        <v>9859691</v>
      </c>
    </row>
    <row r="1220" spans="1:66" x14ac:dyDescent="0.2">
      <c r="A1220">
        <v>163921</v>
      </c>
      <c r="B1220" t="s">
        <v>1276</v>
      </c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>
        <v>58</v>
      </c>
      <c r="N1220">
        <v>8</v>
      </c>
      <c r="O1220">
        <v>91</v>
      </c>
      <c r="P1220">
        <v>11</v>
      </c>
      <c r="Q1220">
        <v>105</v>
      </c>
      <c r="R1220">
        <v>92</v>
      </c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>
        <v>11</v>
      </c>
      <c r="AD1220">
        <v>1</v>
      </c>
      <c r="AE1220">
        <v>92</v>
      </c>
      <c r="AF1220">
        <v>40</v>
      </c>
      <c r="AG1220">
        <v>93</v>
      </c>
      <c r="AH1220">
        <v>43</v>
      </c>
      <c r="AI1220" s="1"/>
      <c r="AJ1220" s="1"/>
      <c r="AK1220" s="1"/>
      <c r="AL1220" s="1"/>
      <c r="AM1220" s="1"/>
      <c r="AN1220">
        <v>9830</v>
      </c>
      <c r="AO1220">
        <v>9830</v>
      </c>
      <c r="AP1220">
        <v>7920</v>
      </c>
      <c r="AQ1220" s="1"/>
      <c r="AR1220" s="1"/>
      <c r="AS1220" s="1"/>
      <c r="AT1220" s="1"/>
      <c r="AU1220" s="1"/>
      <c r="AV1220" s="1"/>
      <c r="AW1220">
        <v>125581</v>
      </c>
      <c r="AX1220">
        <v>97911</v>
      </c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>
        <v>28195405</v>
      </c>
      <c r="BK1220" s="1"/>
      <c r="BL1220">
        <v>34103587</v>
      </c>
      <c r="BM1220" s="1"/>
      <c r="BN1220">
        <v>35604807</v>
      </c>
    </row>
    <row r="1221" spans="1:66" x14ac:dyDescent="0.2">
      <c r="A1221">
        <v>399911</v>
      </c>
      <c r="B1221" t="s">
        <v>1277</v>
      </c>
      <c r="C1221">
        <v>108</v>
      </c>
      <c r="D1221">
        <v>108</v>
      </c>
      <c r="E1221">
        <v>111</v>
      </c>
      <c r="F1221">
        <v>111</v>
      </c>
      <c r="G1221">
        <v>107</v>
      </c>
      <c r="H1221">
        <v>107</v>
      </c>
      <c r="I1221">
        <v>104</v>
      </c>
      <c r="J1221">
        <v>104</v>
      </c>
      <c r="K1221">
        <v>127</v>
      </c>
      <c r="L1221">
        <v>127</v>
      </c>
      <c r="M1221">
        <v>100</v>
      </c>
      <c r="N1221">
        <v>100</v>
      </c>
      <c r="O1221">
        <v>112</v>
      </c>
      <c r="P1221">
        <v>112</v>
      </c>
      <c r="Q1221">
        <v>103</v>
      </c>
      <c r="R1221">
        <v>103</v>
      </c>
      <c r="S1221">
        <v>111</v>
      </c>
      <c r="T1221">
        <v>104</v>
      </c>
      <c r="U1221">
        <v>107</v>
      </c>
      <c r="V1221">
        <v>98</v>
      </c>
      <c r="W1221">
        <v>104</v>
      </c>
      <c r="X1221">
        <v>98</v>
      </c>
      <c r="Y1221">
        <v>127</v>
      </c>
      <c r="Z1221">
        <v>120</v>
      </c>
      <c r="AA1221">
        <v>99</v>
      </c>
      <c r="AB1221">
        <v>92</v>
      </c>
      <c r="AC1221">
        <v>112</v>
      </c>
      <c r="AD1221">
        <v>107</v>
      </c>
      <c r="AE1221">
        <v>103</v>
      </c>
      <c r="AF1221">
        <v>99</v>
      </c>
      <c r="AG1221">
        <v>110</v>
      </c>
      <c r="AH1221">
        <v>109</v>
      </c>
      <c r="AI1221">
        <v>33982</v>
      </c>
      <c r="AJ1221">
        <v>33146</v>
      </c>
      <c r="AK1221">
        <v>31776</v>
      </c>
      <c r="AL1221">
        <v>31042</v>
      </c>
      <c r="AM1221">
        <v>30642</v>
      </c>
      <c r="AN1221">
        <v>30214</v>
      </c>
      <c r="AO1221">
        <v>29144</v>
      </c>
      <c r="AP1221">
        <v>28146</v>
      </c>
      <c r="AQ1221">
        <v>3536736</v>
      </c>
      <c r="AR1221">
        <v>3604728</v>
      </c>
      <c r="AS1221">
        <v>3322052</v>
      </c>
      <c r="AT1221">
        <v>3146020</v>
      </c>
      <c r="AU1221">
        <v>3807128</v>
      </c>
      <c r="AV1221">
        <v>3010113</v>
      </c>
      <c r="AW1221">
        <v>2971482</v>
      </c>
      <c r="AX1221">
        <v>2605410</v>
      </c>
      <c r="AY1221">
        <v>1270123000</v>
      </c>
      <c r="AZ1221">
        <v>58919000</v>
      </c>
      <c r="BA1221">
        <v>1275811000</v>
      </c>
      <c r="BB1221">
        <v>58291000</v>
      </c>
      <c r="BC1221">
        <v>1239053000</v>
      </c>
      <c r="BD1221">
        <v>56455000</v>
      </c>
      <c r="BE1221">
        <v>1161267000</v>
      </c>
      <c r="BF1221">
        <v>54513000</v>
      </c>
      <c r="BG1221">
        <v>1221435000</v>
      </c>
      <c r="BH1221">
        <v>52559000</v>
      </c>
      <c r="BI1221">
        <v>1249761000</v>
      </c>
      <c r="BJ1221">
        <v>51262000</v>
      </c>
      <c r="BK1221">
        <v>1117424000</v>
      </c>
      <c r="BL1221">
        <v>49793000</v>
      </c>
      <c r="BM1221">
        <v>1035512000</v>
      </c>
      <c r="BN1221">
        <v>47057000</v>
      </c>
    </row>
    <row r="1222" spans="1:66" x14ac:dyDescent="0.2">
      <c r="A1222">
        <v>123633</v>
      </c>
      <c r="B1222" t="s">
        <v>1278</v>
      </c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>
        <v>6847769</v>
      </c>
      <c r="BA1222" s="1"/>
      <c r="BB1222">
        <v>6748081</v>
      </c>
      <c r="BC1222" s="1"/>
      <c r="BD1222">
        <v>6335784</v>
      </c>
      <c r="BE1222" s="1"/>
      <c r="BF1222">
        <v>5919075</v>
      </c>
      <c r="BG1222" s="1"/>
      <c r="BH1222">
        <v>6069141</v>
      </c>
      <c r="BI1222" s="1"/>
      <c r="BJ1222">
        <v>5509730</v>
      </c>
      <c r="BK1222" s="1"/>
      <c r="BL1222">
        <v>5214094</v>
      </c>
      <c r="BM1222" s="1"/>
      <c r="BN1222">
        <v>5495426</v>
      </c>
    </row>
    <row r="1223" spans="1:66" x14ac:dyDescent="0.2">
      <c r="A1223">
        <v>366003</v>
      </c>
      <c r="B1223" t="s">
        <v>1279</v>
      </c>
      <c r="C1223">
        <v>16</v>
      </c>
      <c r="D1223">
        <v>3</v>
      </c>
      <c r="E1223">
        <v>22</v>
      </c>
      <c r="F1223">
        <v>1</v>
      </c>
      <c r="G1223">
        <v>16</v>
      </c>
      <c r="H1223">
        <v>12</v>
      </c>
      <c r="I1223">
        <v>23</v>
      </c>
      <c r="J1223">
        <v>17</v>
      </c>
      <c r="K1223">
        <v>20</v>
      </c>
      <c r="L1223">
        <v>6</v>
      </c>
      <c r="M1223">
        <v>26</v>
      </c>
      <c r="N1223">
        <v>8</v>
      </c>
      <c r="O1223">
        <v>31</v>
      </c>
      <c r="P1223">
        <v>13</v>
      </c>
      <c r="Q1223">
        <v>12</v>
      </c>
      <c r="R1223">
        <v>2</v>
      </c>
      <c r="S1223">
        <v>4</v>
      </c>
      <c r="T1223">
        <v>3</v>
      </c>
      <c r="U1223">
        <v>8</v>
      </c>
      <c r="V1223">
        <v>5</v>
      </c>
      <c r="W1223">
        <v>9</v>
      </c>
      <c r="X1223">
        <v>6</v>
      </c>
      <c r="Y1223">
        <v>5</v>
      </c>
      <c r="Z1223">
        <v>4</v>
      </c>
      <c r="AA1223">
        <v>5</v>
      </c>
      <c r="AB1223">
        <v>4</v>
      </c>
      <c r="AC1223">
        <v>1</v>
      </c>
      <c r="AD1223">
        <v>1</v>
      </c>
      <c r="AE1223">
        <v>2</v>
      </c>
      <c r="AF1223">
        <v>2</v>
      </c>
      <c r="AG1223">
        <v>2</v>
      </c>
      <c r="AH1223">
        <v>2</v>
      </c>
      <c r="AI1223">
        <v>6900</v>
      </c>
      <c r="AJ1223">
        <v>6900</v>
      </c>
      <c r="AK1223">
        <v>6660</v>
      </c>
      <c r="AL1223">
        <v>6560</v>
      </c>
      <c r="AM1223">
        <v>6200</v>
      </c>
      <c r="AN1223">
        <v>6200</v>
      </c>
      <c r="AO1223">
        <v>5130</v>
      </c>
      <c r="AP1223">
        <v>5028</v>
      </c>
      <c r="AQ1223">
        <v>0</v>
      </c>
      <c r="AR1223">
        <v>0</v>
      </c>
      <c r="AS1223">
        <v>150</v>
      </c>
      <c r="AT1223">
        <v>2913</v>
      </c>
      <c r="AU1223">
        <v>0</v>
      </c>
      <c r="AV1223">
        <v>407</v>
      </c>
      <c r="AW1223">
        <v>0</v>
      </c>
      <c r="AX1223">
        <v>0</v>
      </c>
      <c r="AY1223" s="1"/>
      <c r="AZ1223">
        <v>3187048</v>
      </c>
      <c r="BA1223" s="1"/>
      <c r="BB1223">
        <v>2373136</v>
      </c>
      <c r="BC1223" s="1"/>
      <c r="BD1223">
        <v>1677667</v>
      </c>
      <c r="BE1223" s="1"/>
      <c r="BF1223">
        <v>1078145</v>
      </c>
      <c r="BG1223" s="1"/>
      <c r="BH1223">
        <v>762724</v>
      </c>
      <c r="BI1223" s="1"/>
      <c r="BJ1223">
        <v>637703</v>
      </c>
      <c r="BK1223" s="1"/>
      <c r="BL1223">
        <v>530565</v>
      </c>
      <c r="BM1223" s="1"/>
      <c r="BN1223">
        <v>464834</v>
      </c>
    </row>
    <row r="1224" spans="1:66" x14ac:dyDescent="0.2">
      <c r="A1224">
        <v>228194</v>
      </c>
      <c r="B1224" t="s">
        <v>1280</v>
      </c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>
        <v>43632591</v>
      </c>
      <c r="AZ1224">
        <v>34217635</v>
      </c>
      <c r="BA1224">
        <v>44194471</v>
      </c>
      <c r="BB1224">
        <v>32165505</v>
      </c>
      <c r="BC1224">
        <v>43120382</v>
      </c>
      <c r="BD1224">
        <v>32308151</v>
      </c>
      <c r="BE1224">
        <v>40753215</v>
      </c>
      <c r="BF1224">
        <v>32693642</v>
      </c>
      <c r="BG1224">
        <v>39301495</v>
      </c>
      <c r="BH1224">
        <v>30879265</v>
      </c>
      <c r="BI1224">
        <v>42722579</v>
      </c>
      <c r="BJ1224">
        <v>35635751</v>
      </c>
      <c r="BK1224">
        <v>38854213</v>
      </c>
      <c r="BL1224">
        <v>32809335</v>
      </c>
      <c r="BM1224">
        <v>37120532</v>
      </c>
      <c r="BN1224">
        <v>32720475</v>
      </c>
    </row>
    <row r="1225" spans="1:66" x14ac:dyDescent="0.2">
      <c r="A1225">
        <v>176336</v>
      </c>
      <c r="B1225" t="s">
        <v>1281</v>
      </c>
      <c r="C1225">
        <v>15</v>
      </c>
      <c r="D1225">
        <v>15</v>
      </c>
      <c r="E1225">
        <v>33</v>
      </c>
      <c r="F1225">
        <v>30</v>
      </c>
      <c r="G1225">
        <v>18</v>
      </c>
      <c r="H1225">
        <v>8</v>
      </c>
      <c r="I1225">
        <v>10</v>
      </c>
      <c r="J1225">
        <v>5</v>
      </c>
      <c r="K1225">
        <v>11</v>
      </c>
      <c r="L1225">
        <v>5</v>
      </c>
      <c r="M1225">
        <v>12</v>
      </c>
      <c r="N1225">
        <v>11</v>
      </c>
      <c r="O1225">
        <v>8</v>
      </c>
      <c r="P1225">
        <v>7</v>
      </c>
      <c r="Q1225">
        <v>7</v>
      </c>
      <c r="R1225">
        <v>4</v>
      </c>
      <c r="S1225">
        <v>2</v>
      </c>
      <c r="T1225">
        <v>2</v>
      </c>
      <c r="U1225">
        <v>2</v>
      </c>
      <c r="V1225">
        <v>2</v>
      </c>
      <c r="W1225">
        <v>2</v>
      </c>
      <c r="X1225">
        <v>2</v>
      </c>
      <c r="Y1225">
        <v>2</v>
      </c>
      <c r="Z1225">
        <v>2</v>
      </c>
      <c r="AA1225">
        <v>5</v>
      </c>
      <c r="AB1225">
        <v>2</v>
      </c>
      <c r="AC1225">
        <v>1</v>
      </c>
      <c r="AD1225">
        <v>1</v>
      </c>
      <c r="AE1225">
        <v>2</v>
      </c>
      <c r="AF1225">
        <v>2</v>
      </c>
      <c r="AG1225">
        <v>4</v>
      </c>
      <c r="AH1225">
        <v>4</v>
      </c>
      <c r="AI1225">
        <v>6025</v>
      </c>
      <c r="AJ1225">
        <v>6025</v>
      </c>
      <c r="AK1225">
        <v>5165</v>
      </c>
      <c r="AL1225">
        <v>4790</v>
      </c>
      <c r="AM1225">
        <v>4790</v>
      </c>
      <c r="AN1225">
        <v>5130</v>
      </c>
      <c r="AO1225">
        <v>4790</v>
      </c>
      <c r="AP1225">
        <v>4790</v>
      </c>
      <c r="AQ1225">
        <v>27553</v>
      </c>
      <c r="AR1225">
        <v>47190</v>
      </c>
      <c r="AS1225">
        <v>2806</v>
      </c>
      <c r="AT1225">
        <v>514</v>
      </c>
      <c r="AU1225">
        <v>875</v>
      </c>
      <c r="AV1225">
        <v>1604</v>
      </c>
      <c r="AW1225">
        <v>1495</v>
      </c>
      <c r="AX1225">
        <v>225</v>
      </c>
      <c r="AY1225" s="1"/>
      <c r="AZ1225">
        <v>759954</v>
      </c>
      <c r="BA1225" s="1"/>
      <c r="BB1225">
        <v>479021</v>
      </c>
      <c r="BC1225" s="1"/>
      <c r="BD1225">
        <v>454671</v>
      </c>
      <c r="BE1225" s="1"/>
      <c r="BF1225">
        <v>506092</v>
      </c>
      <c r="BG1225" s="1"/>
      <c r="BH1225">
        <v>493010</v>
      </c>
      <c r="BI1225" s="1"/>
      <c r="BJ1225">
        <v>442655</v>
      </c>
      <c r="BK1225" s="1"/>
      <c r="BL1225">
        <v>651575</v>
      </c>
      <c r="BM1225" s="1"/>
      <c r="BN1225">
        <v>869627</v>
      </c>
    </row>
    <row r="1226" spans="1:66" x14ac:dyDescent="0.2">
      <c r="A1226">
        <v>102261</v>
      </c>
      <c r="B1226" t="s">
        <v>1282</v>
      </c>
      <c r="C1226" s="1"/>
      <c r="D1226" s="1"/>
      <c r="E1226" s="1"/>
      <c r="F1226" s="1"/>
      <c r="G1226" s="1"/>
      <c r="H1226" s="1"/>
      <c r="I1226">
        <v>15</v>
      </c>
      <c r="J1226">
        <v>13</v>
      </c>
      <c r="K1226">
        <v>11</v>
      </c>
      <c r="L1226">
        <v>9</v>
      </c>
      <c r="M1226">
        <v>17</v>
      </c>
      <c r="N1226">
        <v>11</v>
      </c>
      <c r="O1226">
        <v>17</v>
      </c>
      <c r="P1226">
        <v>16</v>
      </c>
      <c r="Q1226">
        <v>16</v>
      </c>
      <c r="R1226">
        <v>15</v>
      </c>
      <c r="S1226" s="1"/>
      <c r="T1226" s="1"/>
      <c r="U1226" s="1"/>
      <c r="V1226" s="1"/>
      <c r="W1226" s="1"/>
      <c r="X1226" s="1"/>
      <c r="Y1226">
        <v>9</v>
      </c>
      <c r="Z1226">
        <v>6</v>
      </c>
      <c r="AA1226">
        <v>11</v>
      </c>
      <c r="AB1226">
        <v>6</v>
      </c>
      <c r="AC1226">
        <v>11</v>
      </c>
      <c r="AD1226">
        <v>9</v>
      </c>
      <c r="AE1226">
        <v>14</v>
      </c>
      <c r="AF1226">
        <v>9</v>
      </c>
      <c r="AG1226">
        <v>11</v>
      </c>
      <c r="AH1226">
        <v>7</v>
      </c>
      <c r="AI1226" s="1"/>
      <c r="AJ1226" s="1"/>
      <c r="AK1226" s="1"/>
      <c r="AL1226">
        <v>12600</v>
      </c>
      <c r="AM1226">
        <v>12600</v>
      </c>
      <c r="AN1226">
        <v>11370</v>
      </c>
      <c r="AO1226">
        <v>11370</v>
      </c>
      <c r="AP1226">
        <v>11300</v>
      </c>
      <c r="AQ1226" s="1"/>
      <c r="AR1226" s="1"/>
      <c r="AS1226" s="1"/>
      <c r="AT1226" s="1"/>
      <c r="AU1226">
        <v>49580</v>
      </c>
      <c r="AV1226">
        <v>8500</v>
      </c>
      <c r="AW1226">
        <v>22100</v>
      </c>
      <c r="AX1226">
        <v>32700</v>
      </c>
      <c r="AY1226" s="1"/>
      <c r="AZ1226" s="1"/>
      <c r="BA1226" s="1"/>
      <c r="BB1226" s="1"/>
      <c r="BC1226" s="1"/>
      <c r="BD1226" s="1"/>
      <c r="BE1226">
        <v>1518701</v>
      </c>
      <c r="BF1226">
        <v>3303479</v>
      </c>
      <c r="BG1226">
        <v>1514323</v>
      </c>
      <c r="BH1226">
        <v>2707006</v>
      </c>
      <c r="BI1226">
        <v>1508350</v>
      </c>
      <c r="BJ1226">
        <v>2730339</v>
      </c>
      <c r="BK1226">
        <v>1498852</v>
      </c>
      <c r="BL1226">
        <v>2548573</v>
      </c>
      <c r="BM1226">
        <v>1487618</v>
      </c>
      <c r="BN1226">
        <v>2669073</v>
      </c>
    </row>
    <row r="1227" spans="1:66" x14ac:dyDescent="0.2">
      <c r="A1227">
        <v>137564</v>
      </c>
      <c r="B1227" t="s">
        <v>1283</v>
      </c>
      <c r="C1227">
        <v>1389</v>
      </c>
      <c r="D1227">
        <v>1277</v>
      </c>
      <c r="E1227">
        <v>1460</v>
      </c>
      <c r="F1227">
        <v>1375</v>
      </c>
      <c r="G1227">
        <v>1226</v>
      </c>
      <c r="H1227">
        <v>1125</v>
      </c>
      <c r="I1227">
        <v>1048</v>
      </c>
      <c r="J1227">
        <v>1005</v>
      </c>
      <c r="K1227">
        <v>979</v>
      </c>
      <c r="L1227">
        <v>918</v>
      </c>
      <c r="M1227">
        <v>905</v>
      </c>
      <c r="N1227">
        <v>842</v>
      </c>
      <c r="O1227">
        <v>865</v>
      </c>
      <c r="P1227">
        <v>842</v>
      </c>
      <c r="Q1227">
        <v>592</v>
      </c>
      <c r="R1227">
        <v>562</v>
      </c>
      <c r="S1227">
        <v>1029</v>
      </c>
      <c r="T1227">
        <v>669</v>
      </c>
      <c r="U1227">
        <v>800</v>
      </c>
      <c r="V1227">
        <v>574</v>
      </c>
      <c r="W1227">
        <v>1005</v>
      </c>
      <c r="X1227">
        <v>672</v>
      </c>
      <c r="Y1227">
        <v>878</v>
      </c>
      <c r="Z1227">
        <v>623</v>
      </c>
      <c r="AA1227">
        <v>841</v>
      </c>
      <c r="AB1227">
        <v>566</v>
      </c>
      <c r="AC1227">
        <v>841</v>
      </c>
      <c r="AD1227">
        <v>553</v>
      </c>
      <c r="AE1227">
        <v>562</v>
      </c>
      <c r="AF1227">
        <v>386</v>
      </c>
      <c r="AG1227">
        <v>459</v>
      </c>
      <c r="AH1227">
        <v>295</v>
      </c>
      <c r="AI1227">
        <v>26620</v>
      </c>
      <c r="AJ1227">
        <v>25870</v>
      </c>
      <c r="AK1227">
        <v>25360</v>
      </c>
      <c r="AL1227">
        <v>24160</v>
      </c>
      <c r="AM1227">
        <v>22840</v>
      </c>
      <c r="AN1227">
        <v>22202</v>
      </c>
      <c r="AO1227">
        <v>19986</v>
      </c>
      <c r="AP1227">
        <v>18596</v>
      </c>
      <c r="AQ1227">
        <v>10803362</v>
      </c>
      <c r="AR1227">
        <v>10136777</v>
      </c>
      <c r="AS1227">
        <v>8045413</v>
      </c>
      <c r="AT1227">
        <v>8191948</v>
      </c>
      <c r="AU1227">
        <v>6682239</v>
      </c>
      <c r="AV1227">
        <v>6280111</v>
      </c>
      <c r="AW1227">
        <v>6072030</v>
      </c>
      <c r="AX1227">
        <v>4041405</v>
      </c>
      <c r="AY1227">
        <v>9097593</v>
      </c>
      <c r="AZ1227">
        <v>94030676</v>
      </c>
      <c r="BA1227">
        <v>8521757</v>
      </c>
      <c r="BB1227">
        <v>84708976</v>
      </c>
      <c r="BC1227">
        <v>10710634</v>
      </c>
      <c r="BD1227">
        <v>76605556</v>
      </c>
      <c r="BE1227">
        <v>9253414</v>
      </c>
      <c r="BF1227">
        <v>66831437</v>
      </c>
      <c r="BG1227">
        <v>8945726</v>
      </c>
      <c r="BH1227">
        <v>57700711</v>
      </c>
      <c r="BI1227">
        <v>8252940</v>
      </c>
      <c r="BJ1227">
        <v>49697461</v>
      </c>
      <c r="BK1227">
        <v>6811351</v>
      </c>
      <c r="BL1227">
        <v>45335722</v>
      </c>
      <c r="BM1227">
        <v>5761516</v>
      </c>
      <c r="BN1227">
        <v>44148671</v>
      </c>
    </row>
    <row r="1228" spans="1:66" x14ac:dyDescent="0.2">
      <c r="A1228">
        <v>221661</v>
      </c>
      <c r="B1228" t="s">
        <v>1284</v>
      </c>
      <c r="C1228">
        <v>512</v>
      </c>
      <c r="D1228">
        <v>505</v>
      </c>
      <c r="E1228">
        <v>502</v>
      </c>
      <c r="F1228">
        <v>492</v>
      </c>
      <c r="G1228">
        <v>567</v>
      </c>
      <c r="H1228">
        <v>560</v>
      </c>
      <c r="I1228">
        <v>502</v>
      </c>
      <c r="J1228">
        <v>491</v>
      </c>
      <c r="K1228">
        <v>539</v>
      </c>
      <c r="L1228">
        <v>535</v>
      </c>
      <c r="M1228">
        <v>559</v>
      </c>
      <c r="N1228">
        <v>553</v>
      </c>
      <c r="O1228">
        <v>490</v>
      </c>
      <c r="P1228">
        <v>480</v>
      </c>
      <c r="Q1228">
        <v>569</v>
      </c>
      <c r="R1228">
        <v>557</v>
      </c>
      <c r="S1228">
        <v>421</v>
      </c>
      <c r="T1228">
        <v>342</v>
      </c>
      <c r="U1228">
        <v>466</v>
      </c>
      <c r="V1228">
        <v>355</v>
      </c>
      <c r="W1228">
        <v>412</v>
      </c>
      <c r="X1228">
        <v>315</v>
      </c>
      <c r="Y1228">
        <v>428</v>
      </c>
      <c r="Z1228">
        <v>342</v>
      </c>
      <c r="AA1228">
        <v>443</v>
      </c>
      <c r="AB1228">
        <v>350</v>
      </c>
      <c r="AC1228">
        <v>368</v>
      </c>
      <c r="AD1228">
        <v>288</v>
      </c>
      <c r="AE1228">
        <v>382</v>
      </c>
      <c r="AF1228">
        <v>294</v>
      </c>
      <c r="AG1228">
        <v>404</v>
      </c>
      <c r="AH1228">
        <v>305</v>
      </c>
      <c r="AI1228">
        <v>22520</v>
      </c>
      <c r="AJ1228">
        <v>21950</v>
      </c>
      <c r="AK1228">
        <v>21550</v>
      </c>
      <c r="AL1228">
        <v>21150</v>
      </c>
      <c r="AM1228">
        <v>20650</v>
      </c>
      <c r="AN1228">
        <v>20240</v>
      </c>
      <c r="AO1228">
        <v>19790</v>
      </c>
      <c r="AP1228">
        <v>19124</v>
      </c>
      <c r="AQ1228">
        <v>4523045</v>
      </c>
      <c r="AR1228">
        <v>4194467</v>
      </c>
      <c r="AS1228">
        <v>4378149</v>
      </c>
      <c r="AT1228">
        <v>3913357</v>
      </c>
      <c r="AU1228">
        <v>3923877</v>
      </c>
      <c r="AV1228">
        <v>4185186</v>
      </c>
      <c r="AW1228">
        <v>3058676</v>
      </c>
      <c r="AX1228">
        <v>3397044</v>
      </c>
      <c r="AY1228">
        <v>44822092</v>
      </c>
      <c r="AZ1228">
        <v>74399838</v>
      </c>
      <c r="BA1228">
        <v>43159512</v>
      </c>
      <c r="BB1228">
        <v>75369618</v>
      </c>
      <c r="BC1228">
        <v>38140233</v>
      </c>
      <c r="BD1228">
        <v>73161687</v>
      </c>
      <c r="BE1228">
        <v>33870003</v>
      </c>
      <c r="BF1228">
        <v>77197180</v>
      </c>
      <c r="BG1228">
        <v>33232747</v>
      </c>
      <c r="BH1228">
        <v>75863735</v>
      </c>
      <c r="BI1228">
        <v>27936716</v>
      </c>
      <c r="BJ1228">
        <v>74766806</v>
      </c>
      <c r="BK1228">
        <v>26186810</v>
      </c>
      <c r="BL1228">
        <v>74670955</v>
      </c>
      <c r="BM1228">
        <v>23299386</v>
      </c>
      <c r="BN1228">
        <v>71476326</v>
      </c>
    </row>
    <row r="1229" spans="1:66" x14ac:dyDescent="0.2">
      <c r="A1229">
        <v>123952</v>
      </c>
      <c r="B1229" t="s">
        <v>1285</v>
      </c>
      <c r="C1229">
        <v>30</v>
      </c>
      <c r="D1229">
        <v>30</v>
      </c>
      <c r="E1229">
        <v>29</v>
      </c>
      <c r="F1229">
        <v>29</v>
      </c>
      <c r="G1229">
        <v>32</v>
      </c>
      <c r="H1229">
        <v>32</v>
      </c>
      <c r="I1229">
        <v>21</v>
      </c>
      <c r="J1229">
        <v>21</v>
      </c>
      <c r="K1229">
        <v>31</v>
      </c>
      <c r="L1229">
        <v>31</v>
      </c>
      <c r="M1229">
        <v>34</v>
      </c>
      <c r="N1229">
        <v>34</v>
      </c>
      <c r="O1229">
        <v>32</v>
      </c>
      <c r="P1229">
        <v>32</v>
      </c>
      <c r="Q1229">
        <v>32</v>
      </c>
      <c r="R1229">
        <v>32</v>
      </c>
      <c r="S1229">
        <v>28</v>
      </c>
      <c r="T1229">
        <v>25</v>
      </c>
      <c r="U1229">
        <v>31</v>
      </c>
      <c r="V1229">
        <v>22</v>
      </c>
      <c r="W1229">
        <v>21</v>
      </c>
      <c r="X1229">
        <v>18</v>
      </c>
      <c r="Y1229">
        <v>31</v>
      </c>
      <c r="Z1229">
        <v>25</v>
      </c>
      <c r="AA1229">
        <v>34</v>
      </c>
      <c r="AB1229">
        <v>32</v>
      </c>
      <c r="AC1229">
        <v>32</v>
      </c>
      <c r="AD1229">
        <v>31</v>
      </c>
      <c r="AE1229">
        <v>32</v>
      </c>
      <c r="AF1229">
        <v>30</v>
      </c>
      <c r="AG1229">
        <v>6</v>
      </c>
      <c r="AH1229">
        <v>5</v>
      </c>
      <c r="AI1229">
        <v>45892</v>
      </c>
      <c r="AJ1229">
        <v>44960</v>
      </c>
      <c r="AK1229">
        <v>43800</v>
      </c>
      <c r="AL1229">
        <v>42900</v>
      </c>
      <c r="AM1229">
        <v>43334</v>
      </c>
      <c r="AN1229">
        <v>40262</v>
      </c>
      <c r="AO1229">
        <v>37300</v>
      </c>
      <c r="AP1229">
        <v>35176</v>
      </c>
      <c r="AQ1229">
        <v>110430</v>
      </c>
      <c r="AR1229">
        <v>190640</v>
      </c>
      <c r="AS1229">
        <v>261960</v>
      </c>
      <c r="AT1229">
        <v>104000</v>
      </c>
      <c r="AU1229">
        <v>110500</v>
      </c>
      <c r="AV1229">
        <v>50000</v>
      </c>
      <c r="AW1229">
        <v>64050</v>
      </c>
      <c r="AX1229">
        <v>117466</v>
      </c>
      <c r="AY1229">
        <v>3842000</v>
      </c>
      <c r="AZ1229">
        <v>21799000</v>
      </c>
      <c r="BA1229">
        <v>3108000</v>
      </c>
      <c r="BB1229">
        <v>21249000</v>
      </c>
      <c r="BC1229">
        <v>2709000</v>
      </c>
      <c r="BD1229">
        <v>19830000</v>
      </c>
      <c r="BE1229" s="1"/>
      <c r="BF1229">
        <v>18065000</v>
      </c>
      <c r="BG1229" s="1"/>
      <c r="BH1229">
        <v>16356000</v>
      </c>
      <c r="BI1229">
        <v>1922000</v>
      </c>
      <c r="BJ1229">
        <v>15476000</v>
      </c>
      <c r="BK1229">
        <v>983340</v>
      </c>
      <c r="BL1229">
        <v>15956784</v>
      </c>
      <c r="BM1229" s="1"/>
      <c r="BN1229">
        <v>15330207</v>
      </c>
    </row>
    <row r="1230" spans="1:66" x14ac:dyDescent="0.2">
      <c r="A1230">
        <v>117575</v>
      </c>
      <c r="B1230" t="s">
        <v>1286</v>
      </c>
      <c r="C1230" s="1"/>
      <c r="D1230" s="1"/>
      <c r="E1230">
        <v>1</v>
      </c>
      <c r="F1230">
        <v>1</v>
      </c>
      <c r="G1230">
        <v>1</v>
      </c>
      <c r="H1230" s="1"/>
      <c r="I1230">
        <v>8</v>
      </c>
      <c r="J1230">
        <v>4</v>
      </c>
      <c r="K1230">
        <v>1</v>
      </c>
      <c r="L1230" s="1"/>
      <c r="M1230">
        <v>4</v>
      </c>
      <c r="N1230">
        <v>1</v>
      </c>
      <c r="O1230">
        <v>4</v>
      </c>
      <c r="P1230">
        <v>2</v>
      </c>
      <c r="Q1230">
        <v>4</v>
      </c>
      <c r="R1230">
        <v>3</v>
      </c>
      <c r="S1230">
        <v>1</v>
      </c>
      <c r="T1230">
        <v>1</v>
      </c>
      <c r="U1230">
        <v>0</v>
      </c>
      <c r="V1230">
        <v>0</v>
      </c>
      <c r="W1230">
        <v>4</v>
      </c>
      <c r="X1230">
        <v>3</v>
      </c>
      <c r="Y1230">
        <v>0</v>
      </c>
      <c r="Z1230">
        <v>0</v>
      </c>
      <c r="AA1230">
        <v>1</v>
      </c>
      <c r="AB1230">
        <v>0</v>
      </c>
      <c r="AC1230">
        <v>2</v>
      </c>
      <c r="AD1230">
        <v>1</v>
      </c>
      <c r="AE1230">
        <v>3</v>
      </c>
      <c r="AF1230">
        <v>2</v>
      </c>
      <c r="AG1230">
        <v>0</v>
      </c>
      <c r="AH1230">
        <v>0</v>
      </c>
      <c r="AI1230">
        <v>16884</v>
      </c>
      <c r="AJ1230">
        <v>17540</v>
      </c>
      <c r="AK1230">
        <v>15600</v>
      </c>
      <c r="AL1230">
        <v>14245</v>
      </c>
      <c r="AM1230">
        <v>14244</v>
      </c>
      <c r="AN1230">
        <v>14244</v>
      </c>
      <c r="AO1230">
        <v>13692</v>
      </c>
      <c r="AP1230">
        <v>13692</v>
      </c>
      <c r="AQ1230" s="1"/>
      <c r="AR1230">
        <v>400</v>
      </c>
      <c r="AS1230" s="1"/>
      <c r="AT1230">
        <v>400</v>
      </c>
      <c r="AU1230">
        <v>0</v>
      </c>
      <c r="AV1230">
        <v>0</v>
      </c>
      <c r="AW1230">
        <v>3000</v>
      </c>
      <c r="AX1230" s="1"/>
      <c r="AY1230">
        <v>115261</v>
      </c>
      <c r="AZ1230">
        <v>2666586</v>
      </c>
      <c r="BA1230">
        <v>115260</v>
      </c>
      <c r="BB1230">
        <v>2558540</v>
      </c>
      <c r="BC1230">
        <v>115261</v>
      </c>
      <c r="BD1230">
        <v>2620869</v>
      </c>
      <c r="BE1230">
        <v>115260</v>
      </c>
      <c r="BF1230">
        <v>2558067</v>
      </c>
      <c r="BG1230">
        <v>115261</v>
      </c>
      <c r="BH1230">
        <v>2370767</v>
      </c>
      <c r="BI1230">
        <v>115260</v>
      </c>
      <c r="BJ1230">
        <v>2396216</v>
      </c>
      <c r="BK1230">
        <v>115270</v>
      </c>
      <c r="BL1230">
        <v>2231842</v>
      </c>
      <c r="BM1230">
        <v>115260</v>
      </c>
      <c r="BN1230">
        <v>2377356</v>
      </c>
    </row>
    <row r="1231" spans="1:66" x14ac:dyDescent="0.2">
      <c r="A1231">
        <v>117672</v>
      </c>
      <c r="B1231" t="s">
        <v>1287</v>
      </c>
      <c r="C1231" s="1"/>
      <c r="D1231" s="1"/>
      <c r="E1231">
        <v>2</v>
      </c>
      <c r="F1231">
        <v>2</v>
      </c>
      <c r="G1231">
        <v>2</v>
      </c>
      <c r="H1231">
        <v>2</v>
      </c>
      <c r="I1231">
        <v>2</v>
      </c>
      <c r="J1231">
        <v>2</v>
      </c>
      <c r="K1231">
        <v>1</v>
      </c>
      <c r="L1231">
        <v>1</v>
      </c>
      <c r="M1231" s="1"/>
      <c r="N1231" s="1"/>
      <c r="O1231" s="1"/>
      <c r="P1231" s="1"/>
      <c r="Q1231" s="1"/>
      <c r="R1231" s="1"/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 s="1"/>
      <c r="AD1231" s="1"/>
      <c r="AE1231" s="1"/>
      <c r="AF1231" s="1"/>
      <c r="AG1231" s="1"/>
      <c r="AH1231" s="1"/>
      <c r="AI1231">
        <v>7150</v>
      </c>
      <c r="AJ1231">
        <v>7000</v>
      </c>
      <c r="AK1231">
        <v>8244</v>
      </c>
      <c r="AL1231">
        <v>9012</v>
      </c>
      <c r="AM1231">
        <v>8779</v>
      </c>
      <c r="AN1231" s="1"/>
      <c r="AO1231" s="1"/>
      <c r="AP1231" s="1"/>
      <c r="AQ1231" s="1"/>
      <c r="AR1231">
        <v>0</v>
      </c>
      <c r="AS1231">
        <v>250</v>
      </c>
      <c r="AT1231">
        <v>500</v>
      </c>
      <c r="AU1231">
        <v>2500</v>
      </c>
      <c r="AV1231">
        <v>1000</v>
      </c>
      <c r="AW1231" s="1"/>
      <c r="AX1231" s="1"/>
      <c r="AY1231">
        <v>1829352</v>
      </c>
      <c r="AZ1231">
        <v>31375478</v>
      </c>
      <c r="BA1231">
        <v>1794412</v>
      </c>
      <c r="BB1231">
        <v>29101486</v>
      </c>
      <c r="BC1231">
        <v>1801006</v>
      </c>
      <c r="BD1231">
        <v>25894576</v>
      </c>
      <c r="BE1231">
        <v>1779875</v>
      </c>
      <c r="BF1231">
        <v>24051837</v>
      </c>
      <c r="BG1231">
        <v>339712</v>
      </c>
      <c r="BH1231">
        <v>22871600</v>
      </c>
      <c r="BI1231">
        <v>81000</v>
      </c>
      <c r="BJ1231">
        <v>21547147</v>
      </c>
      <c r="BK1231">
        <v>81000</v>
      </c>
      <c r="BL1231">
        <v>20543440</v>
      </c>
      <c r="BM1231" s="1"/>
      <c r="BN1231">
        <v>19572420</v>
      </c>
    </row>
    <row r="1232" spans="1:66" x14ac:dyDescent="0.2">
      <c r="A1232">
        <v>221670</v>
      </c>
      <c r="B1232" t="s">
        <v>1288</v>
      </c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>
        <v>21812989</v>
      </c>
      <c r="AZ1232">
        <v>31111614</v>
      </c>
      <c r="BA1232">
        <v>19250424</v>
      </c>
      <c r="BB1232">
        <v>30111127</v>
      </c>
      <c r="BC1232">
        <v>18808311</v>
      </c>
      <c r="BD1232">
        <v>28552505</v>
      </c>
      <c r="BE1232">
        <v>16798030</v>
      </c>
      <c r="BF1232">
        <v>27984073</v>
      </c>
      <c r="BG1232">
        <v>17475572</v>
      </c>
      <c r="BH1232">
        <v>28058204</v>
      </c>
      <c r="BI1232">
        <v>18224617</v>
      </c>
      <c r="BJ1232">
        <v>27015316</v>
      </c>
      <c r="BK1232">
        <v>17072342</v>
      </c>
      <c r="BL1232">
        <v>24283191</v>
      </c>
      <c r="BM1232">
        <v>15452915</v>
      </c>
      <c r="BN1232">
        <v>23207256</v>
      </c>
    </row>
    <row r="1233" spans="1:66" x14ac:dyDescent="0.2">
      <c r="A1233">
        <v>228246</v>
      </c>
      <c r="B1233" t="s">
        <v>1289</v>
      </c>
      <c r="C1233">
        <v>1544</v>
      </c>
      <c r="D1233">
        <v>1541</v>
      </c>
      <c r="E1233">
        <v>1530</v>
      </c>
      <c r="F1233">
        <v>1526</v>
      </c>
      <c r="G1233">
        <v>1423</v>
      </c>
      <c r="H1233">
        <v>1421</v>
      </c>
      <c r="I1233">
        <v>1522</v>
      </c>
      <c r="J1233">
        <v>1521</v>
      </c>
      <c r="K1233">
        <v>1374</v>
      </c>
      <c r="L1233">
        <v>1370</v>
      </c>
      <c r="M1233">
        <v>1459</v>
      </c>
      <c r="N1233">
        <v>1455</v>
      </c>
      <c r="O1233">
        <v>1431</v>
      </c>
      <c r="P1233">
        <v>1428</v>
      </c>
      <c r="Q1233">
        <v>1426</v>
      </c>
      <c r="R1233">
        <v>1425</v>
      </c>
      <c r="S1233">
        <v>1526</v>
      </c>
      <c r="T1233">
        <v>1396</v>
      </c>
      <c r="U1233">
        <v>1421</v>
      </c>
      <c r="V1233">
        <v>1287</v>
      </c>
      <c r="W1233">
        <v>1521</v>
      </c>
      <c r="X1233">
        <v>1384</v>
      </c>
      <c r="Y1233">
        <v>1370</v>
      </c>
      <c r="Z1233">
        <v>1241</v>
      </c>
      <c r="AA1233">
        <v>1455</v>
      </c>
      <c r="AB1233">
        <v>1315</v>
      </c>
      <c r="AC1233">
        <v>1428</v>
      </c>
      <c r="AD1233">
        <v>1276</v>
      </c>
      <c r="AE1233">
        <v>1425</v>
      </c>
      <c r="AF1233">
        <v>1267</v>
      </c>
      <c r="AG1233">
        <v>1382</v>
      </c>
      <c r="AH1233">
        <v>1244</v>
      </c>
      <c r="AI1233">
        <v>56560</v>
      </c>
      <c r="AJ1233">
        <v>54492</v>
      </c>
      <c r="AK1233">
        <v>52498</v>
      </c>
      <c r="AL1233">
        <v>50358</v>
      </c>
      <c r="AM1233">
        <v>48190</v>
      </c>
      <c r="AN1233">
        <v>45940</v>
      </c>
      <c r="AO1233">
        <v>43800</v>
      </c>
      <c r="AP1233">
        <v>41750</v>
      </c>
      <c r="AQ1233">
        <v>39088761</v>
      </c>
      <c r="AR1233">
        <v>40310110</v>
      </c>
      <c r="AS1233">
        <v>34057246</v>
      </c>
      <c r="AT1233">
        <v>36958495</v>
      </c>
      <c r="AU1233">
        <v>27519461</v>
      </c>
      <c r="AV1233">
        <v>26134695</v>
      </c>
      <c r="AW1233">
        <v>26273995</v>
      </c>
      <c r="AX1233">
        <v>23477733</v>
      </c>
      <c r="AY1233">
        <v>1607333000</v>
      </c>
      <c r="AZ1233">
        <v>585246000</v>
      </c>
      <c r="BA1233">
        <v>1619232000</v>
      </c>
      <c r="BB1233">
        <v>560828000</v>
      </c>
      <c r="BC1233">
        <v>1505303000</v>
      </c>
      <c r="BD1233">
        <v>524367000</v>
      </c>
      <c r="BE1233">
        <v>1383981000</v>
      </c>
      <c r="BF1233">
        <v>509908000</v>
      </c>
      <c r="BG1233">
        <v>1505296000</v>
      </c>
      <c r="BH1233">
        <v>507033000</v>
      </c>
      <c r="BI1233">
        <v>1425146000</v>
      </c>
      <c r="BJ1233">
        <v>473698000</v>
      </c>
      <c r="BK1233">
        <v>1268079000</v>
      </c>
      <c r="BL1233">
        <v>454382000</v>
      </c>
      <c r="BM1233">
        <v>1162415000</v>
      </c>
      <c r="BN1233">
        <v>434002000</v>
      </c>
    </row>
    <row r="1234" spans="1:66" x14ac:dyDescent="0.2">
      <c r="A1234">
        <v>206862</v>
      </c>
      <c r="B1234" t="s">
        <v>1290</v>
      </c>
      <c r="C1234">
        <v>283</v>
      </c>
      <c r="D1234">
        <v>283</v>
      </c>
      <c r="E1234">
        <v>290</v>
      </c>
      <c r="F1234">
        <v>290</v>
      </c>
      <c r="G1234">
        <v>297</v>
      </c>
      <c r="H1234">
        <v>297</v>
      </c>
      <c r="I1234">
        <v>268</v>
      </c>
      <c r="J1234">
        <v>268</v>
      </c>
      <c r="K1234">
        <v>284</v>
      </c>
      <c r="L1234">
        <v>284</v>
      </c>
      <c r="M1234">
        <v>270</v>
      </c>
      <c r="N1234">
        <v>270</v>
      </c>
      <c r="O1234">
        <v>283</v>
      </c>
      <c r="P1234">
        <v>283</v>
      </c>
      <c r="Q1234">
        <v>275</v>
      </c>
      <c r="R1234">
        <v>275</v>
      </c>
      <c r="S1234">
        <v>290</v>
      </c>
      <c r="T1234">
        <v>213</v>
      </c>
      <c r="U1234">
        <v>267</v>
      </c>
      <c r="V1234">
        <v>201</v>
      </c>
      <c r="W1234">
        <v>267</v>
      </c>
      <c r="X1234">
        <v>192</v>
      </c>
      <c r="Y1234">
        <v>283</v>
      </c>
      <c r="Z1234">
        <v>188</v>
      </c>
      <c r="AA1234">
        <v>270</v>
      </c>
      <c r="AB1234">
        <v>167</v>
      </c>
      <c r="AC1234">
        <v>283</v>
      </c>
      <c r="AD1234">
        <v>214</v>
      </c>
      <c r="AE1234">
        <v>275</v>
      </c>
      <c r="AF1234">
        <v>186</v>
      </c>
      <c r="AG1234">
        <v>250</v>
      </c>
      <c r="AH1234">
        <v>146</v>
      </c>
      <c r="AI1234">
        <v>25416</v>
      </c>
      <c r="AJ1234">
        <v>25234</v>
      </c>
      <c r="AK1234">
        <v>25178</v>
      </c>
      <c r="AL1234">
        <v>24468</v>
      </c>
      <c r="AM1234">
        <v>23320</v>
      </c>
      <c r="AN1234">
        <v>22690</v>
      </c>
      <c r="AO1234">
        <v>22044</v>
      </c>
      <c r="AP1234">
        <v>21174</v>
      </c>
      <c r="AQ1234">
        <v>4064682</v>
      </c>
      <c r="AR1234">
        <v>4433120</v>
      </c>
      <c r="AS1234">
        <v>4526614</v>
      </c>
      <c r="AT1234">
        <v>3547671</v>
      </c>
      <c r="AU1234">
        <v>4788427</v>
      </c>
      <c r="AV1234">
        <v>3828366</v>
      </c>
      <c r="AW1234">
        <v>3291309</v>
      </c>
      <c r="AX1234">
        <v>3003200</v>
      </c>
      <c r="AY1234">
        <v>33757497</v>
      </c>
      <c r="AZ1234">
        <v>49998464</v>
      </c>
      <c r="BA1234">
        <v>36098813</v>
      </c>
      <c r="BB1234">
        <v>47124466</v>
      </c>
      <c r="BC1234">
        <v>24714220</v>
      </c>
      <c r="BD1234">
        <v>47810111</v>
      </c>
      <c r="BE1234">
        <v>24196834</v>
      </c>
      <c r="BF1234">
        <v>49805216</v>
      </c>
      <c r="BG1234">
        <v>23569490</v>
      </c>
      <c r="BH1234">
        <v>45929436</v>
      </c>
      <c r="BI1234">
        <v>23086486</v>
      </c>
      <c r="BJ1234">
        <v>43567828</v>
      </c>
      <c r="BK1234">
        <v>22871032</v>
      </c>
      <c r="BL1234">
        <v>45010581</v>
      </c>
      <c r="BM1234">
        <v>21622348</v>
      </c>
      <c r="BN1234">
        <v>43688592</v>
      </c>
    </row>
    <row r="1235" spans="1:66" x14ac:dyDescent="0.2">
      <c r="A1235">
        <v>183026</v>
      </c>
      <c r="B1235" t="s">
        <v>1291</v>
      </c>
      <c r="C1235">
        <v>10485</v>
      </c>
      <c r="D1235">
        <v>2907</v>
      </c>
      <c r="E1235">
        <v>9347</v>
      </c>
      <c r="F1235">
        <v>2832</v>
      </c>
      <c r="G1235">
        <v>7191</v>
      </c>
      <c r="H1235">
        <v>2302</v>
      </c>
      <c r="I1235">
        <v>4270</v>
      </c>
      <c r="J1235">
        <v>2141</v>
      </c>
      <c r="K1235">
        <v>5225</v>
      </c>
      <c r="L1235">
        <v>2789</v>
      </c>
      <c r="M1235">
        <v>3308</v>
      </c>
      <c r="N1235">
        <v>1975</v>
      </c>
      <c r="O1235">
        <v>1965</v>
      </c>
      <c r="P1235">
        <v>1370</v>
      </c>
      <c r="Q1235">
        <v>1278</v>
      </c>
      <c r="R1235">
        <v>905</v>
      </c>
      <c r="S1235">
        <v>1985</v>
      </c>
      <c r="T1235">
        <v>1297</v>
      </c>
      <c r="U1235">
        <v>1539</v>
      </c>
      <c r="V1235">
        <v>1053</v>
      </c>
      <c r="W1235">
        <v>1475</v>
      </c>
      <c r="X1235">
        <v>854</v>
      </c>
      <c r="Y1235">
        <v>1666</v>
      </c>
      <c r="Z1235">
        <v>889</v>
      </c>
      <c r="AA1235">
        <v>1542</v>
      </c>
      <c r="AB1235">
        <v>937</v>
      </c>
      <c r="AC1235">
        <v>1175</v>
      </c>
      <c r="AD1235">
        <v>796</v>
      </c>
      <c r="AE1235">
        <v>782</v>
      </c>
      <c r="AF1235">
        <v>541</v>
      </c>
      <c r="AG1235">
        <v>729</v>
      </c>
      <c r="AH1235">
        <v>530</v>
      </c>
      <c r="AI1235">
        <v>31136</v>
      </c>
      <c r="AJ1235">
        <v>31136</v>
      </c>
      <c r="AK1235">
        <v>31136</v>
      </c>
      <c r="AL1235">
        <v>31136</v>
      </c>
      <c r="AM1235">
        <v>30386</v>
      </c>
      <c r="AN1235">
        <v>29604</v>
      </c>
      <c r="AO1235">
        <v>28884</v>
      </c>
      <c r="AP1235">
        <v>28050</v>
      </c>
      <c r="AQ1235">
        <v>13923004</v>
      </c>
      <c r="AR1235">
        <v>15487263</v>
      </c>
      <c r="AS1235">
        <v>12081426</v>
      </c>
      <c r="AT1235">
        <v>12157377</v>
      </c>
      <c r="AU1235">
        <v>11911024</v>
      </c>
      <c r="AV1235">
        <v>10762570</v>
      </c>
      <c r="AW1235">
        <v>12014334</v>
      </c>
      <c r="AX1235">
        <v>7980819</v>
      </c>
      <c r="AY1235">
        <v>39055520</v>
      </c>
      <c r="AZ1235">
        <v>699476994</v>
      </c>
      <c r="BA1235">
        <v>35067286</v>
      </c>
      <c r="BB1235">
        <v>622751448</v>
      </c>
      <c r="BC1235">
        <v>29333198</v>
      </c>
      <c r="BD1235">
        <v>550725100</v>
      </c>
      <c r="BE1235">
        <v>23975222</v>
      </c>
      <c r="BF1235">
        <v>481849084</v>
      </c>
      <c r="BG1235">
        <v>21811715</v>
      </c>
      <c r="BH1235">
        <v>387920527</v>
      </c>
      <c r="BI1235">
        <v>19802869</v>
      </c>
      <c r="BJ1235">
        <v>271320578</v>
      </c>
      <c r="BK1235">
        <v>16965325</v>
      </c>
      <c r="BL1235">
        <v>178376398</v>
      </c>
      <c r="BM1235">
        <v>11684551</v>
      </c>
      <c r="BN1235">
        <v>126951600</v>
      </c>
    </row>
    <row r="1236" spans="1:66" x14ac:dyDescent="0.2">
      <c r="A1236">
        <v>231086</v>
      </c>
      <c r="B1236" t="s">
        <v>1292</v>
      </c>
      <c r="C1236" s="1"/>
      <c r="D1236" s="1"/>
      <c r="E1236">
        <v>80</v>
      </c>
      <c r="F1236">
        <v>79</v>
      </c>
      <c r="G1236">
        <v>84</v>
      </c>
      <c r="H1236">
        <v>84</v>
      </c>
      <c r="I1236">
        <v>76</v>
      </c>
      <c r="J1236">
        <v>76</v>
      </c>
      <c r="K1236">
        <v>105</v>
      </c>
      <c r="L1236">
        <v>105</v>
      </c>
      <c r="M1236">
        <v>90</v>
      </c>
      <c r="N1236">
        <v>90</v>
      </c>
      <c r="O1236">
        <v>94</v>
      </c>
      <c r="P1236">
        <v>94</v>
      </c>
      <c r="Q1236">
        <v>163</v>
      </c>
      <c r="R1236">
        <v>163</v>
      </c>
      <c r="S1236" s="1"/>
      <c r="T1236" s="1"/>
      <c r="U1236">
        <v>84</v>
      </c>
      <c r="V1236">
        <v>49</v>
      </c>
      <c r="W1236">
        <v>76</v>
      </c>
      <c r="X1236">
        <v>49</v>
      </c>
      <c r="Y1236">
        <v>103</v>
      </c>
      <c r="Z1236">
        <v>70</v>
      </c>
      <c r="AA1236">
        <v>90</v>
      </c>
      <c r="AB1236">
        <v>63</v>
      </c>
      <c r="AC1236">
        <v>92</v>
      </c>
      <c r="AD1236">
        <v>56</v>
      </c>
      <c r="AE1236">
        <v>113</v>
      </c>
      <c r="AF1236">
        <v>75</v>
      </c>
      <c r="AG1236">
        <v>108</v>
      </c>
      <c r="AH1236">
        <v>68</v>
      </c>
      <c r="AI1236" s="1"/>
      <c r="AJ1236">
        <v>25511</v>
      </c>
      <c r="AK1236">
        <v>24775</v>
      </c>
      <c r="AL1236">
        <v>23975</v>
      </c>
      <c r="AM1236">
        <v>23260</v>
      </c>
      <c r="AN1236">
        <v>22645</v>
      </c>
      <c r="AO1236">
        <v>22000</v>
      </c>
      <c r="AP1236">
        <v>21273</v>
      </c>
      <c r="AQ1236" s="1"/>
      <c r="AR1236" s="1"/>
      <c r="AS1236">
        <v>1194048</v>
      </c>
      <c r="AT1236">
        <v>776854</v>
      </c>
      <c r="AU1236">
        <v>997025</v>
      </c>
      <c r="AV1236">
        <v>996937</v>
      </c>
      <c r="AW1236">
        <v>832127</v>
      </c>
      <c r="AX1236">
        <v>1410990</v>
      </c>
      <c r="AY1236" s="1"/>
      <c r="AZ1236" s="1"/>
      <c r="BA1236">
        <v>2683990</v>
      </c>
      <c r="BB1236">
        <v>11262564</v>
      </c>
      <c r="BC1236">
        <v>3084450</v>
      </c>
      <c r="BD1236">
        <v>10870647</v>
      </c>
      <c r="BE1236">
        <v>4054013</v>
      </c>
      <c r="BF1236">
        <v>11612194</v>
      </c>
      <c r="BG1236">
        <v>3708941</v>
      </c>
      <c r="BH1236">
        <v>11927817</v>
      </c>
      <c r="BI1236">
        <v>3479365</v>
      </c>
      <c r="BJ1236">
        <v>11667289</v>
      </c>
      <c r="BK1236">
        <v>2031303</v>
      </c>
      <c r="BL1236">
        <v>11094473</v>
      </c>
      <c r="BM1236">
        <v>1718522</v>
      </c>
      <c r="BN1236">
        <v>10964475</v>
      </c>
    </row>
    <row r="1237" spans="1:66" x14ac:dyDescent="0.2">
      <c r="A1237">
        <v>233611</v>
      </c>
      <c r="B1237" t="s">
        <v>1293</v>
      </c>
      <c r="C1237">
        <v>328</v>
      </c>
      <c r="D1237">
        <v>319</v>
      </c>
      <c r="E1237">
        <v>311</v>
      </c>
      <c r="F1237">
        <v>306</v>
      </c>
      <c r="G1237">
        <v>331</v>
      </c>
      <c r="H1237">
        <v>330</v>
      </c>
      <c r="I1237">
        <v>270</v>
      </c>
      <c r="J1237">
        <v>268</v>
      </c>
      <c r="K1237">
        <v>237</v>
      </c>
      <c r="L1237">
        <v>235</v>
      </c>
      <c r="M1237">
        <v>224</v>
      </c>
      <c r="N1237">
        <v>224</v>
      </c>
      <c r="O1237">
        <v>224</v>
      </c>
      <c r="P1237">
        <v>224</v>
      </c>
      <c r="Q1237">
        <v>205</v>
      </c>
      <c r="R1237">
        <v>205</v>
      </c>
      <c r="S1237">
        <v>208</v>
      </c>
      <c r="T1237">
        <v>169</v>
      </c>
      <c r="U1237">
        <v>185</v>
      </c>
      <c r="V1237">
        <v>149</v>
      </c>
      <c r="W1237">
        <v>195</v>
      </c>
      <c r="X1237">
        <v>158</v>
      </c>
      <c r="Y1237">
        <v>143</v>
      </c>
      <c r="Z1237">
        <v>97</v>
      </c>
      <c r="AA1237">
        <v>140</v>
      </c>
      <c r="AB1237">
        <v>107</v>
      </c>
      <c r="AC1237">
        <v>110</v>
      </c>
      <c r="AD1237">
        <v>77</v>
      </c>
      <c r="AE1237">
        <v>129</v>
      </c>
      <c r="AF1237">
        <v>91</v>
      </c>
      <c r="AG1237">
        <v>191</v>
      </c>
      <c r="AH1237">
        <v>135</v>
      </c>
      <c r="AI1237">
        <v>17280</v>
      </c>
      <c r="AJ1237">
        <v>16495</v>
      </c>
      <c r="AK1237">
        <v>15900</v>
      </c>
      <c r="AL1237">
        <v>14900</v>
      </c>
      <c r="AM1237">
        <v>14900</v>
      </c>
      <c r="AN1237">
        <v>14600</v>
      </c>
      <c r="AO1237">
        <v>18900</v>
      </c>
      <c r="AP1237">
        <v>18900</v>
      </c>
      <c r="AQ1237">
        <v>1516817</v>
      </c>
      <c r="AR1237">
        <v>1500293</v>
      </c>
      <c r="AS1237">
        <v>1314145</v>
      </c>
      <c r="AT1237">
        <v>888937</v>
      </c>
      <c r="AU1237">
        <v>635824</v>
      </c>
      <c r="AV1237">
        <v>573050</v>
      </c>
      <c r="AW1237">
        <v>1237577</v>
      </c>
      <c r="AX1237">
        <v>1392068</v>
      </c>
      <c r="AY1237">
        <v>1406300</v>
      </c>
      <c r="AZ1237">
        <v>23875574</v>
      </c>
      <c r="BA1237">
        <v>1450211</v>
      </c>
      <c r="BB1237">
        <v>21785573</v>
      </c>
      <c r="BC1237">
        <v>1283462</v>
      </c>
      <c r="BD1237">
        <v>19214497</v>
      </c>
      <c r="BE1237">
        <v>1086722</v>
      </c>
      <c r="BF1237">
        <v>15814766</v>
      </c>
      <c r="BG1237">
        <v>1141135</v>
      </c>
      <c r="BH1237">
        <v>14504243</v>
      </c>
      <c r="BI1237">
        <v>893697</v>
      </c>
      <c r="BJ1237">
        <v>14176384</v>
      </c>
      <c r="BK1237">
        <v>713687</v>
      </c>
      <c r="BL1237">
        <v>13583099</v>
      </c>
      <c r="BM1237">
        <v>609747</v>
      </c>
      <c r="BN1237">
        <v>13816182</v>
      </c>
    </row>
    <row r="1238" spans="1:66" x14ac:dyDescent="0.2">
      <c r="A1238">
        <v>217776</v>
      </c>
      <c r="B1238" t="s">
        <v>1294</v>
      </c>
      <c r="C1238">
        <v>199</v>
      </c>
      <c r="D1238">
        <v>194</v>
      </c>
      <c r="E1238">
        <v>215</v>
      </c>
      <c r="F1238">
        <v>206</v>
      </c>
      <c r="G1238">
        <v>201</v>
      </c>
      <c r="H1238">
        <v>197</v>
      </c>
      <c r="I1238">
        <v>203</v>
      </c>
      <c r="J1238">
        <v>190</v>
      </c>
      <c r="K1238">
        <v>188</v>
      </c>
      <c r="L1238">
        <v>187</v>
      </c>
      <c r="M1238">
        <v>191</v>
      </c>
      <c r="N1238">
        <v>190</v>
      </c>
      <c r="O1238">
        <v>162</v>
      </c>
      <c r="P1238">
        <v>162</v>
      </c>
      <c r="Q1238">
        <v>159</v>
      </c>
      <c r="R1238">
        <v>157</v>
      </c>
      <c r="S1238">
        <v>206</v>
      </c>
      <c r="T1238">
        <v>143</v>
      </c>
      <c r="U1238">
        <v>197</v>
      </c>
      <c r="V1238">
        <v>134</v>
      </c>
      <c r="W1238">
        <v>177</v>
      </c>
      <c r="X1238">
        <v>137</v>
      </c>
      <c r="Y1238">
        <v>187</v>
      </c>
      <c r="Z1238">
        <v>134</v>
      </c>
      <c r="AA1238">
        <v>185</v>
      </c>
      <c r="AB1238">
        <v>128</v>
      </c>
      <c r="AC1238">
        <v>152</v>
      </c>
      <c r="AD1238">
        <v>111</v>
      </c>
      <c r="AE1238">
        <v>157</v>
      </c>
      <c r="AF1238">
        <v>103</v>
      </c>
      <c r="AG1238">
        <v>121</v>
      </c>
      <c r="AH1238">
        <v>76</v>
      </c>
      <c r="AI1238">
        <v>25516</v>
      </c>
      <c r="AJ1238">
        <v>25476</v>
      </c>
      <c r="AK1238">
        <v>24700</v>
      </c>
      <c r="AL1238">
        <v>24110</v>
      </c>
      <c r="AM1238">
        <v>23620</v>
      </c>
      <c r="AN1238">
        <v>22950</v>
      </c>
      <c r="AO1238">
        <v>22200</v>
      </c>
      <c r="AP1238">
        <v>21450</v>
      </c>
      <c r="AQ1238">
        <v>2085716</v>
      </c>
      <c r="AR1238">
        <v>2292226</v>
      </c>
      <c r="AS1238">
        <v>2387243</v>
      </c>
      <c r="AT1238">
        <v>2043903</v>
      </c>
      <c r="AU1238">
        <v>2087364</v>
      </c>
      <c r="AV1238">
        <v>1787448</v>
      </c>
      <c r="AW1238">
        <v>1420323</v>
      </c>
      <c r="AX1238">
        <v>1255239</v>
      </c>
      <c r="AY1238">
        <v>5770067</v>
      </c>
      <c r="AZ1238">
        <v>24584553</v>
      </c>
      <c r="BA1238">
        <v>5488936</v>
      </c>
      <c r="BB1238">
        <v>27173138</v>
      </c>
      <c r="BC1238">
        <v>5055282</v>
      </c>
      <c r="BD1238">
        <v>25831020</v>
      </c>
      <c r="BE1238">
        <v>4959562</v>
      </c>
      <c r="BF1238">
        <v>25776786</v>
      </c>
      <c r="BG1238">
        <v>4845154</v>
      </c>
      <c r="BH1238">
        <v>25807417</v>
      </c>
      <c r="BI1238">
        <v>4458027</v>
      </c>
      <c r="BJ1238">
        <v>26027378</v>
      </c>
      <c r="BK1238">
        <v>4261138</v>
      </c>
      <c r="BL1238">
        <v>25284605</v>
      </c>
      <c r="BM1238">
        <v>3984889</v>
      </c>
      <c r="BN1238">
        <v>23733294</v>
      </c>
    </row>
    <row r="1239" spans="1:66" x14ac:dyDescent="0.2">
      <c r="A1239">
        <v>179326</v>
      </c>
      <c r="B1239" t="s">
        <v>1295</v>
      </c>
      <c r="C1239">
        <v>458</v>
      </c>
      <c r="D1239">
        <v>431</v>
      </c>
      <c r="E1239">
        <v>453</v>
      </c>
      <c r="F1239">
        <v>438</v>
      </c>
      <c r="G1239">
        <v>474</v>
      </c>
      <c r="H1239">
        <v>453</v>
      </c>
      <c r="I1239">
        <v>457</v>
      </c>
      <c r="J1239">
        <v>426</v>
      </c>
      <c r="K1239">
        <v>459</v>
      </c>
      <c r="L1239">
        <v>436</v>
      </c>
      <c r="M1239">
        <v>483</v>
      </c>
      <c r="N1239">
        <v>469</v>
      </c>
      <c r="O1239">
        <v>482</v>
      </c>
      <c r="P1239">
        <v>458</v>
      </c>
      <c r="Q1239">
        <v>560</v>
      </c>
      <c r="R1239">
        <v>519</v>
      </c>
      <c r="S1239">
        <v>436</v>
      </c>
      <c r="T1239">
        <v>300</v>
      </c>
      <c r="U1239">
        <v>453</v>
      </c>
      <c r="V1239">
        <v>322</v>
      </c>
      <c r="W1239">
        <v>422</v>
      </c>
      <c r="X1239">
        <v>270</v>
      </c>
      <c r="Y1239">
        <v>436</v>
      </c>
      <c r="Z1239">
        <v>302</v>
      </c>
      <c r="AA1239">
        <v>463</v>
      </c>
      <c r="AB1239">
        <v>311</v>
      </c>
      <c r="AC1239">
        <v>455</v>
      </c>
      <c r="AD1239">
        <v>306</v>
      </c>
      <c r="AE1239">
        <v>519</v>
      </c>
      <c r="AF1239">
        <v>330</v>
      </c>
      <c r="AG1239">
        <v>443</v>
      </c>
      <c r="AH1239">
        <v>297</v>
      </c>
      <c r="AI1239">
        <v>24578</v>
      </c>
      <c r="AJ1239">
        <v>24078</v>
      </c>
      <c r="AK1239">
        <v>23358</v>
      </c>
      <c r="AL1239">
        <v>22508</v>
      </c>
      <c r="AM1239">
        <v>21908</v>
      </c>
      <c r="AN1239">
        <v>20840</v>
      </c>
      <c r="AO1239">
        <v>20040</v>
      </c>
      <c r="AP1239">
        <v>19150</v>
      </c>
      <c r="AQ1239">
        <v>5632575</v>
      </c>
      <c r="AR1239">
        <v>5384727</v>
      </c>
      <c r="AS1239">
        <v>5386692</v>
      </c>
      <c r="AT1239">
        <v>4643452</v>
      </c>
      <c r="AU1239">
        <v>4996896</v>
      </c>
      <c r="AV1239">
        <v>4515862</v>
      </c>
      <c r="AW1239">
        <v>4147627</v>
      </c>
      <c r="AX1239">
        <v>4011290</v>
      </c>
      <c r="AY1239">
        <v>29899042</v>
      </c>
      <c r="AZ1239">
        <v>44915774</v>
      </c>
      <c r="BA1239">
        <v>27877657</v>
      </c>
      <c r="BB1239">
        <v>43551357</v>
      </c>
      <c r="BC1239">
        <v>25795030</v>
      </c>
      <c r="BD1239">
        <v>42161804</v>
      </c>
      <c r="BE1239">
        <v>24818590</v>
      </c>
      <c r="BF1239">
        <v>40921053</v>
      </c>
      <c r="BG1239">
        <v>26738813</v>
      </c>
      <c r="BH1239">
        <v>40627841</v>
      </c>
      <c r="BI1239">
        <v>25089420</v>
      </c>
      <c r="BJ1239">
        <v>39694306</v>
      </c>
      <c r="BK1239">
        <v>22075758</v>
      </c>
      <c r="BL1239">
        <v>39120226</v>
      </c>
      <c r="BM1239">
        <v>18713924</v>
      </c>
      <c r="BN1239">
        <v>36372471</v>
      </c>
    </row>
    <row r="1240" spans="1:66" x14ac:dyDescent="0.2">
      <c r="A1240">
        <v>420246</v>
      </c>
      <c r="B1240" t="s">
        <v>1296</v>
      </c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>
        <v>72898</v>
      </c>
      <c r="AZ1240">
        <v>14801173</v>
      </c>
      <c r="BA1240">
        <v>60991</v>
      </c>
      <c r="BB1240">
        <v>14080403</v>
      </c>
      <c r="BC1240">
        <v>59450</v>
      </c>
      <c r="BD1240">
        <v>13885173</v>
      </c>
      <c r="BE1240">
        <v>56850</v>
      </c>
      <c r="BF1240">
        <v>14650680</v>
      </c>
      <c r="BG1240">
        <v>53250</v>
      </c>
      <c r="BH1240">
        <v>14845114</v>
      </c>
      <c r="BI1240">
        <v>45696</v>
      </c>
      <c r="BJ1240">
        <v>12999510</v>
      </c>
      <c r="BK1240">
        <v>42478</v>
      </c>
      <c r="BL1240">
        <v>13499499</v>
      </c>
      <c r="BM1240">
        <v>41850</v>
      </c>
      <c r="BN1240">
        <v>12436928</v>
      </c>
    </row>
    <row r="1241" spans="1:66" x14ac:dyDescent="0.2">
      <c r="A1241">
        <v>228468</v>
      </c>
      <c r="B1241" t="s">
        <v>1297</v>
      </c>
      <c r="C1241">
        <v>107</v>
      </c>
      <c r="D1241">
        <v>107</v>
      </c>
      <c r="E1241">
        <v>128</v>
      </c>
      <c r="F1241">
        <v>127</v>
      </c>
      <c r="G1241">
        <v>129</v>
      </c>
      <c r="H1241">
        <v>128</v>
      </c>
      <c r="I1241">
        <v>134</v>
      </c>
      <c r="J1241">
        <v>134</v>
      </c>
      <c r="K1241">
        <v>147</v>
      </c>
      <c r="L1241">
        <v>147</v>
      </c>
      <c r="M1241">
        <v>165</v>
      </c>
      <c r="N1241">
        <v>164</v>
      </c>
      <c r="O1241">
        <v>167</v>
      </c>
      <c r="P1241">
        <v>167</v>
      </c>
      <c r="Q1241">
        <v>119</v>
      </c>
      <c r="R1241">
        <v>116</v>
      </c>
      <c r="S1241">
        <v>127</v>
      </c>
      <c r="T1241">
        <v>86</v>
      </c>
      <c r="U1241">
        <v>128</v>
      </c>
      <c r="V1241">
        <v>82</v>
      </c>
      <c r="W1241">
        <v>134</v>
      </c>
      <c r="X1241">
        <v>109</v>
      </c>
      <c r="Y1241">
        <v>147</v>
      </c>
      <c r="Z1241">
        <v>106</v>
      </c>
      <c r="AA1241">
        <v>164</v>
      </c>
      <c r="AB1241">
        <v>119</v>
      </c>
      <c r="AC1241">
        <v>167</v>
      </c>
      <c r="AD1241">
        <v>115</v>
      </c>
      <c r="AE1241">
        <v>116</v>
      </c>
      <c r="AF1241">
        <v>83</v>
      </c>
      <c r="AG1241">
        <v>127</v>
      </c>
      <c r="AH1241">
        <v>77</v>
      </c>
      <c r="AI1241">
        <v>22188</v>
      </c>
      <c r="AJ1241">
        <v>21564</v>
      </c>
      <c r="AK1241">
        <v>20732</v>
      </c>
      <c r="AL1241">
        <v>20276</v>
      </c>
      <c r="AM1241">
        <v>19916</v>
      </c>
      <c r="AN1241">
        <v>19460</v>
      </c>
      <c r="AO1241">
        <v>18640</v>
      </c>
      <c r="AP1241">
        <v>17800</v>
      </c>
      <c r="AQ1241">
        <v>689044</v>
      </c>
      <c r="AR1241">
        <v>793944</v>
      </c>
      <c r="AS1241">
        <v>752665</v>
      </c>
      <c r="AT1241">
        <v>865379</v>
      </c>
      <c r="AU1241">
        <v>778549</v>
      </c>
      <c r="AV1241">
        <v>856214</v>
      </c>
      <c r="AW1241">
        <v>1021322</v>
      </c>
      <c r="AX1241">
        <v>634024</v>
      </c>
      <c r="AY1241">
        <v>14887810</v>
      </c>
      <c r="AZ1241">
        <v>18265283</v>
      </c>
      <c r="BA1241">
        <v>13131532</v>
      </c>
      <c r="BB1241">
        <v>18361668</v>
      </c>
      <c r="BC1241">
        <v>11430381</v>
      </c>
      <c r="BD1241">
        <v>18655326</v>
      </c>
      <c r="BE1241">
        <v>10970381</v>
      </c>
      <c r="BF1241">
        <v>18515413</v>
      </c>
      <c r="BG1241">
        <v>10473208</v>
      </c>
      <c r="BH1241">
        <v>17416066</v>
      </c>
      <c r="BI1241">
        <v>7260825</v>
      </c>
      <c r="BJ1241">
        <v>17016344</v>
      </c>
      <c r="BK1241">
        <v>7318658</v>
      </c>
      <c r="BL1241">
        <v>17092664</v>
      </c>
      <c r="BM1241">
        <v>7196249</v>
      </c>
      <c r="BN1241">
        <v>16802371</v>
      </c>
    </row>
    <row r="1242" spans="1:66" x14ac:dyDescent="0.2">
      <c r="A1242">
        <v>228325</v>
      </c>
      <c r="B1242" t="s">
        <v>1298</v>
      </c>
      <c r="C1242">
        <v>317</v>
      </c>
      <c r="D1242">
        <v>311</v>
      </c>
      <c r="E1242">
        <v>303</v>
      </c>
      <c r="F1242">
        <v>296</v>
      </c>
      <c r="G1242">
        <v>330</v>
      </c>
      <c r="H1242">
        <v>320</v>
      </c>
      <c r="I1242">
        <v>331</v>
      </c>
      <c r="J1242">
        <v>325</v>
      </c>
      <c r="K1242">
        <v>286</v>
      </c>
      <c r="L1242">
        <v>270</v>
      </c>
      <c r="M1242">
        <v>319</v>
      </c>
      <c r="N1242">
        <v>308</v>
      </c>
      <c r="O1242">
        <v>345</v>
      </c>
      <c r="P1242">
        <v>330</v>
      </c>
      <c r="Q1242">
        <v>298</v>
      </c>
      <c r="R1242">
        <v>273</v>
      </c>
      <c r="S1242">
        <v>172</v>
      </c>
      <c r="T1242">
        <v>116</v>
      </c>
      <c r="U1242">
        <v>188</v>
      </c>
      <c r="V1242">
        <v>131</v>
      </c>
      <c r="W1242">
        <v>194</v>
      </c>
      <c r="X1242">
        <v>139</v>
      </c>
      <c r="Y1242">
        <v>151</v>
      </c>
      <c r="Z1242">
        <v>114</v>
      </c>
      <c r="AA1242">
        <v>189</v>
      </c>
      <c r="AB1242">
        <v>139</v>
      </c>
      <c r="AC1242">
        <v>203</v>
      </c>
      <c r="AD1242">
        <v>150</v>
      </c>
      <c r="AE1242">
        <v>218</v>
      </c>
      <c r="AF1242">
        <v>146</v>
      </c>
      <c r="AG1242">
        <v>261</v>
      </c>
      <c r="AH1242">
        <v>170</v>
      </c>
      <c r="AI1242">
        <v>19834</v>
      </c>
      <c r="AJ1242">
        <v>19582</v>
      </c>
      <c r="AK1242">
        <v>19994</v>
      </c>
      <c r="AL1242">
        <v>19560</v>
      </c>
      <c r="AM1242">
        <v>19180</v>
      </c>
      <c r="AN1242">
        <v>18580</v>
      </c>
      <c r="AO1242">
        <v>17830</v>
      </c>
      <c r="AP1242">
        <v>16630</v>
      </c>
      <c r="AQ1242">
        <v>1734252</v>
      </c>
      <c r="AR1242">
        <v>1413286</v>
      </c>
      <c r="AS1242">
        <v>1603533</v>
      </c>
      <c r="AT1242">
        <v>1792568</v>
      </c>
      <c r="AU1242">
        <v>1003776</v>
      </c>
      <c r="AV1242">
        <v>1085509</v>
      </c>
      <c r="AW1242">
        <v>1375211</v>
      </c>
      <c r="AX1242">
        <v>1222785</v>
      </c>
      <c r="AY1242">
        <v>10134385</v>
      </c>
      <c r="AZ1242">
        <v>31395496</v>
      </c>
      <c r="BA1242">
        <v>10465389</v>
      </c>
      <c r="BB1242">
        <v>32509500</v>
      </c>
      <c r="BC1242">
        <v>9927081</v>
      </c>
      <c r="BD1242">
        <v>30961825</v>
      </c>
      <c r="BE1242">
        <v>8822628</v>
      </c>
      <c r="BF1242">
        <v>30080100</v>
      </c>
      <c r="BG1242">
        <v>8687342</v>
      </c>
      <c r="BH1242">
        <v>30310064</v>
      </c>
      <c r="BI1242">
        <v>7923960</v>
      </c>
      <c r="BJ1242">
        <v>29230709</v>
      </c>
      <c r="BK1242">
        <v>7758678</v>
      </c>
      <c r="BL1242">
        <v>27611699</v>
      </c>
      <c r="BM1242">
        <v>6570177</v>
      </c>
      <c r="BN1242">
        <v>28885452</v>
      </c>
    </row>
    <row r="1243" spans="1:66" x14ac:dyDescent="0.2">
      <c r="A1243">
        <v>228486</v>
      </c>
      <c r="B1243" t="s">
        <v>1299</v>
      </c>
      <c r="C1243">
        <v>39</v>
      </c>
      <c r="D1243">
        <v>39</v>
      </c>
      <c r="E1243">
        <v>35</v>
      </c>
      <c r="F1243">
        <v>32</v>
      </c>
      <c r="G1243">
        <v>94</v>
      </c>
      <c r="H1243">
        <v>93</v>
      </c>
      <c r="I1243">
        <v>56</v>
      </c>
      <c r="J1243">
        <v>55</v>
      </c>
      <c r="K1243">
        <v>59</v>
      </c>
      <c r="L1243">
        <v>55</v>
      </c>
      <c r="M1243">
        <v>63</v>
      </c>
      <c r="N1243">
        <v>63</v>
      </c>
      <c r="O1243">
        <v>60</v>
      </c>
      <c r="P1243">
        <v>60</v>
      </c>
      <c r="Q1243">
        <v>85</v>
      </c>
      <c r="R1243">
        <v>85</v>
      </c>
      <c r="S1243">
        <v>0</v>
      </c>
      <c r="T1243">
        <v>0</v>
      </c>
      <c r="U1243">
        <v>8</v>
      </c>
      <c r="V1243">
        <v>4</v>
      </c>
      <c r="W1243">
        <v>5</v>
      </c>
      <c r="X1243">
        <v>3</v>
      </c>
      <c r="Y1243">
        <v>4</v>
      </c>
      <c r="Z1243">
        <v>2</v>
      </c>
      <c r="AA1243">
        <v>2</v>
      </c>
      <c r="AB1243">
        <v>1</v>
      </c>
      <c r="AC1243">
        <v>2</v>
      </c>
      <c r="AD1243">
        <v>1</v>
      </c>
      <c r="AE1243">
        <v>2</v>
      </c>
      <c r="AF1243">
        <v>1</v>
      </c>
      <c r="AG1243">
        <v>4</v>
      </c>
      <c r="AH1243">
        <v>2</v>
      </c>
      <c r="AI1243">
        <v>8131</v>
      </c>
      <c r="AJ1243">
        <v>8131</v>
      </c>
      <c r="AK1243">
        <v>8136</v>
      </c>
      <c r="AL1243">
        <v>8136</v>
      </c>
      <c r="AM1243">
        <v>7764</v>
      </c>
      <c r="AN1243">
        <v>7764</v>
      </c>
      <c r="AO1243">
        <v>7620</v>
      </c>
      <c r="AP1243">
        <v>7504</v>
      </c>
      <c r="AQ1243">
        <v>129926</v>
      </c>
      <c r="AR1243">
        <v>45243</v>
      </c>
      <c r="AS1243">
        <v>120511</v>
      </c>
      <c r="AT1243">
        <v>146187</v>
      </c>
      <c r="AU1243">
        <v>129959</v>
      </c>
      <c r="AV1243">
        <v>118167</v>
      </c>
      <c r="AW1243">
        <v>120441</v>
      </c>
      <c r="AX1243">
        <v>293966</v>
      </c>
      <c r="AY1243" s="1"/>
      <c r="AZ1243">
        <v>3901825</v>
      </c>
      <c r="BA1243" s="1"/>
      <c r="BB1243">
        <v>4473174</v>
      </c>
      <c r="BC1243" s="1"/>
      <c r="BD1243">
        <v>4888451</v>
      </c>
      <c r="BE1243" s="1"/>
      <c r="BF1243">
        <v>6498800</v>
      </c>
      <c r="BG1243" s="1"/>
      <c r="BH1243">
        <v>5345542</v>
      </c>
      <c r="BI1243" s="1"/>
      <c r="BJ1243">
        <v>6306562</v>
      </c>
      <c r="BK1243" s="1"/>
      <c r="BL1243">
        <v>5923210</v>
      </c>
      <c r="BM1243" s="1"/>
      <c r="BN1243">
        <v>6119346</v>
      </c>
    </row>
    <row r="1244" spans="1:66" x14ac:dyDescent="0.2">
      <c r="A1244">
        <v>207856</v>
      </c>
      <c r="B1244" t="s">
        <v>1300</v>
      </c>
      <c r="C1244">
        <v>113</v>
      </c>
      <c r="D1244">
        <v>113</v>
      </c>
      <c r="E1244">
        <v>134</v>
      </c>
      <c r="F1244">
        <v>132</v>
      </c>
      <c r="G1244">
        <v>131</v>
      </c>
      <c r="H1244">
        <v>130</v>
      </c>
      <c r="I1244">
        <v>162</v>
      </c>
      <c r="J1244">
        <v>159</v>
      </c>
      <c r="K1244">
        <v>124</v>
      </c>
      <c r="L1244">
        <v>117</v>
      </c>
      <c r="M1244">
        <v>155</v>
      </c>
      <c r="N1244">
        <v>126</v>
      </c>
      <c r="O1244">
        <v>209</v>
      </c>
      <c r="P1244">
        <v>157</v>
      </c>
      <c r="Q1244">
        <v>131</v>
      </c>
      <c r="R1244">
        <v>105</v>
      </c>
      <c r="S1244">
        <v>132</v>
      </c>
      <c r="T1244">
        <v>59</v>
      </c>
      <c r="U1244">
        <v>130</v>
      </c>
      <c r="V1244">
        <v>53</v>
      </c>
      <c r="W1244">
        <v>159</v>
      </c>
      <c r="X1244">
        <v>70</v>
      </c>
      <c r="Y1244">
        <v>110</v>
      </c>
      <c r="Z1244">
        <v>65</v>
      </c>
      <c r="AA1244">
        <v>126</v>
      </c>
      <c r="AB1244">
        <v>72</v>
      </c>
      <c r="AC1244">
        <v>155</v>
      </c>
      <c r="AD1244">
        <v>68</v>
      </c>
      <c r="AE1244">
        <v>95</v>
      </c>
      <c r="AF1244">
        <v>49</v>
      </c>
      <c r="AG1244">
        <v>118</v>
      </c>
      <c r="AH1244">
        <v>61</v>
      </c>
      <c r="AI1244">
        <v>16330</v>
      </c>
      <c r="AJ1244">
        <v>15080</v>
      </c>
      <c r="AK1244">
        <v>13880</v>
      </c>
      <c r="AL1244">
        <v>13080</v>
      </c>
      <c r="AM1244">
        <v>12830</v>
      </c>
      <c r="AN1244">
        <v>12470</v>
      </c>
      <c r="AO1244">
        <v>14220</v>
      </c>
      <c r="AP1244">
        <v>14025</v>
      </c>
      <c r="AQ1244">
        <v>685861</v>
      </c>
      <c r="AR1244">
        <v>667846</v>
      </c>
      <c r="AS1244">
        <v>642487</v>
      </c>
      <c r="AT1244">
        <v>987789</v>
      </c>
      <c r="AU1244">
        <v>657298</v>
      </c>
      <c r="AV1244">
        <v>845024</v>
      </c>
      <c r="AW1244">
        <v>843168</v>
      </c>
      <c r="AX1244">
        <v>241185</v>
      </c>
      <c r="AY1244">
        <v>1720067</v>
      </c>
      <c r="AZ1244">
        <v>8131948</v>
      </c>
      <c r="BA1244">
        <v>1709996</v>
      </c>
      <c r="BB1244">
        <v>9863497</v>
      </c>
      <c r="BC1244">
        <v>505113</v>
      </c>
      <c r="BD1244">
        <v>9305229</v>
      </c>
      <c r="BE1244">
        <v>984427</v>
      </c>
      <c r="BF1244">
        <v>8318137</v>
      </c>
      <c r="BG1244">
        <v>861643</v>
      </c>
      <c r="BH1244">
        <v>8300320</v>
      </c>
      <c r="BI1244">
        <v>878282</v>
      </c>
      <c r="BJ1244">
        <v>7589303</v>
      </c>
      <c r="BK1244">
        <v>849202</v>
      </c>
      <c r="BL1244">
        <v>6512782</v>
      </c>
      <c r="BM1244">
        <v>822758</v>
      </c>
      <c r="BN1244">
        <v>5718103</v>
      </c>
    </row>
    <row r="1245" spans="1:66" x14ac:dyDescent="0.2">
      <c r="A1245">
        <v>188207</v>
      </c>
      <c r="B1245" t="s">
        <v>1301</v>
      </c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>
        <v>1026604</v>
      </c>
      <c r="AZ1245">
        <v>3229006</v>
      </c>
      <c r="BA1245">
        <v>963521</v>
      </c>
      <c r="BB1245">
        <v>3340413</v>
      </c>
      <c r="BC1245">
        <v>897455</v>
      </c>
      <c r="BD1245">
        <v>3176312</v>
      </c>
      <c r="BE1245">
        <v>823523</v>
      </c>
      <c r="BF1245">
        <v>2890034</v>
      </c>
      <c r="BG1245">
        <v>770859</v>
      </c>
      <c r="BH1245">
        <v>2445489</v>
      </c>
      <c r="BI1245">
        <v>783989</v>
      </c>
      <c r="BJ1245">
        <v>2393657</v>
      </c>
      <c r="BK1245">
        <v>687071</v>
      </c>
      <c r="BL1245">
        <v>2266221</v>
      </c>
      <c r="BM1245">
        <v>631294</v>
      </c>
      <c r="BN1245">
        <v>2098189</v>
      </c>
    </row>
    <row r="1246" spans="1:66" x14ac:dyDescent="0.2">
      <c r="A1246">
        <v>155900</v>
      </c>
      <c r="B1246" t="s">
        <v>1301</v>
      </c>
      <c r="C1246">
        <v>160</v>
      </c>
      <c r="D1246">
        <v>160</v>
      </c>
      <c r="E1246">
        <v>187</v>
      </c>
      <c r="F1246">
        <v>186</v>
      </c>
      <c r="G1246">
        <v>189</v>
      </c>
      <c r="H1246">
        <v>188</v>
      </c>
      <c r="I1246">
        <v>182</v>
      </c>
      <c r="J1246">
        <v>182</v>
      </c>
      <c r="K1246">
        <v>90</v>
      </c>
      <c r="L1246">
        <v>90</v>
      </c>
      <c r="M1246">
        <v>123</v>
      </c>
      <c r="N1246">
        <v>123</v>
      </c>
      <c r="O1246">
        <v>128</v>
      </c>
      <c r="P1246">
        <v>128</v>
      </c>
      <c r="Q1246">
        <v>148</v>
      </c>
      <c r="R1246">
        <v>148</v>
      </c>
      <c r="S1246">
        <v>185</v>
      </c>
      <c r="T1246">
        <v>123</v>
      </c>
      <c r="U1246">
        <v>188</v>
      </c>
      <c r="V1246">
        <v>101</v>
      </c>
      <c r="W1246">
        <v>182</v>
      </c>
      <c r="X1246">
        <v>112</v>
      </c>
      <c r="Y1246">
        <v>89</v>
      </c>
      <c r="Z1246">
        <v>54</v>
      </c>
      <c r="AA1246">
        <v>123</v>
      </c>
      <c r="AB1246">
        <v>80</v>
      </c>
      <c r="AC1246">
        <v>128</v>
      </c>
      <c r="AD1246">
        <v>85</v>
      </c>
      <c r="AE1246">
        <v>148</v>
      </c>
      <c r="AF1246">
        <v>97</v>
      </c>
      <c r="AG1246">
        <v>160</v>
      </c>
      <c r="AH1246">
        <v>96</v>
      </c>
      <c r="AI1246">
        <v>31650</v>
      </c>
      <c r="AJ1246">
        <v>30150</v>
      </c>
      <c r="AK1246">
        <v>28750</v>
      </c>
      <c r="AL1246">
        <v>27250</v>
      </c>
      <c r="AM1246">
        <v>25946</v>
      </c>
      <c r="AN1246">
        <v>24835</v>
      </c>
      <c r="AO1246">
        <v>23886</v>
      </c>
      <c r="AP1246">
        <v>22756</v>
      </c>
      <c r="AQ1246">
        <v>2926700</v>
      </c>
      <c r="AR1246">
        <v>3288785</v>
      </c>
      <c r="AS1246">
        <v>3162288</v>
      </c>
      <c r="AT1246">
        <v>2837071</v>
      </c>
      <c r="AU1246">
        <v>1148526</v>
      </c>
      <c r="AV1246">
        <v>1319982</v>
      </c>
      <c r="AW1246">
        <v>1509096</v>
      </c>
      <c r="AX1246">
        <v>1710925</v>
      </c>
      <c r="AY1246">
        <v>27805047</v>
      </c>
      <c r="AZ1246">
        <v>25534759</v>
      </c>
      <c r="BA1246">
        <v>26729244</v>
      </c>
      <c r="BB1246">
        <v>25921230</v>
      </c>
      <c r="BC1246">
        <v>26542378</v>
      </c>
      <c r="BD1246">
        <v>25842420</v>
      </c>
      <c r="BE1246">
        <v>26498821</v>
      </c>
      <c r="BF1246">
        <v>26119657</v>
      </c>
      <c r="BG1246">
        <v>29595690</v>
      </c>
      <c r="BH1246">
        <v>26467088</v>
      </c>
      <c r="BI1246">
        <v>30842665</v>
      </c>
      <c r="BJ1246">
        <v>25520444</v>
      </c>
      <c r="BK1246">
        <v>23053413</v>
      </c>
      <c r="BL1246">
        <v>24890094</v>
      </c>
      <c r="BM1246">
        <v>19879324</v>
      </c>
      <c r="BN1246">
        <v>24664934</v>
      </c>
    </row>
    <row r="1247" spans="1:66" x14ac:dyDescent="0.2">
      <c r="A1247">
        <v>123970</v>
      </c>
      <c r="B1247" t="s">
        <v>1302</v>
      </c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>
        <v>19064889</v>
      </c>
      <c r="AZ1247">
        <v>34173147</v>
      </c>
      <c r="BA1247">
        <v>18629262</v>
      </c>
      <c r="BB1247">
        <v>35605548</v>
      </c>
      <c r="BC1247">
        <v>16763332</v>
      </c>
      <c r="BD1247">
        <v>36326636</v>
      </c>
      <c r="BE1247">
        <v>14436415</v>
      </c>
      <c r="BF1247">
        <v>36171000</v>
      </c>
      <c r="BG1247">
        <v>14437591</v>
      </c>
      <c r="BH1247">
        <v>37514717</v>
      </c>
      <c r="BI1247">
        <v>13735958</v>
      </c>
      <c r="BJ1247">
        <v>40915042</v>
      </c>
      <c r="BK1247">
        <v>11324682</v>
      </c>
      <c r="BL1247">
        <v>38347831</v>
      </c>
      <c r="BM1247">
        <v>9638928</v>
      </c>
      <c r="BN1247">
        <v>37655888</v>
      </c>
    </row>
    <row r="1248" spans="1:66" x14ac:dyDescent="0.2">
      <c r="A1248">
        <v>228343</v>
      </c>
      <c r="B1248" t="s">
        <v>1303</v>
      </c>
      <c r="C1248">
        <v>444</v>
      </c>
      <c r="D1248">
        <v>443</v>
      </c>
      <c r="E1248">
        <v>442</v>
      </c>
      <c r="F1248">
        <v>441</v>
      </c>
      <c r="G1248">
        <v>362</v>
      </c>
      <c r="H1248">
        <v>362</v>
      </c>
      <c r="I1248">
        <v>381</v>
      </c>
      <c r="J1248">
        <v>381</v>
      </c>
      <c r="K1248">
        <v>359</v>
      </c>
      <c r="L1248">
        <v>359</v>
      </c>
      <c r="M1248">
        <v>382</v>
      </c>
      <c r="N1248">
        <v>382</v>
      </c>
      <c r="O1248">
        <v>491</v>
      </c>
      <c r="P1248">
        <v>491</v>
      </c>
      <c r="Q1248">
        <v>357</v>
      </c>
      <c r="R1248">
        <v>357</v>
      </c>
      <c r="S1248">
        <v>441</v>
      </c>
      <c r="T1248">
        <v>378</v>
      </c>
      <c r="U1248">
        <v>362</v>
      </c>
      <c r="V1248">
        <v>293</v>
      </c>
      <c r="W1248">
        <v>381</v>
      </c>
      <c r="X1248">
        <v>329</v>
      </c>
      <c r="Y1248">
        <v>359</v>
      </c>
      <c r="Z1248">
        <v>304</v>
      </c>
      <c r="AA1248">
        <v>382</v>
      </c>
      <c r="AB1248">
        <v>331</v>
      </c>
      <c r="AC1248">
        <v>491</v>
      </c>
      <c r="AD1248">
        <v>405</v>
      </c>
      <c r="AE1248">
        <v>356</v>
      </c>
      <c r="AF1248">
        <v>311</v>
      </c>
      <c r="AG1248">
        <v>344</v>
      </c>
      <c r="AH1248">
        <v>297</v>
      </c>
      <c r="AI1248">
        <v>43560</v>
      </c>
      <c r="AJ1248">
        <v>42000</v>
      </c>
      <c r="AK1248">
        <v>40560</v>
      </c>
      <c r="AL1248">
        <v>39060</v>
      </c>
      <c r="AM1248">
        <v>37560</v>
      </c>
      <c r="AN1248">
        <v>36120</v>
      </c>
      <c r="AO1248">
        <v>35240</v>
      </c>
      <c r="AP1248">
        <v>34410</v>
      </c>
      <c r="AQ1248">
        <v>11098854</v>
      </c>
      <c r="AR1248">
        <v>11185524</v>
      </c>
      <c r="AS1248">
        <v>8498171</v>
      </c>
      <c r="AT1248">
        <v>8623264</v>
      </c>
      <c r="AU1248">
        <v>7997370</v>
      </c>
      <c r="AV1248">
        <v>7955529</v>
      </c>
      <c r="AW1248">
        <v>9848802</v>
      </c>
      <c r="AX1248">
        <v>6892301</v>
      </c>
      <c r="AY1248">
        <v>296412699</v>
      </c>
      <c r="AZ1248">
        <v>57317036</v>
      </c>
      <c r="BA1248">
        <v>281475886</v>
      </c>
      <c r="BB1248">
        <v>51711454</v>
      </c>
      <c r="BC1248">
        <v>255545708</v>
      </c>
      <c r="BD1248">
        <v>49989720</v>
      </c>
      <c r="BE1248">
        <v>239942890</v>
      </c>
      <c r="BF1248">
        <v>47851252</v>
      </c>
      <c r="BG1248">
        <v>255955406</v>
      </c>
      <c r="BH1248">
        <v>50169487</v>
      </c>
      <c r="BI1248">
        <v>265590566</v>
      </c>
      <c r="BJ1248">
        <v>52005070</v>
      </c>
      <c r="BK1248">
        <v>252949637</v>
      </c>
      <c r="BL1248">
        <v>59779035</v>
      </c>
      <c r="BM1248">
        <v>250622946</v>
      </c>
      <c r="BN1248">
        <v>57774877</v>
      </c>
    </row>
    <row r="1249" spans="1:66" x14ac:dyDescent="0.2">
      <c r="A1249">
        <v>157757</v>
      </c>
      <c r="B1249" t="s">
        <v>1304</v>
      </c>
      <c r="C1249">
        <v>139</v>
      </c>
      <c r="D1249">
        <v>135</v>
      </c>
      <c r="E1249">
        <v>185</v>
      </c>
      <c r="F1249">
        <v>180</v>
      </c>
      <c r="G1249">
        <v>171</v>
      </c>
      <c r="H1249">
        <v>164</v>
      </c>
      <c r="I1249">
        <v>168</v>
      </c>
      <c r="J1249">
        <v>151</v>
      </c>
      <c r="K1249">
        <v>197</v>
      </c>
      <c r="L1249">
        <v>179</v>
      </c>
      <c r="M1249">
        <v>206</v>
      </c>
      <c r="N1249">
        <v>171</v>
      </c>
      <c r="O1249">
        <v>213</v>
      </c>
      <c r="P1249">
        <v>182</v>
      </c>
      <c r="Q1249">
        <v>200</v>
      </c>
      <c r="R1249">
        <v>171</v>
      </c>
      <c r="S1249">
        <v>180</v>
      </c>
      <c r="T1249">
        <v>126</v>
      </c>
      <c r="U1249">
        <v>164</v>
      </c>
      <c r="V1249">
        <v>121</v>
      </c>
      <c r="W1249">
        <v>151</v>
      </c>
      <c r="X1249">
        <v>98</v>
      </c>
      <c r="Y1249">
        <v>179</v>
      </c>
      <c r="Z1249">
        <v>131</v>
      </c>
      <c r="AA1249">
        <v>171</v>
      </c>
      <c r="AB1249">
        <v>133</v>
      </c>
      <c r="AC1249">
        <v>182</v>
      </c>
      <c r="AD1249">
        <v>134</v>
      </c>
      <c r="AE1249">
        <v>171</v>
      </c>
      <c r="AF1249">
        <v>125</v>
      </c>
      <c r="AG1249">
        <v>152</v>
      </c>
      <c r="AH1249">
        <v>113</v>
      </c>
      <c r="AI1249">
        <v>25200</v>
      </c>
      <c r="AJ1249">
        <v>24500</v>
      </c>
      <c r="AK1249">
        <v>24000</v>
      </c>
      <c r="AL1249">
        <v>24388</v>
      </c>
      <c r="AM1249">
        <v>24000</v>
      </c>
      <c r="AN1249">
        <v>22950</v>
      </c>
      <c r="AO1249">
        <v>22425</v>
      </c>
      <c r="AP1249">
        <v>20550</v>
      </c>
      <c r="AQ1249">
        <v>1127022</v>
      </c>
      <c r="AR1249">
        <v>1474423</v>
      </c>
      <c r="AS1249">
        <v>617437</v>
      </c>
      <c r="AT1249">
        <v>1076810</v>
      </c>
      <c r="AU1249">
        <v>1264550</v>
      </c>
      <c r="AV1249">
        <v>1246609</v>
      </c>
      <c r="AW1249">
        <v>1538354</v>
      </c>
      <c r="AX1249">
        <v>1469398</v>
      </c>
      <c r="AY1249">
        <v>20739496</v>
      </c>
      <c r="AZ1249">
        <v>34411462</v>
      </c>
      <c r="BA1249">
        <v>21198753</v>
      </c>
      <c r="BB1249">
        <v>34320965</v>
      </c>
      <c r="BC1249">
        <v>19076522</v>
      </c>
      <c r="BD1249">
        <v>31799172</v>
      </c>
      <c r="BE1249">
        <v>17510756</v>
      </c>
      <c r="BF1249">
        <v>30982927</v>
      </c>
      <c r="BG1249">
        <v>16568893</v>
      </c>
      <c r="BH1249">
        <v>29445050</v>
      </c>
      <c r="BI1249">
        <v>15276251</v>
      </c>
      <c r="BJ1249">
        <v>30345421</v>
      </c>
      <c r="BK1249">
        <v>12957495</v>
      </c>
      <c r="BL1249">
        <v>29343259</v>
      </c>
      <c r="BM1249">
        <v>11365992</v>
      </c>
      <c r="BN1249">
        <v>28225542</v>
      </c>
    </row>
    <row r="1250" spans="1:66" x14ac:dyDescent="0.2">
      <c r="A1250">
        <v>141060</v>
      </c>
      <c r="B1250" t="s">
        <v>1305</v>
      </c>
      <c r="C1250">
        <v>516</v>
      </c>
      <c r="D1250">
        <v>516</v>
      </c>
      <c r="E1250">
        <v>571</v>
      </c>
      <c r="F1250">
        <v>571</v>
      </c>
      <c r="G1250">
        <v>548</v>
      </c>
      <c r="H1250">
        <v>546</v>
      </c>
      <c r="I1250">
        <v>533</v>
      </c>
      <c r="J1250">
        <v>531</v>
      </c>
      <c r="K1250">
        <v>566</v>
      </c>
      <c r="L1250">
        <v>564</v>
      </c>
      <c r="M1250">
        <v>552</v>
      </c>
      <c r="N1250">
        <v>550</v>
      </c>
      <c r="O1250">
        <v>559</v>
      </c>
      <c r="P1250">
        <v>558</v>
      </c>
      <c r="Q1250">
        <v>523</v>
      </c>
      <c r="R1250">
        <v>520</v>
      </c>
      <c r="S1250">
        <v>571</v>
      </c>
      <c r="T1250">
        <v>504</v>
      </c>
      <c r="U1250">
        <v>545</v>
      </c>
      <c r="V1250">
        <v>494</v>
      </c>
      <c r="W1250">
        <v>531</v>
      </c>
      <c r="X1250">
        <v>475</v>
      </c>
      <c r="Y1250">
        <v>564</v>
      </c>
      <c r="Z1250">
        <v>516</v>
      </c>
      <c r="AA1250">
        <v>550</v>
      </c>
      <c r="AB1250">
        <v>495</v>
      </c>
      <c r="AC1250">
        <v>558</v>
      </c>
      <c r="AD1250">
        <v>496</v>
      </c>
      <c r="AE1250">
        <v>520</v>
      </c>
      <c r="AF1250">
        <v>458</v>
      </c>
      <c r="AG1250">
        <v>529</v>
      </c>
      <c r="AH1250">
        <v>476</v>
      </c>
      <c r="AI1250">
        <v>29972</v>
      </c>
      <c r="AJ1250">
        <v>29064</v>
      </c>
      <c r="AK1250">
        <v>28181</v>
      </c>
      <c r="AL1250">
        <v>27314</v>
      </c>
      <c r="AM1250">
        <v>26388</v>
      </c>
      <c r="AN1250">
        <v>25496</v>
      </c>
      <c r="AO1250">
        <v>24634</v>
      </c>
      <c r="AP1250">
        <v>23794</v>
      </c>
      <c r="AQ1250">
        <v>2872604</v>
      </c>
      <c r="AR1250">
        <v>2860622</v>
      </c>
      <c r="AS1250">
        <v>3604685</v>
      </c>
      <c r="AT1250">
        <v>3115824</v>
      </c>
      <c r="AU1250">
        <v>3237966</v>
      </c>
      <c r="AV1250">
        <v>2871973</v>
      </c>
      <c r="AW1250">
        <v>3059914</v>
      </c>
      <c r="AX1250">
        <v>3070418</v>
      </c>
      <c r="AY1250">
        <v>390461996</v>
      </c>
      <c r="AZ1250">
        <v>102912770</v>
      </c>
      <c r="BA1250">
        <v>389406802</v>
      </c>
      <c r="BB1250">
        <v>99658582</v>
      </c>
      <c r="BC1250">
        <v>366226708</v>
      </c>
      <c r="BD1250">
        <v>96384235</v>
      </c>
      <c r="BE1250">
        <v>346981172</v>
      </c>
      <c r="BF1250">
        <v>96097259</v>
      </c>
      <c r="BG1250">
        <v>362986405</v>
      </c>
      <c r="BH1250">
        <v>89738255</v>
      </c>
      <c r="BI1250">
        <v>367036697</v>
      </c>
      <c r="BJ1250">
        <v>86366445</v>
      </c>
      <c r="BK1250">
        <v>327171376</v>
      </c>
      <c r="BL1250">
        <v>87623731</v>
      </c>
      <c r="BM1250">
        <v>309138907</v>
      </c>
      <c r="BN1250">
        <v>87140401</v>
      </c>
    </row>
    <row r="1251" spans="1:66" x14ac:dyDescent="0.2">
      <c r="A1251">
        <v>148982</v>
      </c>
      <c r="B1251" t="s">
        <v>1306</v>
      </c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>
        <v>15442439</v>
      </c>
      <c r="AZ1251">
        <v>10290779</v>
      </c>
      <c r="BA1251">
        <v>14516418</v>
      </c>
      <c r="BB1251">
        <v>9835591</v>
      </c>
      <c r="BC1251">
        <v>13924483</v>
      </c>
      <c r="BD1251">
        <v>9017260</v>
      </c>
      <c r="BE1251">
        <v>8614034</v>
      </c>
      <c r="BF1251">
        <v>8621540</v>
      </c>
      <c r="BG1251">
        <v>8815959</v>
      </c>
      <c r="BH1251">
        <v>7707451</v>
      </c>
      <c r="BI1251">
        <v>8835294</v>
      </c>
      <c r="BJ1251">
        <v>6923064</v>
      </c>
      <c r="BK1251">
        <v>7965464</v>
      </c>
      <c r="BL1251">
        <v>8043254</v>
      </c>
      <c r="BM1251">
        <v>7065332</v>
      </c>
      <c r="BN1251">
        <v>8697330</v>
      </c>
    </row>
    <row r="1252" spans="1:66" x14ac:dyDescent="0.2">
      <c r="A1252">
        <v>172334</v>
      </c>
      <c r="B1252" t="s">
        <v>1307</v>
      </c>
      <c r="C1252">
        <v>216</v>
      </c>
      <c r="D1252">
        <v>216</v>
      </c>
      <c r="E1252">
        <v>192</v>
      </c>
      <c r="F1252">
        <v>192</v>
      </c>
      <c r="G1252">
        <v>269</v>
      </c>
      <c r="H1252">
        <v>269</v>
      </c>
      <c r="I1252">
        <v>308</v>
      </c>
      <c r="J1252">
        <v>305</v>
      </c>
      <c r="K1252">
        <v>291</v>
      </c>
      <c r="L1252">
        <v>290</v>
      </c>
      <c r="M1252">
        <v>337</v>
      </c>
      <c r="N1252">
        <v>337</v>
      </c>
      <c r="O1252">
        <v>369</v>
      </c>
      <c r="P1252">
        <v>367</v>
      </c>
      <c r="Q1252">
        <v>314</v>
      </c>
      <c r="R1252">
        <v>313</v>
      </c>
      <c r="S1252">
        <v>192</v>
      </c>
      <c r="T1252">
        <v>150</v>
      </c>
      <c r="U1252">
        <v>269</v>
      </c>
      <c r="V1252">
        <v>215</v>
      </c>
      <c r="W1252">
        <v>305</v>
      </c>
      <c r="X1252">
        <v>240</v>
      </c>
      <c r="Y1252">
        <v>290</v>
      </c>
      <c r="Z1252">
        <v>226</v>
      </c>
      <c r="AA1252">
        <v>337</v>
      </c>
      <c r="AB1252">
        <v>267</v>
      </c>
      <c r="AC1252">
        <v>366</v>
      </c>
      <c r="AD1252">
        <v>283</v>
      </c>
      <c r="AE1252">
        <v>313</v>
      </c>
      <c r="AF1252">
        <v>237</v>
      </c>
      <c r="AG1252">
        <v>401</v>
      </c>
      <c r="AH1252">
        <v>312</v>
      </c>
      <c r="AI1252">
        <v>29630</v>
      </c>
      <c r="AJ1252">
        <v>28810</v>
      </c>
      <c r="AK1252">
        <v>27750</v>
      </c>
      <c r="AL1252">
        <v>26730</v>
      </c>
      <c r="AM1252">
        <v>25510</v>
      </c>
      <c r="AN1252">
        <v>24350</v>
      </c>
      <c r="AO1252">
        <v>23400</v>
      </c>
      <c r="AP1252">
        <v>22538</v>
      </c>
      <c r="AQ1252">
        <v>3685018</v>
      </c>
      <c r="AR1252">
        <v>3276183</v>
      </c>
      <c r="AS1252">
        <v>4330782</v>
      </c>
      <c r="AT1252">
        <v>4806383</v>
      </c>
      <c r="AU1252">
        <v>4188593</v>
      </c>
      <c r="AV1252">
        <v>4299250</v>
      </c>
      <c r="AW1252">
        <v>4385530</v>
      </c>
      <c r="AX1252">
        <v>3618155</v>
      </c>
      <c r="AY1252">
        <v>17467694</v>
      </c>
      <c r="AZ1252">
        <v>54213746</v>
      </c>
      <c r="BA1252">
        <v>16985504</v>
      </c>
      <c r="BB1252">
        <v>50882024</v>
      </c>
      <c r="BC1252">
        <v>15332666</v>
      </c>
      <c r="BD1252">
        <v>50351555</v>
      </c>
      <c r="BE1252">
        <v>13735157</v>
      </c>
      <c r="BF1252">
        <v>52405039</v>
      </c>
      <c r="BG1252">
        <v>13311307</v>
      </c>
      <c r="BH1252">
        <v>51655612</v>
      </c>
      <c r="BI1252">
        <v>12558776</v>
      </c>
      <c r="BJ1252">
        <v>52038828</v>
      </c>
      <c r="BK1252">
        <v>10756866</v>
      </c>
      <c r="BL1252">
        <v>50231931</v>
      </c>
      <c r="BM1252">
        <v>8963220</v>
      </c>
      <c r="BN1252">
        <v>53876862</v>
      </c>
    </row>
    <row r="1253" spans="1:66" x14ac:dyDescent="0.2">
      <c r="A1253">
        <v>102234</v>
      </c>
      <c r="B1253" t="s">
        <v>1308</v>
      </c>
      <c r="C1253">
        <v>296</v>
      </c>
      <c r="D1253">
        <v>292</v>
      </c>
      <c r="E1253">
        <v>309</v>
      </c>
      <c r="F1253">
        <v>309</v>
      </c>
      <c r="G1253">
        <v>395</v>
      </c>
      <c r="H1253">
        <v>395</v>
      </c>
      <c r="I1253">
        <v>392</v>
      </c>
      <c r="J1253">
        <v>392</v>
      </c>
      <c r="K1253">
        <v>417</v>
      </c>
      <c r="L1253">
        <v>416</v>
      </c>
      <c r="M1253">
        <v>363</v>
      </c>
      <c r="N1253">
        <v>362</v>
      </c>
      <c r="O1253">
        <v>435</v>
      </c>
      <c r="P1253">
        <v>432</v>
      </c>
      <c r="Q1253">
        <v>299</v>
      </c>
      <c r="R1253">
        <v>298</v>
      </c>
      <c r="S1253">
        <v>309</v>
      </c>
      <c r="T1253">
        <v>215</v>
      </c>
      <c r="U1253">
        <v>395</v>
      </c>
      <c r="V1253">
        <v>285</v>
      </c>
      <c r="W1253">
        <v>392</v>
      </c>
      <c r="X1253">
        <v>308</v>
      </c>
      <c r="Y1253">
        <v>416</v>
      </c>
      <c r="Z1253">
        <v>318</v>
      </c>
      <c r="AA1253">
        <v>362</v>
      </c>
      <c r="AB1253">
        <v>293</v>
      </c>
      <c r="AC1253">
        <v>431</v>
      </c>
      <c r="AD1253">
        <v>313</v>
      </c>
      <c r="AE1253">
        <v>295</v>
      </c>
      <c r="AF1253">
        <v>223</v>
      </c>
      <c r="AG1253">
        <v>335</v>
      </c>
      <c r="AH1253">
        <v>248</v>
      </c>
      <c r="AI1253">
        <v>40648</v>
      </c>
      <c r="AJ1253">
        <v>39464</v>
      </c>
      <c r="AK1253">
        <v>37584</v>
      </c>
      <c r="AL1253">
        <v>35794</v>
      </c>
      <c r="AM1253">
        <v>34092</v>
      </c>
      <c r="AN1253">
        <v>32468</v>
      </c>
      <c r="AO1253">
        <v>30924</v>
      </c>
      <c r="AP1253">
        <v>29450</v>
      </c>
      <c r="AQ1253">
        <v>8836374</v>
      </c>
      <c r="AR1253">
        <v>9446782</v>
      </c>
      <c r="AS1253">
        <v>11617325</v>
      </c>
      <c r="AT1253">
        <v>10945176</v>
      </c>
      <c r="AU1253">
        <v>10934843</v>
      </c>
      <c r="AV1253">
        <v>8574257</v>
      </c>
      <c r="AW1253">
        <v>9199994</v>
      </c>
      <c r="AX1253">
        <v>6205241</v>
      </c>
      <c r="AY1253">
        <v>18160532</v>
      </c>
      <c r="AZ1253">
        <v>39912942</v>
      </c>
      <c r="BA1253">
        <v>19756926</v>
      </c>
      <c r="BB1253">
        <v>42347497</v>
      </c>
      <c r="BC1253">
        <v>19718042</v>
      </c>
      <c r="BD1253">
        <v>44559266</v>
      </c>
      <c r="BE1253">
        <v>19709547</v>
      </c>
      <c r="BF1253">
        <v>45009983</v>
      </c>
      <c r="BG1253">
        <v>21572324</v>
      </c>
      <c r="BH1253">
        <v>43394034</v>
      </c>
      <c r="BI1253">
        <v>22874407</v>
      </c>
      <c r="BJ1253">
        <v>42548835</v>
      </c>
      <c r="BK1253">
        <v>20520876</v>
      </c>
      <c r="BL1253">
        <v>41057533</v>
      </c>
      <c r="BM1253">
        <v>18672244</v>
      </c>
      <c r="BN1253">
        <v>40570401</v>
      </c>
    </row>
    <row r="1254" spans="1:66" x14ac:dyDescent="0.2">
      <c r="A1254">
        <v>167899</v>
      </c>
      <c r="B1254" t="s">
        <v>1309</v>
      </c>
      <c r="C1254">
        <v>596</v>
      </c>
      <c r="D1254">
        <v>596</v>
      </c>
      <c r="E1254">
        <v>527</v>
      </c>
      <c r="F1254">
        <v>527</v>
      </c>
      <c r="G1254">
        <v>655</v>
      </c>
      <c r="H1254">
        <v>655</v>
      </c>
      <c r="I1254">
        <v>541</v>
      </c>
      <c r="J1254">
        <v>541</v>
      </c>
      <c r="K1254">
        <v>546</v>
      </c>
      <c r="L1254">
        <v>546</v>
      </c>
      <c r="M1254">
        <v>562</v>
      </c>
      <c r="N1254">
        <v>562</v>
      </c>
      <c r="O1254">
        <v>510</v>
      </c>
      <c r="P1254">
        <v>510</v>
      </c>
      <c r="Q1254">
        <v>541</v>
      </c>
      <c r="R1254">
        <v>541</v>
      </c>
      <c r="S1254">
        <v>527</v>
      </c>
      <c r="T1254">
        <v>453</v>
      </c>
      <c r="U1254">
        <v>655</v>
      </c>
      <c r="V1254">
        <v>529</v>
      </c>
      <c r="W1254">
        <v>541</v>
      </c>
      <c r="X1254">
        <v>470</v>
      </c>
      <c r="Y1254">
        <v>546</v>
      </c>
      <c r="Z1254">
        <v>458</v>
      </c>
      <c r="AA1254">
        <v>562</v>
      </c>
      <c r="AB1254">
        <v>487</v>
      </c>
      <c r="AC1254">
        <v>510</v>
      </c>
      <c r="AD1254">
        <v>424</v>
      </c>
      <c r="AE1254">
        <v>541</v>
      </c>
      <c r="AF1254">
        <v>456</v>
      </c>
      <c r="AG1254">
        <v>582</v>
      </c>
      <c r="AH1254">
        <v>493</v>
      </c>
      <c r="AI1254">
        <v>39305</v>
      </c>
      <c r="AJ1254">
        <v>37444</v>
      </c>
      <c r="AK1254">
        <v>36535</v>
      </c>
      <c r="AL1254">
        <v>35475</v>
      </c>
      <c r="AM1254">
        <v>34455</v>
      </c>
      <c r="AN1254">
        <v>33455</v>
      </c>
      <c r="AO1254">
        <v>32560</v>
      </c>
      <c r="AP1254">
        <v>31690</v>
      </c>
      <c r="AQ1254">
        <v>14173163</v>
      </c>
      <c r="AR1254">
        <v>11048301</v>
      </c>
      <c r="AS1254">
        <v>13372022</v>
      </c>
      <c r="AT1254">
        <v>10551325</v>
      </c>
      <c r="AU1254">
        <v>9898240</v>
      </c>
      <c r="AV1254">
        <v>9710202</v>
      </c>
      <c r="AW1254">
        <v>8114959</v>
      </c>
      <c r="AX1254">
        <v>8321523</v>
      </c>
      <c r="AY1254">
        <v>80003815</v>
      </c>
      <c r="AZ1254">
        <v>98446035</v>
      </c>
      <c r="BA1254">
        <v>78023912</v>
      </c>
      <c r="BB1254">
        <v>99146396</v>
      </c>
      <c r="BC1254">
        <v>72252770</v>
      </c>
      <c r="BD1254">
        <v>94027935</v>
      </c>
      <c r="BE1254">
        <v>62006232</v>
      </c>
      <c r="BF1254">
        <v>95241310</v>
      </c>
      <c r="BG1254">
        <v>64406733</v>
      </c>
      <c r="BH1254">
        <v>94476876</v>
      </c>
      <c r="BI1254">
        <v>66260741</v>
      </c>
      <c r="BJ1254">
        <v>93184577</v>
      </c>
      <c r="BK1254">
        <v>55654326</v>
      </c>
      <c r="BL1254">
        <v>91790060</v>
      </c>
      <c r="BM1254">
        <v>48166602</v>
      </c>
      <c r="BN1254">
        <v>90049207</v>
      </c>
    </row>
    <row r="1255" spans="1:66" x14ac:dyDescent="0.2">
      <c r="A1255">
        <v>475273</v>
      </c>
      <c r="B1255" t="s">
        <v>1310</v>
      </c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>
        <v>11248283</v>
      </c>
      <c r="BA1255" s="1"/>
      <c r="BB1255">
        <v>13835789</v>
      </c>
      <c r="BC1255" s="1"/>
      <c r="BD1255">
        <v>14949150</v>
      </c>
      <c r="BE1255" s="1"/>
      <c r="BF1255">
        <v>15043549</v>
      </c>
      <c r="BG1255" s="1"/>
      <c r="BH1255">
        <v>15602536</v>
      </c>
      <c r="BI1255" s="1"/>
      <c r="BJ1255">
        <v>15527816</v>
      </c>
      <c r="BK1255" s="1"/>
      <c r="BL1255">
        <v>16372439</v>
      </c>
      <c r="BM1255" s="1"/>
      <c r="BN1255">
        <v>14022320</v>
      </c>
    </row>
    <row r="1256" spans="1:66" x14ac:dyDescent="0.2">
      <c r="A1256">
        <v>195155</v>
      </c>
      <c r="B1256" t="s">
        <v>1311</v>
      </c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>
        <v>5425481</v>
      </c>
      <c r="AZ1256">
        <v>1198844</v>
      </c>
      <c r="BA1256">
        <v>5761935</v>
      </c>
      <c r="BB1256">
        <v>1115857</v>
      </c>
      <c r="BC1256">
        <v>5316227</v>
      </c>
      <c r="BD1256">
        <v>994148</v>
      </c>
      <c r="BE1256">
        <v>4838715</v>
      </c>
      <c r="BF1256">
        <v>1051700</v>
      </c>
      <c r="BG1256">
        <v>5037439</v>
      </c>
      <c r="BH1256">
        <v>1144621</v>
      </c>
      <c r="BI1256">
        <v>5004678</v>
      </c>
      <c r="BJ1256">
        <v>1232243</v>
      </c>
      <c r="BK1256">
        <v>4433321</v>
      </c>
      <c r="BL1256">
        <v>1273644</v>
      </c>
      <c r="BM1256">
        <v>3266486</v>
      </c>
      <c r="BN1256">
        <v>1218930</v>
      </c>
    </row>
    <row r="1257" spans="1:66" x14ac:dyDescent="0.2">
      <c r="A1257">
        <v>195164</v>
      </c>
      <c r="B1257" t="s">
        <v>1312</v>
      </c>
      <c r="C1257">
        <v>492</v>
      </c>
      <c r="D1257">
        <v>492</v>
      </c>
      <c r="E1257">
        <v>551</v>
      </c>
      <c r="F1257">
        <v>551</v>
      </c>
      <c r="G1257">
        <v>439</v>
      </c>
      <c r="H1257">
        <v>439</v>
      </c>
      <c r="I1257">
        <v>433</v>
      </c>
      <c r="J1257">
        <v>432</v>
      </c>
      <c r="K1257">
        <v>390</v>
      </c>
      <c r="L1257">
        <v>390</v>
      </c>
      <c r="M1257">
        <v>435</v>
      </c>
      <c r="N1257">
        <v>435</v>
      </c>
      <c r="O1257">
        <v>438</v>
      </c>
      <c r="P1257">
        <v>438</v>
      </c>
      <c r="Q1257">
        <v>486</v>
      </c>
      <c r="R1257">
        <v>486</v>
      </c>
      <c r="S1257">
        <v>551</v>
      </c>
      <c r="T1257">
        <v>461</v>
      </c>
      <c r="U1257">
        <v>439</v>
      </c>
      <c r="V1257">
        <v>376</v>
      </c>
      <c r="W1257">
        <v>432</v>
      </c>
      <c r="X1257">
        <v>364</v>
      </c>
      <c r="Y1257">
        <v>390</v>
      </c>
      <c r="Z1257">
        <v>321</v>
      </c>
      <c r="AA1257">
        <v>435</v>
      </c>
      <c r="AB1257">
        <v>374</v>
      </c>
      <c r="AC1257">
        <v>438</v>
      </c>
      <c r="AD1257">
        <v>366</v>
      </c>
      <c r="AE1257">
        <v>486</v>
      </c>
      <c r="AF1257">
        <v>392</v>
      </c>
      <c r="AG1257">
        <v>489</v>
      </c>
      <c r="AH1257">
        <v>394</v>
      </c>
      <c r="AI1257">
        <v>35431</v>
      </c>
      <c r="AJ1257">
        <v>34331</v>
      </c>
      <c r="AK1257">
        <v>33331</v>
      </c>
      <c r="AL1257">
        <v>32331</v>
      </c>
      <c r="AM1257">
        <v>31389</v>
      </c>
      <c r="AN1257">
        <v>30466</v>
      </c>
      <c r="AO1257">
        <v>29589</v>
      </c>
      <c r="AP1257">
        <v>28727</v>
      </c>
      <c r="AQ1257">
        <v>11915410</v>
      </c>
      <c r="AR1257">
        <v>12568280</v>
      </c>
      <c r="AS1257">
        <v>9973139</v>
      </c>
      <c r="AT1257">
        <v>8997255</v>
      </c>
      <c r="AU1257">
        <v>7148282</v>
      </c>
      <c r="AV1257">
        <v>7850570</v>
      </c>
      <c r="AW1257">
        <v>7223607</v>
      </c>
      <c r="AX1257">
        <v>7806618</v>
      </c>
      <c r="AY1257">
        <v>71691879</v>
      </c>
      <c r="AZ1257">
        <v>57647240</v>
      </c>
      <c r="BA1257">
        <v>72433720</v>
      </c>
      <c r="BB1257">
        <v>54706187</v>
      </c>
      <c r="BC1257">
        <v>66789650</v>
      </c>
      <c r="BD1257">
        <v>55129390</v>
      </c>
      <c r="BE1257">
        <v>60430683</v>
      </c>
      <c r="BF1257">
        <v>54396302</v>
      </c>
      <c r="BG1257">
        <v>63222695</v>
      </c>
      <c r="BH1257">
        <v>53915865</v>
      </c>
      <c r="BI1257">
        <v>61782106</v>
      </c>
      <c r="BJ1257">
        <v>54013331</v>
      </c>
      <c r="BK1257">
        <v>56862767</v>
      </c>
      <c r="BL1257">
        <v>54032636</v>
      </c>
      <c r="BM1257">
        <v>50562149</v>
      </c>
      <c r="BN1257">
        <v>53700997</v>
      </c>
    </row>
    <row r="1258" spans="1:66" x14ac:dyDescent="0.2">
      <c r="A1258">
        <v>175005</v>
      </c>
      <c r="B1258" t="s">
        <v>1313</v>
      </c>
      <c r="C1258">
        <v>335</v>
      </c>
      <c r="D1258">
        <v>330</v>
      </c>
      <c r="E1258">
        <v>411</v>
      </c>
      <c r="F1258">
        <v>400</v>
      </c>
      <c r="G1258">
        <v>399</v>
      </c>
      <c r="H1258">
        <v>390</v>
      </c>
      <c r="I1258">
        <v>430</v>
      </c>
      <c r="J1258">
        <v>420</v>
      </c>
      <c r="K1258">
        <v>431</v>
      </c>
      <c r="L1258">
        <v>409</v>
      </c>
      <c r="M1258">
        <v>478</v>
      </c>
      <c r="N1258">
        <v>456</v>
      </c>
      <c r="O1258">
        <v>444</v>
      </c>
      <c r="P1258">
        <v>419</v>
      </c>
      <c r="Q1258">
        <v>464</v>
      </c>
      <c r="R1258">
        <v>446</v>
      </c>
      <c r="S1258">
        <v>398</v>
      </c>
      <c r="T1258">
        <v>320</v>
      </c>
      <c r="U1258">
        <v>387</v>
      </c>
      <c r="V1258">
        <v>303</v>
      </c>
      <c r="W1258">
        <v>410</v>
      </c>
      <c r="X1258">
        <v>331</v>
      </c>
      <c r="Y1258">
        <v>398</v>
      </c>
      <c r="Z1258">
        <v>322</v>
      </c>
      <c r="AA1258">
        <v>415</v>
      </c>
      <c r="AB1258">
        <v>358</v>
      </c>
      <c r="AC1258">
        <v>368</v>
      </c>
      <c r="AD1258">
        <v>286</v>
      </c>
      <c r="AE1258">
        <v>402</v>
      </c>
      <c r="AF1258">
        <v>316</v>
      </c>
      <c r="AG1258">
        <v>370</v>
      </c>
      <c r="AH1258">
        <v>308</v>
      </c>
      <c r="AI1258">
        <v>40984</v>
      </c>
      <c r="AJ1258">
        <v>39554</v>
      </c>
      <c r="AK1258">
        <v>38170</v>
      </c>
      <c r="AL1258">
        <v>36820</v>
      </c>
      <c r="AM1258">
        <v>35500</v>
      </c>
      <c r="AN1258">
        <v>36420</v>
      </c>
      <c r="AO1258">
        <v>34744</v>
      </c>
      <c r="AP1258">
        <v>33176</v>
      </c>
      <c r="AQ1258">
        <v>8643266</v>
      </c>
      <c r="AR1258">
        <v>9603084</v>
      </c>
      <c r="AS1258">
        <v>8865455</v>
      </c>
      <c r="AT1258">
        <v>8821361</v>
      </c>
      <c r="AU1258">
        <v>8086111</v>
      </c>
      <c r="AV1258">
        <v>8554970</v>
      </c>
      <c r="AW1258">
        <v>6837934</v>
      </c>
      <c r="AX1258">
        <v>6821871</v>
      </c>
      <c r="AY1258">
        <v>93358622</v>
      </c>
      <c r="AZ1258">
        <v>102165312</v>
      </c>
      <c r="BA1258">
        <v>93559626</v>
      </c>
      <c r="BB1258">
        <v>104881112</v>
      </c>
      <c r="BC1258">
        <v>88372712</v>
      </c>
      <c r="BD1258">
        <v>99022429</v>
      </c>
      <c r="BE1258">
        <v>74767468</v>
      </c>
      <c r="BF1258">
        <v>96213617</v>
      </c>
      <c r="BG1258">
        <v>80333293</v>
      </c>
      <c r="BH1258">
        <v>93546854</v>
      </c>
      <c r="BI1258">
        <v>74887264</v>
      </c>
      <c r="BJ1258">
        <v>92027204</v>
      </c>
      <c r="BK1258">
        <v>64604914</v>
      </c>
      <c r="BL1258">
        <v>89691471</v>
      </c>
      <c r="BM1258">
        <v>51821028</v>
      </c>
      <c r="BN1258">
        <v>85884610</v>
      </c>
    </row>
    <row r="1259" spans="1:66" x14ac:dyDescent="0.2">
      <c r="A1259">
        <v>195173</v>
      </c>
      <c r="B1259" t="s">
        <v>1314</v>
      </c>
      <c r="C1259">
        <v>616</v>
      </c>
      <c r="D1259">
        <v>613</v>
      </c>
      <c r="E1259">
        <v>564</v>
      </c>
      <c r="F1259">
        <v>561</v>
      </c>
      <c r="G1259">
        <v>440</v>
      </c>
      <c r="H1259">
        <v>435</v>
      </c>
      <c r="I1259">
        <v>504</v>
      </c>
      <c r="J1259">
        <v>502</v>
      </c>
      <c r="K1259">
        <v>534</v>
      </c>
      <c r="L1259">
        <v>533</v>
      </c>
      <c r="M1259">
        <v>516</v>
      </c>
      <c r="N1259">
        <v>510</v>
      </c>
      <c r="O1259">
        <v>568</v>
      </c>
      <c r="P1259">
        <v>566</v>
      </c>
      <c r="Q1259">
        <v>695</v>
      </c>
      <c r="R1259">
        <v>691</v>
      </c>
      <c r="S1259">
        <v>561</v>
      </c>
      <c r="T1259">
        <v>425</v>
      </c>
      <c r="U1259">
        <v>435</v>
      </c>
      <c r="V1259">
        <v>335</v>
      </c>
      <c r="W1259">
        <v>502</v>
      </c>
      <c r="X1259">
        <v>370</v>
      </c>
      <c r="Y1259">
        <v>533</v>
      </c>
      <c r="Z1259">
        <v>416</v>
      </c>
      <c r="AA1259">
        <v>510</v>
      </c>
      <c r="AB1259">
        <v>388</v>
      </c>
      <c r="AC1259">
        <v>566</v>
      </c>
      <c r="AD1259">
        <v>460</v>
      </c>
      <c r="AE1259">
        <v>691</v>
      </c>
      <c r="AF1259">
        <v>550</v>
      </c>
      <c r="AG1259">
        <v>453</v>
      </c>
      <c r="AH1259">
        <v>352</v>
      </c>
      <c r="AI1259">
        <v>26298</v>
      </c>
      <c r="AJ1259">
        <v>26188</v>
      </c>
      <c r="AK1259">
        <v>26188</v>
      </c>
      <c r="AL1259">
        <v>25300</v>
      </c>
      <c r="AM1259">
        <v>23800</v>
      </c>
      <c r="AN1259">
        <v>22300</v>
      </c>
      <c r="AO1259">
        <v>20700</v>
      </c>
      <c r="AP1259">
        <v>19200</v>
      </c>
      <c r="AQ1259">
        <v>8579651</v>
      </c>
      <c r="AR1259">
        <v>8508797</v>
      </c>
      <c r="AS1259">
        <v>5252216</v>
      </c>
      <c r="AT1259">
        <v>5780239</v>
      </c>
      <c r="AU1259">
        <v>5500263</v>
      </c>
      <c r="AV1259">
        <v>4142266</v>
      </c>
      <c r="AW1259">
        <v>4611500</v>
      </c>
      <c r="AX1259">
        <v>5541000</v>
      </c>
      <c r="AY1259">
        <v>70327667</v>
      </c>
      <c r="AZ1259">
        <v>56553599</v>
      </c>
      <c r="BA1259">
        <v>73938182</v>
      </c>
      <c r="BB1259">
        <v>55962600</v>
      </c>
      <c r="BC1259">
        <v>75753294</v>
      </c>
      <c r="BD1259">
        <v>52841196</v>
      </c>
      <c r="BE1259">
        <v>70931170</v>
      </c>
      <c r="BF1259">
        <v>50497028</v>
      </c>
      <c r="BG1259">
        <v>74647235</v>
      </c>
      <c r="BH1259">
        <v>49472771</v>
      </c>
      <c r="BI1259">
        <v>77618460</v>
      </c>
      <c r="BJ1259">
        <v>47289000</v>
      </c>
      <c r="BK1259">
        <v>70378635</v>
      </c>
      <c r="BL1259">
        <v>46473163</v>
      </c>
      <c r="BM1259">
        <v>65356710</v>
      </c>
      <c r="BN1259">
        <v>44339023</v>
      </c>
    </row>
    <row r="1260" spans="1:66" x14ac:dyDescent="0.2">
      <c r="A1260">
        <v>123855</v>
      </c>
      <c r="B1260" t="s">
        <v>1315</v>
      </c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>
        <v>94704342</v>
      </c>
      <c r="AZ1260">
        <v>8319570</v>
      </c>
      <c r="BA1260">
        <v>83474168</v>
      </c>
      <c r="BB1260">
        <v>8469808</v>
      </c>
      <c r="BC1260">
        <v>78330568</v>
      </c>
      <c r="BD1260">
        <v>8256661</v>
      </c>
      <c r="BE1260">
        <v>71503028</v>
      </c>
      <c r="BF1260">
        <v>7881826</v>
      </c>
      <c r="BG1260">
        <v>74077875</v>
      </c>
      <c r="BH1260">
        <v>7833102</v>
      </c>
      <c r="BI1260">
        <v>76329093</v>
      </c>
      <c r="BJ1260">
        <v>7738721</v>
      </c>
      <c r="BK1260">
        <v>65964390</v>
      </c>
      <c r="BL1260">
        <v>7235687</v>
      </c>
      <c r="BM1260">
        <v>60188584</v>
      </c>
      <c r="BN1260">
        <v>6586511</v>
      </c>
    </row>
    <row r="1261" spans="1:66" x14ac:dyDescent="0.2">
      <c r="A1261">
        <v>195216</v>
      </c>
      <c r="B1261" t="s">
        <v>1316</v>
      </c>
      <c r="C1261">
        <v>605</v>
      </c>
      <c r="D1261">
        <v>605</v>
      </c>
      <c r="E1261">
        <v>640</v>
      </c>
      <c r="F1261">
        <v>640</v>
      </c>
      <c r="G1261">
        <v>695</v>
      </c>
      <c r="H1261">
        <v>695</v>
      </c>
      <c r="I1261">
        <v>565</v>
      </c>
      <c r="J1261">
        <v>565</v>
      </c>
      <c r="K1261">
        <v>679</v>
      </c>
      <c r="L1261">
        <v>679</v>
      </c>
      <c r="M1261">
        <v>600</v>
      </c>
      <c r="N1261">
        <v>600</v>
      </c>
      <c r="O1261">
        <v>629</v>
      </c>
      <c r="P1261">
        <v>629</v>
      </c>
      <c r="Q1261">
        <v>642</v>
      </c>
      <c r="R1261">
        <v>642</v>
      </c>
      <c r="S1261">
        <v>640</v>
      </c>
      <c r="T1261">
        <v>579</v>
      </c>
      <c r="U1261">
        <v>695</v>
      </c>
      <c r="V1261">
        <v>616</v>
      </c>
      <c r="W1261">
        <v>565</v>
      </c>
      <c r="X1261">
        <v>520</v>
      </c>
      <c r="Y1261">
        <v>679</v>
      </c>
      <c r="Z1261">
        <v>613</v>
      </c>
      <c r="AA1261">
        <v>600</v>
      </c>
      <c r="AB1261">
        <v>535</v>
      </c>
      <c r="AC1261">
        <v>629</v>
      </c>
      <c r="AD1261">
        <v>565</v>
      </c>
      <c r="AE1261">
        <v>641</v>
      </c>
      <c r="AF1261">
        <v>574</v>
      </c>
      <c r="AG1261">
        <v>645</v>
      </c>
      <c r="AH1261">
        <v>597</v>
      </c>
      <c r="AI1261">
        <v>56765</v>
      </c>
      <c r="AJ1261">
        <v>54846</v>
      </c>
      <c r="AK1261">
        <v>52990</v>
      </c>
      <c r="AL1261">
        <v>51200</v>
      </c>
      <c r="AM1261">
        <v>49420</v>
      </c>
      <c r="AN1261">
        <v>47696</v>
      </c>
      <c r="AO1261">
        <v>46040</v>
      </c>
      <c r="AP1261">
        <v>44400</v>
      </c>
      <c r="AQ1261">
        <v>22918888</v>
      </c>
      <c r="AR1261">
        <v>22125248</v>
      </c>
      <c r="AS1261">
        <v>22813572</v>
      </c>
      <c r="AT1261">
        <v>17072560</v>
      </c>
      <c r="AU1261">
        <v>20351334</v>
      </c>
      <c r="AV1261">
        <v>16724362</v>
      </c>
      <c r="AW1261">
        <v>16274218</v>
      </c>
      <c r="AX1261">
        <v>15651903</v>
      </c>
      <c r="AY1261">
        <v>315660579</v>
      </c>
      <c r="AZ1261">
        <v>129596095</v>
      </c>
      <c r="BA1261">
        <v>305688519</v>
      </c>
      <c r="BB1261">
        <v>130160004</v>
      </c>
      <c r="BC1261">
        <v>295884037</v>
      </c>
      <c r="BD1261">
        <v>124439635</v>
      </c>
      <c r="BE1261">
        <v>267593470</v>
      </c>
      <c r="BF1261">
        <v>121348952</v>
      </c>
      <c r="BG1261">
        <v>282085578</v>
      </c>
      <c r="BH1261">
        <v>118509185</v>
      </c>
      <c r="BI1261">
        <v>283875717</v>
      </c>
      <c r="BJ1261">
        <v>113608922</v>
      </c>
      <c r="BK1261">
        <v>251421388</v>
      </c>
      <c r="BL1261">
        <v>109583909</v>
      </c>
      <c r="BM1261">
        <v>230276122</v>
      </c>
      <c r="BN1261">
        <v>103614213</v>
      </c>
    </row>
    <row r="1262" spans="1:66" x14ac:dyDescent="0.2">
      <c r="A1262">
        <v>461069</v>
      </c>
      <c r="B1262" t="s">
        <v>1317</v>
      </c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</row>
    <row r="1263" spans="1:66" x14ac:dyDescent="0.2">
      <c r="A1263">
        <v>163842</v>
      </c>
      <c r="B1263" t="s">
        <v>1318</v>
      </c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>
        <v>71094653</v>
      </c>
      <c r="BN1263">
        <v>6019465</v>
      </c>
    </row>
    <row r="1264" spans="1:66" x14ac:dyDescent="0.2">
      <c r="A1264">
        <v>174844</v>
      </c>
      <c r="B1264" t="s">
        <v>1319</v>
      </c>
      <c r="C1264">
        <v>806</v>
      </c>
      <c r="D1264">
        <v>806</v>
      </c>
      <c r="E1264">
        <v>809</v>
      </c>
      <c r="F1264">
        <v>809</v>
      </c>
      <c r="G1264">
        <v>786</v>
      </c>
      <c r="H1264">
        <v>786</v>
      </c>
      <c r="I1264">
        <v>824</v>
      </c>
      <c r="J1264">
        <v>824</v>
      </c>
      <c r="K1264">
        <v>763</v>
      </c>
      <c r="L1264">
        <v>763</v>
      </c>
      <c r="M1264">
        <v>765</v>
      </c>
      <c r="N1264">
        <v>765</v>
      </c>
      <c r="O1264">
        <v>752</v>
      </c>
      <c r="P1264">
        <v>752</v>
      </c>
      <c r="Q1264">
        <v>864</v>
      </c>
      <c r="R1264">
        <v>864</v>
      </c>
      <c r="S1264">
        <v>807</v>
      </c>
      <c r="T1264">
        <v>732</v>
      </c>
      <c r="U1264">
        <v>784</v>
      </c>
      <c r="V1264">
        <v>710</v>
      </c>
      <c r="W1264">
        <v>824</v>
      </c>
      <c r="X1264">
        <v>759</v>
      </c>
      <c r="Y1264">
        <v>763</v>
      </c>
      <c r="Z1264">
        <v>704</v>
      </c>
      <c r="AA1264">
        <v>765</v>
      </c>
      <c r="AB1264">
        <v>713</v>
      </c>
      <c r="AC1264">
        <v>752</v>
      </c>
      <c r="AD1264">
        <v>697</v>
      </c>
      <c r="AE1264">
        <v>864</v>
      </c>
      <c r="AF1264">
        <v>808</v>
      </c>
      <c r="AG1264">
        <v>739</v>
      </c>
      <c r="AH1264">
        <v>686</v>
      </c>
      <c r="AI1264">
        <v>49710</v>
      </c>
      <c r="AJ1264">
        <v>47840</v>
      </c>
      <c r="AK1264">
        <v>46000</v>
      </c>
      <c r="AL1264">
        <v>44180</v>
      </c>
      <c r="AM1264">
        <v>42940</v>
      </c>
      <c r="AN1264">
        <v>41700</v>
      </c>
      <c r="AO1264">
        <v>40700</v>
      </c>
      <c r="AP1264">
        <v>39560</v>
      </c>
      <c r="AQ1264">
        <v>26018225</v>
      </c>
      <c r="AR1264">
        <v>24109798</v>
      </c>
      <c r="AS1264">
        <v>22523045</v>
      </c>
      <c r="AT1264">
        <v>20864371</v>
      </c>
      <c r="AU1264">
        <v>18037588</v>
      </c>
      <c r="AV1264">
        <v>17168671</v>
      </c>
      <c r="AW1264">
        <v>14636980</v>
      </c>
      <c r="AX1264">
        <v>17751121</v>
      </c>
      <c r="AY1264">
        <v>540137850</v>
      </c>
      <c r="AZ1264">
        <v>124363095</v>
      </c>
      <c r="BA1264">
        <v>536821223</v>
      </c>
      <c r="BB1264">
        <v>122285681</v>
      </c>
      <c r="BC1264">
        <v>499443476</v>
      </c>
      <c r="BD1264">
        <v>123578472</v>
      </c>
      <c r="BE1264">
        <v>448381792</v>
      </c>
      <c r="BF1264">
        <v>122700292</v>
      </c>
      <c r="BG1264">
        <v>456240248</v>
      </c>
      <c r="BH1264">
        <v>117457808</v>
      </c>
      <c r="BI1264">
        <v>436671810</v>
      </c>
      <c r="BJ1264">
        <v>117427391</v>
      </c>
      <c r="BK1264">
        <v>380180902</v>
      </c>
      <c r="BL1264">
        <v>115918189</v>
      </c>
      <c r="BM1264">
        <v>329606569</v>
      </c>
      <c r="BN1264">
        <v>113487271</v>
      </c>
    </row>
    <row r="1265" spans="1:66" x14ac:dyDescent="0.2">
      <c r="A1265">
        <v>130448</v>
      </c>
      <c r="B1265" t="s">
        <v>1320</v>
      </c>
      <c r="C1265" s="1"/>
      <c r="D1265" s="1"/>
      <c r="E1265" s="1"/>
      <c r="F1265" s="1"/>
      <c r="G1265">
        <v>10</v>
      </c>
      <c r="H1265">
        <v>5</v>
      </c>
      <c r="I1265">
        <v>33</v>
      </c>
      <c r="J1265">
        <v>8</v>
      </c>
      <c r="K1265">
        <v>14</v>
      </c>
      <c r="L1265">
        <v>5</v>
      </c>
      <c r="M1265">
        <v>14</v>
      </c>
      <c r="N1265">
        <v>5</v>
      </c>
      <c r="O1265">
        <v>18</v>
      </c>
      <c r="P1265">
        <v>14</v>
      </c>
      <c r="Q1265">
        <v>16</v>
      </c>
      <c r="R1265">
        <v>12</v>
      </c>
      <c r="S1265" s="1"/>
      <c r="T1265" s="1"/>
      <c r="U1265" s="1"/>
      <c r="V1265" s="1"/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4</v>
      </c>
      <c r="AH1265">
        <v>1</v>
      </c>
      <c r="AI1265" s="1"/>
      <c r="AJ1265" s="1"/>
      <c r="AK1265">
        <v>15563</v>
      </c>
      <c r="AL1265">
        <v>14870</v>
      </c>
      <c r="AM1265">
        <v>14630</v>
      </c>
      <c r="AN1265">
        <v>16200</v>
      </c>
      <c r="AO1265">
        <v>19650</v>
      </c>
      <c r="AP1265">
        <v>18900</v>
      </c>
      <c r="AQ1265" s="1"/>
      <c r="AR1265" s="1"/>
      <c r="AS1265" s="1"/>
      <c r="AT1265">
        <v>15000</v>
      </c>
      <c r="AU1265">
        <v>13751</v>
      </c>
      <c r="AV1265">
        <v>27150</v>
      </c>
      <c r="AW1265">
        <v>64788</v>
      </c>
      <c r="AX1265">
        <v>47300</v>
      </c>
      <c r="AY1265" s="1"/>
      <c r="AZ1265" s="1"/>
      <c r="BA1265" s="1"/>
      <c r="BB1265" s="1"/>
      <c r="BC1265">
        <v>3902994</v>
      </c>
      <c r="BD1265">
        <v>6557668</v>
      </c>
      <c r="BE1265">
        <v>3929197</v>
      </c>
      <c r="BF1265">
        <v>8641118</v>
      </c>
      <c r="BG1265">
        <v>4234988</v>
      </c>
      <c r="BH1265">
        <v>8647563</v>
      </c>
      <c r="BI1265">
        <v>4409939</v>
      </c>
      <c r="BJ1265">
        <v>8468445</v>
      </c>
      <c r="BK1265">
        <v>3889757</v>
      </c>
      <c r="BL1265">
        <v>7139572</v>
      </c>
      <c r="BM1265">
        <v>4151929</v>
      </c>
      <c r="BN1265">
        <v>6279325</v>
      </c>
    </row>
    <row r="1266" spans="1:66" x14ac:dyDescent="0.2">
      <c r="A1266">
        <v>199698</v>
      </c>
      <c r="B1266" t="s">
        <v>1321</v>
      </c>
      <c r="C1266">
        <v>209</v>
      </c>
      <c r="D1266">
        <v>191</v>
      </c>
      <c r="E1266">
        <v>190</v>
      </c>
      <c r="F1266">
        <v>190</v>
      </c>
      <c r="G1266">
        <v>190</v>
      </c>
      <c r="H1266">
        <v>187</v>
      </c>
      <c r="I1266">
        <v>224</v>
      </c>
      <c r="J1266">
        <v>224</v>
      </c>
      <c r="K1266">
        <v>144</v>
      </c>
      <c r="L1266">
        <v>144</v>
      </c>
      <c r="M1266">
        <v>152</v>
      </c>
      <c r="N1266">
        <v>152</v>
      </c>
      <c r="O1266">
        <v>178</v>
      </c>
      <c r="P1266">
        <v>178</v>
      </c>
      <c r="Q1266">
        <v>147</v>
      </c>
      <c r="R1266">
        <v>147</v>
      </c>
      <c r="S1266">
        <v>187</v>
      </c>
      <c r="T1266">
        <v>92</v>
      </c>
      <c r="U1266">
        <v>187</v>
      </c>
      <c r="V1266">
        <v>90</v>
      </c>
      <c r="W1266">
        <v>224</v>
      </c>
      <c r="X1266">
        <v>95</v>
      </c>
      <c r="Y1266">
        <v>144</v>
      </c>
      <c r="Z1266">
        <v>73</v>
      </c>
      <c r="AA1266">
        <v>152</v>
      </c>
      <c r="AB1266">
        <v>86</v>
      </c>
      <c r="AC1266">
        <v>178</v>
      </c>
      <c r="AD1266">
        <v>107</v>
      </c>
      <c r="AE1266">
        <v>97</v>
      </c>
      <c r="AF1266">
        <v>68</v>
      </c>
      <c r="AG1266">
        <v>97</v>
      </c>
      <c r="AH1266">
        <v>68</v>
      </c>
      <c r="AI1266">
        <v>27846</v>
      </c>
      <c r="AJ1266">
        <v>26648</v>
      </c>
      <c r="AK1266">
        <v>25874</v>
      </c>
      <c r="AL1266">
        <v>25874</v>
      </c>
      <c r="AM1266">
        <v>24390</v>
      </c>
      <c r="AN1266">
        <v>23682</v>
      </c>
      <c r="AO1266">
        <v>23332</v>
      </c>
      <c r="AP1266">
        <v>22674</v>
      </c>
      <c r="AQ1266">
        <v>2742999</v>
      </c>
      <c r="AR1266">
        <v>2788862</v>
      </c>
      <c r="AS1266">
        <v>2667050</v>
      </c>
      <c r="AT1266">
        <v>2838395</v>
      </c>
      <c r="AU1266">
        <v>1688412</v>
      </c>
      <c r="AV1266">
        <v>1793164</v>
      </c>
      <c r="AW1266">
        <v>2234950</v>
      </c>
      <c r="AX1266">
        <v>1866182</v>
      </c>
      <c r="AY1266">
        <v>7097953</v>
      </c>
      <c r="AZ1266">
        <v>18052913</v>
      </c>
      <c r="BA1266">
        <v>7113900</v>
      </c>
      <c r="BB1266">
        <v>15620198</v>
      </c>
      <c r="BC1266">
        <v>6739626</v>
      </c>
      <c r="BD1266">
        <v>17487878</v>
      </c>
      <c r="BE1266">
        <v>8342595</v>
      </c>
      <c r="BF1266">
        <v>15423569</v>
      </c>
      <c r="BG1266">
        <v>8204474</v>
      </c>
      <c r="BH1266">
        <v>15141282</v>
      </c>
      <c r="BI1266">
        <v>8447113</v>
      </c>
      <c r="BJ1266">
        <v>14745504</v>
      </c>
      <c r="BK1266">
        <v>8734930</v>
      </c>
      <c r="BL1266">
        <v>13696926</v>
      </c>
      <c r="BM1266">
        <v>8586517</v>
      </c>
      <c r="BN1266">
        <v>12994081</v>
      </c>
    </row>
    <row r="1267" spans="1:66" x14ac:dyDescent="0.2">
      <c r="A1267">
        <v>207689</v>
      </c>
      <c r="B1267" t="s">
        <v>1322</v>
      </c>
      <c r="C1267" s="1"/>
      <c r="D1267" s="1"/>
      <c r="E1267" s="1"/>
      <c r="F1267" s="1"/>
      <c r="G1267" s="1"/>
      <c r="H1267" s="1"/>
      <c r="I1267">
        <v>101</v>
      </c>
      <c r="J1267">
        <v>97</v>
      </c>
      <c r="K1267">
        <v>88</v>
      </c>
      <c r="L1267">
        <v>86</v>
      </c>
      <c r="M1267">
        <v>107</v>
      </c>
      <c r="N1267">
        <v>102</v>
      </c>
      <c r="O1267">
        <v>123</v>
      </c>
      <c r="P1267">
        <v>108</v>
      </c>
      <c r="Q1267">
        <v>98</v>
      </c>
      <c r="R1267">
        <v>87</v>
      </c>
      <c r="S1267" s="1"/>
      <c r="T1267" s="1"/>
      <c r="U1267" s="1"/>
      <c r="V1267" s="1"/>
      <c r="W1267" s="1"/>
      <c r="X1267" s="1"/>
      <c r="Y1267">
        <v>81</v>
      </c>
      <c r="Z1267">
        <v>48</v>
      </c>
      <c r="AA1267">
        <v>102</v>
      </c>
      <c r="AB1267">
        <v>50</v>
      </c>
      <c r="AC1267">
        <v>108</v>
      </c>
      <c r="AD1267">
        <v>67</v>
      </c>
      <c r="AE1267">
        <v>87</v>
      </c>
      <c r="AF1267">
        <v>42</v>
      </c>
      <c r="AG1267">
        <v>86</v>
      </c>
      <c r="AH1267">
        <v>42</v>
      </c>
      <c r="AI1267" s="1"/>
      <c r="AJ1267" s="1"/>
      <c r="AK1267">
        <v>22050</v>
      </c>
      <c r="AL1267">
        <v>21300</v>
      </c>
      <c r="AM1267">
        <v>20280</v>
      </c>
      <c r="AN1267">
        <v>19320</v>
      </c>
      <c r="AO1267">
        <v>20595</v>
      </c>
      <c r="AP1267">
        <v>20765</v>
      </c>
      <c r="AQ1267" s="1"/>
      <c r="AR1267" s="1"/>
      <c r="AS1267" s="1"/>
      <c r="AT1267" s="1"/>
      <c r="AU1267">
        <v>938378</v>
      </c>
      <c r="AV1267">
        <v>853725</v>
      </c>
      <c r="AW1267">
        <v>1101319</v>
      </c>
      <c r="AX1267">
        <v>1071929</v>
      </c>
      <c r="AY1267" s="1"/>
      <c r="AZ1267" s="1"/>
      <c r="BA1267" s="1"/>
      <c r="BB1267" s="1"/>
      <c r="BC1267" s="1"/>
      <c r="BD1267" s="1"/>
      <c r="BE1267">
        <v>11621024</v>
      </c>
      <c r="BF1267">
        <v>15982090</v>
      </c>
      <c r="BG1267">
        <v>11788276</v>
      </c>
      <c r="BH1267">
        <v>15108774</v>
      </c>
      <c r="BI1267">
        <v>11870457</v>
      </c>
      <c r="BJ1267">
        <v>13758376</v>
      </c>
      <c r="BK1267">
        <v>11585155</v>
      </c>
      <c r="BL1267">
        <v>14333011</v>
      </c>
      <c r="BM1267">
        <v>9642633</v>
      </c>
      <c r="BN1267">
        <v>13689537</v>
      </c>
    </row>
    <row r="1268" spans="1:66" x14ac:dyDescent="0.2">
      <c r="A1268">
        <v>137272</v>
      </c>
      <c r="B1268" t="s">
        <v>1323</v>
      </c>
      <c r="C1268">
        <v>7</v>
      </c>
      <c r="D1268">
        <v>7</v>
      </c>
      <c r="E1268">
        <v>8</v>
      </c>
      <c r="F1268">
        <v>8</v>
      </c>
      <c r="G1268">
        <v>9</v>
      </c>
      <c r="H1268">
        <v>9</v>
      </c>
      <c r="I1268">
        <v>10</v>
      </c>
      <c r="J1268">
        <v>10</v>
      </c>
      <c r="K1268">
        <v>9</v>
      </c>
      <c r="L1268">
        <v>9</v>
      </c>
      <c r="M1268">
        <v>6</v>
      </c>
      <c r="N1268">
        <v>6</v>
      </c>
      <c r="O1268">
        <v>17</v>
      </c>
      <c r="P1268">
        <v>17</v>
      </c>
      <c r="Q1268">
        <v>11</v>
      </c>
      <c r="R1268">
        <v>11</v>
      </c>
      <c r="S1268">
        <v>8</v>
      </c>
      <c r="T1268">
        <v>7</v>
      </c>
      <c r="U1268">
        <v>7</v>
      </c>
      <c r="V1268">
        <v>4</v>
      </c>
      <c r="W1268">
        <v>6</v>
      </c>
      <c r="X1268">
        <v>3</v>
      </c>
      <c r="Y1268">
        <v>5</v>
      </c>
      <c r="Z1268">
        <v>5</v>
      </c>
      <c r="AA1268">
        <v>5</v>
      </c>
      <c r="AB1268">
        <v>5</v>
      </c>
      <c r="AC1268">
        <v>11</v>
      </c>
      <c r="AD1268">
        <v>10</v>
      </c>
      <c r="AE1268">
        <v>11</v>
      </c>
      <c r="AF1268">
        <v>9</v>
      </c>
      <c r="AG1268">
        <v>6</v>
      </c>
      <c r="AH1268">
        <v>6</v>
      </c>
      <c r="AI1268">
        <v>23100</v>
      </c>
      <c r="AJ1268">
        <v>21000</v>
      </c>
      <c r="AK1268">
        <v>21000</v>
      </c>
      <c r="AL1268">
        <v>21100</v>
      </c>
      <c r="AM1268">
        <v>21100</v>
      </c>
      <c r="AN1268">
        <v>21100</v>
      </c>
      <c r="AO1268">
        <v>21100</v>
      </c>
      <c r="AP1268">
        <v>17100</v>
      </c>
      <c r="AQ1268">
        <v>0</v>
      </c>
      <c r="AR1268">
        <v>0</v>
      </c>
      <c r="AS1268">
        <v>0</v>
      </c>
      <c r="AT1268">
        <v>0</v>
      </c>
      <c r="AU1268">
        <v>24000</v>
      </c>
      <c r="AV1268">
        <v>0</v>
      </c>
      <c r="AW1268">
        <v>0</v>
      </c>
      <c r="AX1268">
        <v>24000</v>
      </c>
      <c r="AY1268">
        <v>7999894</v>
      </c>
      <c r="AZ1268">
        <v>3632767</v>
      </c>
      <c r="BA1268">
        <v>7841921</v>
      </c>
      <c r="BB1268">
        <v>3514939</v>
      </c>
      <c r="BC1268">
        <v>7661262</v>
      </c>
      <c r="BD1268">
        <v>3660617</v>
      </c>
      <c r="BE1268">
        <v>7080934</v>
      </c>
      <c r="BF1268">
        <v>3832712</v>
      </c>
      <c r="BG1268">
        <v>7209938</v>
      </c>
      <c r="BH1268">
        <v>3545531</v>
      </c>
      <c r="BI1268">
        <v>7425059</v>
      </c>
      <c r="BJ1268">
        <v>3254174</v>
      </c>
      <c r="BK1268">
        <v>6672067</v>
      </c>
      <c r="BL1268">
        <v>3102386</v>
      </c>
      <c r="BM1268">
        <v>8092739</v>
      </c>
      <c r="BN1268">
        <v>3668241</v>
      </c>
    </row>
    <row r="1269" spans="1:66" x14ac:dyDescent="0.2">
      <c r="A1269">
        <v>163976</v>
      </c>
      <c r="B1269" t="s">
        <v>1324</v>
      </c>
      <c r="C1269">
        <v>127</v>
      </c>
      <c r="D1269">
        <v>127</v>
      </c>
      <c r="E1269">
        <v>122</v>
      </c>
      <c r="F1269">
        <v>122</v>
      </c>
      <c r="G1269">
        <v>122</v>
      </c>
      <c r="H1269">
        <v>122</v>
      </c>
      <c r="I1269">
        <v>127</v>
      </c>
      <c r="J1269">
        <v>127</v>
      </c>
      <c r="K1269">
        <v>102</v>
      </c>
      <c r="L1269">
        <v>102</v>
      </c>
      <c r="M1269">
        <v>136</v>
      </c>
      <c r="N1269">
        <v>136</v>
      </c>
      <c r="O1269">
        <v>122</v>
      </c>
      <c r="P1269">
        <v>122</v>
      </c>
      <c r="Q1269">
        <v>118</v>
      </c>
      <c r="R1269">
        <v>118</v>
      </c>
      <c r="S1269">
        <v>121</v>
      </c>
      <c r="T1269">
        <v>104</v>
      </c>
      <c r="U1269">
        <v>122</v>
      </c>
      <c r="V1269">
        <v>111</v>
      </c>
      <c r="W1269">
        <v>127</v>
      </c>
      <c r="X1269">
        <v>111</v>
      </c>
      <c r="Y1269">
        <v>102</v>
      </c>
      <c r="Z1269">
        <v>84</v>
      </c>
      <c r="AA1269">
        <v>116</v>
      </c>
      <c r="AB1269">
        <v>92</v>
      </c>
      <c r="AC1269">
        <v>122</v>
      </c>
      <c r="AD1269">
        <v>105</v>
      </c>
      <c r="AE1269">
        <v>118</v>
      </c>
      <c r="AF1269">
        <v>105</v>
      </c>
      <c r="AG1269">
        <v>148</v>
      </c>
      <c r="AH1269">
        <v>120</v>
      </c>
      <c r="AI1269">
        <v>35635</v>
      </c>
      <c r="AJ1269">
        <v>53343</v>
      </c>
      <c r="AK1269">
        <v>51795</v>
      </c>
      <c r="AL1269">
        <v>50353</v>
      </c>
      <c r="AM1269">
        <v>49119</v>
      </c>
      <c r="AN1269">
        <v>47726</v>
      </c>
      <c r="AO1269">
        <v>46296</v>
      </c>
      <c r="AP1269">
        <v>45004</v>
      </c>
      <c r="AQ1269">
        <v>1998724</v>
      </c>
      <c r="AR1269">
        <v>4085758</v>
      </c>
      <c r="AS1269">
        <v>4227948</v>
      </c>
      <c r="AT1269">
        <v>3723693</v>
      </c>
      <c r="AU1269">
        <v>2983671</v>
      </c>
      <c r="AV1269">
        <v>3481863</v>
      </c>
      <c r="AW1269">
        <v>2692317</v>
      </c>
      <c r="AX1269">
        <v>2182819</v>
      </c>
      <c r="AY1269">
        <v>132916105</v>
      </c>
      <c r="AZ1269">
        <v>27522724</v>
      </c>
      <c r="BA1269">
        <v>96461657</v>
      </c>
      <c r="BB1269">
        <v>27839594</v>
      </c>
      <c r="BC1269">
        <v>92672130</v>
      </c>
      <c r="BD1269">
        <v>29425336</v>
      </c>
      <c r="BE1269">
        <v>83039808</v>
      </c>
      <c r="BF1269">
        <v>30364898</v>
      </c>
      <c r="BG1269">
        <v>89799685</v>
      </c>
      <c r="BH1269">
        <v>29256176</v>
      </c>
      <c r="BI1269">
        <v>89274508</v>
      </c>
      <c r="BJ1269">
        <v>28695623</v>
      </c>
      <c r="BK1269">
        <v>80723158</v>
      </c>
      <c r="BL1269">
        <v>29121651</v>
      </c>
      <c r="BM1269">
        <v>74498250</v>
      </c>
      <c r="BN1269">
        <v>27399156</v>
      </c>
    </row>
    <row r="1270" spans="1:66" x14ac:dyDescent="0.2">
      <c r="A1270">
        <v>245652</v>
      </c>
      <c r="B1270" t="s">
        <v>1324</v>
      </c>
      <c r="C1270">
        <v>74</v>
      </c>
      <c r="D1270">
        <v>74</v>
      </c>
      <c r="E1270">
        <v>71</v>
      </c>
      <c r="F1270">
        <v>71</v>
      </c>
      <c r="G1270">
        <v>70</v>
      </c>
      <c r="H1270">
        <v>70</v>
      </c>
      <c r="I1270">
        <v>67</v>
      </c>
      <c r="J1270">
        <v>67</v>
      </c>
      <c r="K1270">
        <v>76</v>
      </c>
      <c r="L1270">
        <v>76</v>
      </c>
      <c r="M1270">
        <v>76</v>
      </c>
      <c r="N1270">
        <v>76</v>
      </c>
      <c r="O1270">
        <v>83</v>
      </c>
      <c r="P1270">
        <v>83</v>
      </c>
      <c r="Q1270">
        <v>99</v>
      </c>
      <c r="R1270">
        <v>99</v>
      </c>
      <c r="S1270">
        <v>71</v>
      </c>
      <c r="T1270">
        <v>56</v>
      </c>
      <c r="U1270">
        <v>70</v>
      </c>
      <c r="V1270">
        <v>52</v>
      </c>
      <c r="W1270">
        <v>67</v>
      </c>
      <c r="X1270">
        <v>52</v>
      </c>
      <c r="Y1270">
        <v>75</v>
      </c>
      <c r="Z1270">
        <v>62</v>
      </c>
      <c r="AA1270">
        <v>74</v>
      </c>
      <c r="AB1270">
        <v>61</v>
      </c>
      <c r="AC1270">
        <v>82</v>
      </c>
      <c r="AD1270">
        <v>74</v>
      </c>
      <c r="AE1270">
        <v>98</v>
      </c>
      <c r="AF1270">
        <v>77</v>
      </c>
      <c r="AG1270">
        <v>98</v>
      </c>
      <c r="AH1270">
        <v>71</v>
      </c>
      <c r="AI1270">
        <v>35755</v>
      </c>
      <c r="AJ1270">
        <v>54118</v>
      </c>
      <c r="AK1270">
        <v>52320</v>
      </c>
      <c r="AL1270">
        <v>50878</v>
      </c>
      <c r="AM1270">
        <v>49644</v>
      </c>
      <c r="AN1270">
        <v>47826</v>
      </c>
      <c r="AO1270">
        <v>46286</v>
      </c>
      <c r="AP1270">
        <v>45004</v>
      </c>
      <c r="AQ1270">
        <v>1524739</v>
      </c>
      <c r="AR1270">
        <v>2748208</v>
      </c>
      <c r="AS1270">
        <v>2500000</v>
      </c>
      <c r="AT1270">
        <v>1986725</v>
      </c>
      <c r="AU1270">
        <v>2722008</v>
      </c>
      <c r="AV1270">
        <v>2390165</v>
      </c>
      <c r="AW1270">
        <v>2537665</v>
      </c>
      <c r="AX1270">
        <v>2405312</v>
      </c>
      <c r="AY1270">
        <v>84382643</v>
      </c>
      <c r="AZ1270">
        <v>22714947</v>
      </c>
      <c r="BA1270">
        <v>78389173</v>
      </c>
      <c r="BB1270">
        <v>21770272</v>
      </c>
      <c r="BC1270">
        <v>76896559</v>
      </c>
      <c r="BD1270">
        <v>23642974</v>
      </c>
      <c r="BE1270">
        <v>56819099</v>
      </c>
      <c r="BF1270">
        <v>23819831</v>
      </c>
      <c r="BG1270">
        <v>53329105</v>
      </c>
      <c r="BH1270">
        <v>23538646</v>
      </c>
      <c r="BI1270">
        <v>48651797</v>
      </c>
      <c r="BJ1270">
        <v>21562553</v>
      </c>
      <c r="BK1270">
        <v>28498219</v>
      </c>
      <c r="BL1270">
        <v>22209010</v>
      </c>
      <c r="BM1270" s="1"/>
      <c r="BN1270">
        <v>20903708</v>
      </c>
    </row>
    <row r="1271" spans="1:66" x14ac:dyDescent="0.2">
      <c r="A1271">
        <v>148593</v>
      </c>
      <c r="B1271" t="s">
        <v>1325</v>
      </c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>
        <v>2289309</v>
      </c>
      <c r="AZ1271">
        <v>5367443</v>
      </c>
      <c r="BA1271">
        <v>2040997</v>
      </c>
      <c r="BB1271">
        <v>5379747</v>
      </c>
      <c r="BC1271">
        <v>1874267</v>
      </c>
      <c r="BD1271">
        <v>4851825</v>
      </c>
      <c r="BE1271">
        <v>1734938</v>
      </c>
      <c r="BF1271">
        <v>4397293</v>
      </c>
      <c r="BG1271">
        <v>1697067</v>
      </c>
      <c r="BH1271">
        <v>4194930</v>
      </c>
      <c r="BI1271">
        <v>1703175</v>
      </c>
      <c r="BJ1271">
        <v>4272861</v>
      </c>
      <c r="BK1271">
        <v>1595125</v>
      </c>
      <c r="BL1271">
        <v>3100070</v>
      </c>
      <c r="BM1271">
        <v>1497661</v>
      </c>
      <c r="BN1271">
        <v>3655384</v>
      </c>
    </row>
    <row r="1272" spans="1:66" x14ac:dyDescent="0.2">
      <c r="A1272">
        <v>195809</v>
      </c>
      <c r="B1272" t="s">
        <v>1326</v>
      </c>
      <c r="C1272">
        <v>3135</v>
      </c>
      <c r="D1272">
        <v>3115</v>
      </c>
      <c r="E1272">
        <v>3116</v>
      </c>
      <c r="F1272">
        <v>3101</v>
      </c>
      <c r="G1272">
        <v>2967</v>
      </c>
      <c r="H1272">
        <v>2952</v>
      </c>
      <c r="I1272">
        <v>3248</v>
      </c>
      <c r="J1272">
        <v>3236</v>
      </c>
      <c r="K1272">
        <v>3253</v>
      </c>
      <c r="L1272">
        <v>3251</v>
      </c>
      <c r="M1272">
        <v>2795</v>
      </c>
      <c r="N1272">
        <v>2790</v>
      </c>
      <c r="O1272">
        <v>2794</v>
      </c>
      <c r="P1272">
        <v>2789</v>
      </c>
      <c r="Q1272">
        <v>2792</v>
      </c>
      <c r="R1272">
        <v>2786</v>
      </c>
      <c r="S1272">
        <v>3052</v>
      </c>
      <c r="T1272">
        <v>2496</v>
      </c>
      <c r="U1272">
        <v>2943</v>
      </c>
      <c r="V1272">
        <v>2468</v>
      </c>
      <c r="W1272">
        <v>3229</v>
      </c>
      <c r="X1272">
        <v>2696</v>
      </c>
      <c r="Y1272">
        <v>3236</v>
      </c>
      <c r="Z1272">
        <v>2725</v>
      </c>
      <c r="AA1272">
        <v>2774</v>
      </c>
      <c r="AB1272">
        <v>2218</v>
      </c>
      <c r="AC1272">
        <v>2773</v>
      </c>
      <c r="AD1272">
        <v>2181</v>
      </c>
      <c r="AE1272">
        <v>2757</v>
      </c>
      <c r="AF1272">
        <v>2195</v>
      </c>
      <c r="AG1272">
        <v>2733</v>
      </c>
      <c r="AH1272">
        <v>2080</v>
      </c>
      <c r="AI1272">
        <v>43000</v>
      </c>
      <c r="AJ1272">
        <v>41760</v>
      </c>
      <c r="AK1272">
        <v>40520</v>
      </c>
      <c r="AL1272">
        <v>39460</v>
      </c>
      <c r="AM1272">
        <v>38680</v>
      </c>
      <c r="AN1272">
        <v>38680</v>
      </c>
      <c r="AO1272">
        <v>37260</v>
      </c>
      <c r="AP1272">
        <v>35520</v>
      </c>
      <c r="AQ1272">
        <v>78841182</v>
      </c>
      <c r="AR1272">
        <v>74051236</v>
      </c>
      <c r="AS1272">
        <v>69507214</v>
      </c>
      <c r="AT1272">
        <v>71996233</v>
      </c>
      <c r="AU1272">
        <v>69688179</v>
      </c>
      <c r="AV1272">
        <v>57027787</v>
      </c>
      <c r="AW1272">
        <v>53643768</v>
      </c>
      <c r="AX1272">
        <v>50173194</v>
      </c>
      <c r="AY1272">
        <v>748873000</v>
      </c>
      <c r="AZ1272">
        <v>469742000</v>
      </c>
      <c r="BA1272">
        <v>756099000</v>
      </c>
      <c r="BB1272">
        <v>468906000</v>
      </c>
      <c r="BC1272">
        <v>716485000</v>
      </c>
      <c r="BD1272">
        <v>456887000</v>
      </c>
      <c r="BE1272">
        <v>643376000</v>
      </c>
      <c r="BF1272">
        <v>452490000</v>
      </c>
      <c r="BG1272">
        <v>685937386</v>
      </c>
      <c r="BH1272">
        <v>463813393</v>
      </c>
      <c r="BI1272">
        <v>664643254</v>
      </c>
      <c r="BJ1272">
        <v>507026178</v>
      </c>
      <c r="BK1272">
        <v>416230509</v>
      </c>
      <c r="BL1272">
        <v>462692533</v>
      </c>
      <c r="BM1272">
        <v>350486000</v>
      </c>
      <c r="BN1272">
        <v>437121562</v>
      </c>
    </row>
    <row r="1273" spans="1:66" x14ac:dyDescent="0.2">
      <c r="A1273">
        <v>195544</v>
      </c>
      <c r="B1273" t="s">
        <v>1327</v>
      </c>
      <c r="C1273">
        <v>212</v>
      </c>
      <c r="D1273">
        <v>209</v>
      </c>
      <c r="E1273">
        <v>202</v>
      </c>
      <c r="F1273">
        <v>200</v>
      </c>
      <c r="G1273">
        <v>172</v>
      </c>
      <c r="H1273">
        <v>170</v>
      </c>
      <c r="I1273">
        <v>629</v>
      </c>
      <c r="J1273">
        <v>616</v>
      </c>
      <c r="K1273">
        <v>516</v>
      </c>
      <c r="L1273">
        <v>507</v>
      </c>
      <c r="M1273">
        <v>511</v>
      </c>
      <c r="N1273">
        <v>496</v>
      </c>
      <c r="O1273">
        <v>547</v>
      </c>
      <c r="P1273">
        <v>544</v>
      </c>
      <c r="Q1273">
        <v>589</v>
      </c>
      <c r="R1273">
        <v>577</v>
      </c>
      <c r="S1273">
        <v>200</v>
      </c>
      <c r="T1273">
        <v>161</v>
      </c>
      <c r="U1273">
        <v>170</v>
      </c>
      <c r="V1273">
        <v>135</v>
      </c>
      <c r="W1273">
        <v>195</v>
      </c>
      <c r="X1273">
        <v>159</v>
      </c>
      <c r="Y1273">
        <v>507</v>
      </c>
      <c r="Z1273">
        <v>430</v>
      </c>
      <c r="AA1273">
        <v>496</v>
      </c>
      <c r="AB1273">
        <v>428</v>
      </c>
      <c r="AC1273">
        <v>544</v>
      </c>
      <c r="AD1273">
        <v>449</v>
      </c>
      <c r="AE1273">
        <v>577</v>
      </c>
      <c r="AF1273">
        <v>483</v>
      </c>
      <c r="AG1273">
        <v>647</v>
      </c>
      <c r="AH1273">
        <v>548</v>
      </c>
      <c r="AI1273">
        <v>29190</v>
      </c>
      <c r="AJ1273">
        <v>27830</v>
      </c>
      <c r="AK1273">
        <v>26550</v>
      </c>
      <c r="AL1273">
        <v>25114</v>
      </c>
      <c r="AM1273">
        <v>24113</v>
      </c>
      <c r="AN1273">
        <v>22830</v>
      </c>
      <c r="AO1273">
        <v>21878</v>
      </c>
      <c r="AP1273">
        <v>20125</v>
      </c>
      <c r="AQ1273">
        <v>9623291</v>
      </c>
      <c r="AR1273">
        <v>2725603</v>
      </c>
      <c r="AS1273">
        <v>2016283</v>
      </c>
      <c r="AT1273">
        <v>2130531</v>
      </c>
      <c r="AU1273">
        <v>4783969</v>
      </c>
      <c r="AV1273">
        <v>4395726</v>
      </c>
      <c r="AW1273">
        <v>4519951</v>
      </c>
      <c r="AX1273">
        <v>4821121</v>
      </c>
      <c r="AY1273">
        <v>9780000</v>
      </c>
      <c r="AZ1273">
        <v>19907000</v>
      </c>
      <c r="BA1273">
        <v>8502000</v>
      </c>
      <c r="BB1273">
        <v>19422000</v>
      </c>
      <c r="BC1273">
        <v>7304000</v>
      </c>
      <c r="BD1273">
        <v>19061000</v>
      </c>
      <c r="BE1273">
        <v>25896000</v>
      </c>
      <c r="BF1273">
        <v>81869000</v>
      </c>
      <c r="BG1273">
        <v>24396000</v>
      </c>
      <c r="BH1273">
        <v>83769000</v>
      </c>
      <c r="BI1273">
        <v>51776000</v>
      </c>
      <c r="BJ1273">
        <v>83939000</v>
      </c>
      <c r="BK1273">
        <v>50599000</v>
      </c>
      <c r="BL1273">
        <v>84630000</v>
      </c>
      <c r="BM1273">
        <v>33078000</v>
      </c>
      <c r="BN1273">
        <v>82533000</v>
      </c>
    </row>
    <row r="1274" spans="1:66" x14ac:dyDescent="0.2">
      <c r="A1274">
        <v>228149</v>
      </c>
      <c r="B1274" t="s">
        <v>1328</v>
      </c>
      <c r="C1274">
        <v>545</v>
      </c>
      <c r="D1274">
        <v>544</v>
      </c>
      <c r="E1274">
        <v>640</v>
      </c>
      <c r="F1274">
        <v>638</v>
      </c>
      <c r="G1274">
        <v>643</v>
      </c>
      <c r="H1274">
        <v>643</v>
      </c>
      <c r="I1274">
        <v>587</v>
      </c>
      <c r="J1274">
        <v>586</v>
      </c>
      <c r="K1274">
        <v>593</v>
      </c>
      <c r="L1274">
        <v>589</v>
      </c>
      <c r="M1274">
        <v>469</v>
      </c>
      <c r="N1274">
        <v>469</v>
      </c>
      <c r="O1274">
        <v>596</v>
      </c>
      <c r="P1274">
        <v>596</v>
      </c>
      <c r="Q1274">
        <v>584</v>
      </c>
      <c r="R1274">
        <v>584</v>
      </c>
      <c r="S1274">
        <v>638</v>
      </c>
      <c r="T1274">
        <v>473</v>
      </c>
      <c r="U1274">
        <v>643</v>
      </c>
      <c r="V1274">
        <v>485</v>
      </c>
      <c r="W1274">
        <v>586</v>
      </c>
      <c r="X1274">
        <v>429</v>
      </c>
      <c r="Y1274">
        <v>589</v>
      </c>
      <c r="Z1274">
        <v>450</v>
      </c>
      <c r="AA1274">
        <v>469</v>
      </c>
      <c r="AB1274">
        <v>355</v>
      </c>
      <c r="AC1274">
        <v>596</v>
      </c>
      <c r="AD1274">
        <v>460</v>
      </c>
      <c r="AE1274">
        <v>584</v>
      </c>
      <c r="AF1274">
        <v>425</v>
      </c>
      <c r="AG1274">
        <v>639</v>
      </c>
      <c r="AH1274">
        <v>490</v>
      </c>
      <c r="AI1274">
        <v>32140</v>
      </c>
      <c r="AJ1274">
        <v>30650</v>
      </c>
      <c r="AK1274">
        <v>29300</v>
      </c>
      <c r="AL1274">
        <v>28200</v>
      </c>
      <c r="AM1274">
        <v>27160</v>
      </c>
      <c r="AN1274">
        <v>26186</v>
      </c>
      <c r="AO1274">
        <v>25126</v>
      </c>
      <c r="AP1274">
        <v>24226</v>
      </c>
      <c r="AQ1274">
        <v>10198293</v>
      </c>
      <c r="AR1274">
        <v>11602874</v>
      </c>
      <c r="AS1274">
        <v>11629738</v>
      </c>
      <c r="AT1274">
        <v>9523397</v>
      </c>
      <c r="AU1274">
        <v>9082197</v>
      </c>
      <c r="AV1274">
        <v>7030871</v>
      </c>
      <c r="AW1274">
        <v>7441749</v>
      </c>
      <c r="AX1274">
        <v>6402024</v>
      </c>
      <c r="AY1274">
        <v>196463000</v>
      </c>
      <c r="AZ1274">
        <v>104566000</v>
      </c>
      <c r="BA1274">
        <v>196013000</v>
      </c>
      <c r="BB1274">
        <v>102487000</v>
      </c>
      <c r="BC1274">
        <v>183037000</v>
      </c>
      <c r="BD1274">
        <v>97518000</v>
      </c>
      <c r="BE1274">
        <v>168765000</v>
      </c>
      <c r="BF1274">
        <v>99062000</v>
      </c>
      <c r="BG1274">
        <v>182997000</v>
      </c>
      <c r="BH1274">
        <v>95107000</v>
      </c>
      <c r="BI1274">
        <v>174530000</v>
      </c>
      <c r="BJ1274">
        <v>94468000</v>
      </c>
      <c r="BK1274">
        <v>153674225</v>
      </c>
      <c r="BL1274">
        <v>94674643</v>
      </c>
      <c r="BM1274">
        <v>136369498</v>
      </c>
      <c r="BN1274">
        <v>91434452</v>
      </c>
    </row>
    <row r="1275" spans="1:66" x14ac:dyDescent="0.2">
      <c r="A1275">
        <v>195243</v>
      </c>
      <c r="B1275" t="s">
        <v>1329</v>
      </c>
      <c r="C1275">
        <v>243</v>
      </c>
      <c r="D1275">
        <v>243</v>
      </c>
      <c r="E1275">
        <v>272</v>
      </c>
      <c r="F1275">
        <v>270</v>
      </c>
      <c r="G1275">
        <v>246</v>
      </c>
      <c r="H1275">
        <v>246</v>
      </c>
      <c r="I1275">
        <v>256</v>
      </c>
      <c r="J1275">
        <v>254</v>
      </c>
      <c r="K1275">
        <v>276</v>
      </c>
      <c r="L1275">
        <v>272</v>
      </c>
      <c r="M1275">
        <v>234</v>
      </c>
      <c r="N1275">
        <v>233</v>
      </c>
      <c r="O1275">
        <v>337</v>
      </c>
      <c r="P1275">
        <v>332</v>
      </c>
      <c r="Q1275">
        <v>270</v>
      </c>
      <c r="R1275">
        <v>270</v>
      </c>
      <c r="S1275">
        <v>270</v>
      </c>
      <c r="T1275">
        <v>193</v>
      </c>
      <c r="U1275">
        <v>246</v>
      </c>
      <c r="V1275">
        <v>200</v>
      </c>
      <c r="W1275">
        <v>254</v>
      </c>
      <c r="X1275">
        <v>187</v>
      </c>
      <c r="Y1275">
        <v>272</v>
      </c>
      <c r="Z1275">
        <v>202</v>
      </c>
      <c r="AA1275">
        <v>232</v>
      </c>
      <c r="AB1275">
        <v>190</v>
      </c>
      <c r="AC1275">
        <v>332</v>
      </c>
      <c r="AD1275">
        <v>255</v>
      </c>
      <c r="AE1275">
        <v>270</v>
      </c>
      <c r="AF1275">
        <v>199</v>
      </c>
      <c r="AG1275">
        <v>302</v>
      </c>
      <c r="AH1275">
        <v>227</v>
      </c>
      <c r="AI1275">
        <v>33050</v>
      </c>
      <c r="AJ1275">
        <v>31950</v>
      </c>
      <c r="AK1275">
        <v>30750</v>
      </c>
      <c r="AL1275">
        <v>29600</v>
      </c>
      <c r="AM1275">
        <v>28740</v>
      </c>
      <c r="AN1275">
        <v>27630</v>
      </c>
      <c r="AO1275">
        <v>26340</v>
      </c>
      <c r="AP1275">
        <v>25110</v>
      </c>
      <c r="AQ1275">
        <v>5390240</v>
      </c>
      <c r="AR1275">
        <v>5719090</v>
      </c>
      <c r="AS1275">
        <v>4887058</v>
      </c>
      <c r="AT1275">
        <v>4612482</v>
      </c>
      <c r="AU1275">
        <v>4558990</v>
      </c>
      <c r="AV1275">
        <v>3686061</v>
      </c>
      <c r="AW1275">
        <v>4766863</v>
      </c>
      <c r="AX1275">
        <v>3025741</v>
      </c>
      <c r="AY1275">
        <v>52532785</v>
      </c>
      <c r="AZ1275">
        <v>33127055</v>
      </c>
      <c r="BA1275">
        <v>50612428</v>
      </c>
      <c r="BB1275">
        <v>32246257</v>
      </c>
      <c r="BC1275">
        <v>45963512</v>
      </c>
      <c r="BD1275">
        <v>31123568</v>
      </c>
      <c r="BE1275">
        <v>43304996</v>
      </c>
      <c r="BF1275">
        <v>31031769</v>
      </c>
      <c r="BG1275">
        <v>43170532</v>
      </c>
      <c r="BH1275">
        <v>30904694</v>
      </c>
      <c r="BI1275">
        <v>42549138</v>
      </c>
      <c r="BJ1275">
        <v>30070879</v>
      </c>
      <c r="BK1275">
        <v>37236926</v>
      </c>
      <c r="BL1275">
        <v>29913876</v>
      </c>
      <c r="BM1275">
        <v>32518604</v>
      </c>
      <c r="BN1275">
        <v>28922223</v>
      </c>
    </row>
    <row r="1276" spans="1:66" x14ac:dyDescent="0.2">
      <c r="A1276">
        <v>137476</v>
      </c>
      <c r="B1276" t="s">
        <v>1330</v>
      </c>
      <c r="C1276">
        <v>468</v>
      </c>
      <c r="D1276">
        <v>464</v>
      </c>
      <c r="E1276">
        <v>208</v>
      </c>
      <c r="F1276">
        <v>206</v>
      </c>
      <c r="G1276">
        <v>232</v>
      </c>
      <c r="H1276">
        <v>229</v>
      </c>
      <c r="I1276">
        <v>195</v>
      </c>
      <c r="J1276">
        <v>195</v>
      </c>
      <c r="K1276">
        <v>193</v>
      </c>
      <c r="L1276">
        <v>193</v>
      </c>
      <c r="M1276">
        <v>163</v>
      </c>
      <c r="N1276">
        <v>162</v>
      </c>
      <c r="O1276">
        <v>195</v>
      </c>
      <c r="P1276">
        <v>194</v>
      </c>
      <c r="Q1276">
        <v>210</v>
      </c>
      <c r="R1276">
        <v>208</v>
      </c>
      <c r="S1276">
        <v>206</v>
      </c>
      <c r="T1276">
        <v>149</v>
      </c>
      <c r="U1276">
        <v>229</v>
      </c>
      <c r="V1276">
        <v>166</v>
      </c>
      <c r="W1276">
        <v>197</v>
      </c>
      <c r="X1276">
        <v>128</v>
      </c>
      <c r="Y1276">
        <v>194</v>
      </c>
      <c r="Z1276">
        <v>135</v>
      </c>
      <c r="AA1276">
        <v>162</v>
      </c>
      <c r="AB1276">
        <v>93</v>
      </c>
      <c r="AC1276">
        <v>194</v>
      </c>
      <c r="AD1276">
        <v>140</v>
      </c>
      <c r="AE1276">
        <v>207</v>
      </c>
      <c r="AF1276">
        <v>128</v>
      </c>
      <c r="AG1276">
        <v>206</v>
      </c>
      <c r="AH1276">
        <v>145</v>
      </c>
      <c r="AI1276">
        <v>32000</v>
      </c>
      <c r="AJ1276">
        <v>31830</v>
      </c>
      <c r="AK1276">
        <v>29730</v>
      </c>
      <c r="AL1276">
        <v>28800</v>
      </c>
      <c r="AM1276">
        <v>27960</v>
      </c>
      <c r="AN1276">
        <v>27150</v>
      </c>
      <c r="AO1276">
        <v>26370</v>
      </c>
      <c r="AP1276">
        <v>25110</v>
      </c>
      <c r="AQ1276">
        <v>6860665</v>
      </c>
      <c r="AR1276">
        <v>3504039</v>
      </c>
      <c r="AS1276">
        <v>3659820</v>
      </c>
      <c r="AT1276">
        <v>2494460</v>
      </c>
      <c r="AU1276">
        <v>2335484</v>
      </c>
      <c r="AV1276">
        <v>1783522</v>
      </c>
      <c r="AW1276">
        <v>2130173</v>
      </c>
      <c r="AX1276">
        <v>2563293</v>
      </c>
      <c r="AY1276">
        <v>29604893</v>
      </c>
      <c r="AZ1276">
        <v>55744838</v>
      </c>
      <c r="BA1276">
        <v>29003125</v>
      </c>
      <c r="BB1276">
        <v>55686761</v>
      </c>
      <c r="BC1276">
        <v>27003325</v>
      </c>
      <c r="BD1276">
        <v>58972819</v>
      </c>
      <c r="BE1276">
        <v>24157795</v>
      </c>
      <c r="BF1276">
        <v>59158682</v>
      </c>
      <c r="BG1276">
        <v>24933675</v>
      </c>
      <c r="BH1276">
        <v>55252061</v>
      </c>
      <c r="BI1276">
        <v>22615394</v>
      </c>
      <c r="BJ1276">
        <v>55625627</v>
      </c>
      <c r="BK1276">
        <v>19496006</v>
      </c>
      <c r="BL1276">
        <v>56701845</v>
      </c>
      <c r="BM1276">
        <v>18005267</v>
      </c>
      <c r="BN1276">
        <v>56615351</v>
      </c>
    </row>
    <row r="1277" spans="1:66" x14ac:dyDescent="0.2">
      <c r="A1277">
        <v>243744</v>
      </c>
      <c r="B1277" t="s">
        <v>1331</v>
      </c>
      <c r="C1277">
        <v>1698</v>
      </c>
      <c r="D1277">
        <v>1698</v>
      </c>
      <c r="E1277">
        <v>1696</v>
      </c>
      <c r="F1277">
        <v>1696</v>
      </c>
      <c r="G1277">
        <v>1700</v>
      </c>
      <c r="H1277">
        <v>1700</v>
      </c>
      <c r="I1277">
        <v>1738</v>
      </c>
      <c r="J1277">
        <v>1738</v>
      </c>
      <c r="K1277">
        <v>1719</v>
      </c>
      <c r="L1277">
        <v>1719</v>
      </c>
      <c r="M1277">
        <v>1677</v>
      </c>
      <c r="N1277">
        <v>1677</v>
      </c>
      <c r="O1277">
        <v>1674</v>
      </c>
      <c r="P1277">
        <v>1674</v>
      </c>
      <c r="Q1277">
        <v>1762</v>
      </c>
      <c r="R1277">
        <v>1762</v>
      </c>
      <c r="S1277">
        <v>1696</v>
      </c>
      <c r="T1277">
        <v>1675</v>
      </c>
      <c r="U1277">
        <v>1700</v>
      </c>
      <c r="V1277">
        <v>1680</v>
      </c>
      <c r="W1277">
        <v>1738</v>
      </c>
      <c r="X1277">
        <v>1710</v>
      </c>
      <c r="Y1277">
        <v>1719</v>
      </c>
      <c r="Z1277">
        <v>1685</v>
      </c>
      <c r="AA1277">
        <v>1677</v>
      </c>
      <c r="AB1277">
        <v>1643</v>
      </c>
      <c r="AC1277">
        <v>1674</v>
      </c>
      <c r="AD1277">
        <v>1648</v>
      </c>
      <c r="AE1277">
        <v>1762</v>
      </c>
      <c r="AF1277">
        <v>1737</v>
      </c>
      <c r="AG1277">
        <v>1704</v>
      </c>
      <c r="AH1277">
        <v>1673</v>
      </c>
      <c r="AI1277">
        <v>53529</v>
      </c>
      <c r="AJ1277">
        <v>51354</v>
      </c>
      <c r="AK1277">
        <v>49617</v>
      </c>
      <c r="AL1277">
        <v>47940</v>
      </c>
      <c r="AM1277">
        <v>46320</v>
      </c>
      <c r="AN1277">
        <v>45195</v>
      </c>
      <c r="AO1277">
        <v>43683</v>
      </c>
      <c r="AP1277">
        <v>42225</v>
      </c>
      <c r="AQ1277">
        <v>48517680</v>
      </c>
      <c r="AR1277">
        <v>49246603</v>
      </c>
      <c r="AS1277">
        <v>44830819</v>
      </c>
      <c r="AT1277">
        <v>41785496</v>
      </c>
      <c r="AU1277">
        <v>37352236</v>
      </c>
      <c r="AV1277">
        <v>34022933</v>
      </c>
      <c r="AW1277">
        <v>33919121</v>
      </c>
      <c r="AX1277">
        <v>34420573</v>
      </c>
      <c r="AY1277">
        <v>27699834000</v>
      </c>
      <c r="AZ1277">
        <v>5968067000</v>
      </c>
      <c r="BA1277">
        <v>26464912000</v>
      </c>
      <c r="BB1277">
        <v>5669949000</v>
      </c>
      <c r="BC1277">
        <v>24784943000</v>
      </c>
      <c r="BD1277">
        <v>5377530000</v>
      </c>
      <c r="BE1277">
        <v>22398130000</v>
      </c>
      <c r="BF1277">
        <v>4914610000</v>
      </c>
      <c r="BG1277">
        <v>22222957000</v>
      </c>
      <c r="BH1277">
        <v>4645698000</v>
      </c>
      <c r="BI1277">
        <v>21466006000</v>
      </c>
      <c r="BJ1277">
        <v>4291840000</v>
      </c>
      <c r="BK1277">
        <v>18688868000</v>
      </c>
      <c r="BL1277">
        <v>3972849000</v>
      </c>
      <c r="BM1277">
        <v>17035804000</v>
      </c>
      <c r="BN1277">
        <v>3766310000</v>
      </c>
    </row>
    <row r="1278" spans="1:66" x14ac:dyDescent="0.2">
      <c r="A1278">
        <v>123916</v>
      </c>
      <c r="B1278" t="s">
        <v>1332</v>
      </c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>
        <v>6288663</v>
      </c>
      <c r="AZ1278">
        <v>3384283</v>
      </c>
      <c r="BA1278">
        <v>6896153</v>
      </c>
      <c r="BB1278">
        <v>3171492</v>
      </c>
      <c r="BC1278">
        <v>7491687</v>
      </c>
      <c r="BD1278">
        <v>2464374</v>
      </c>
      <c r="BE1278">
        <v>5303853</v>
      </c>
      <c r="BF1278">
        <v>2540397</v>
      </c>
      <c r="BG1278">
        <v>6377220</v>
      </c>
      <c r="BH1278">
        <v>2885749</v>
      </c>
      <c r="BI1278">
        <v>7445691</v>
      </c>
      <c r="BJ1278">
        <v>2407689</v>
      </c>
      <c r="BK1278">
        <v>7086921</v>
      </c>
      <c r="BL1278">
        <v>2062237</v>
      </c>
      <c r="BM1278">
        <v>6300788</v>
      </c>
      <c r="BN1278">
        <v>2295303</v>
      </c>
    </row>
    <row r="1279" spans="1:66" x14ac:dyDescent="0.2">
      <c r="A1279">
        <v>179548</v>
      </c>
      <c r="B1279" t="s">
        <v>1333</v>
      </c>
      <c r="C1279">
        <v>111</v>
      </c>
      <c r="D1279">
        <v>111</v>
      </c>
      <c r="E1279">
        <v>118</v>
      </c>
      <c r="F1279">
        <v>117</v>
      </c>
      <c r="G1279">
        <v>129</v>
      </c>
      <c r="H1279">
        <v>129</v>
      </c>
      <c r="I1279">
        <v>160</v>
      </c>
      <c r="J1279">
        <v>160</v>
      </c>
      <c r="K1279">
        <v>191</v>
      </c>
      <c r="L1279">
        <v>190</v>
      </c>
      <c r="M1279">
        <v>185</v>
      </c>
      <c r="N1279">
        <v>185</v>
      </c>
      <c r="O1279">
        <v>168</v>
      </c>
      <c r="P1279">
        <v>168</v>
      </c>
      <c r="Q1279">
        <v>140</v>
      </c>
      <c r="R1279">
        <v>138</v>
      </c>
      <c r="S1279">
        <v>117</v>
      </c>
      <c r="T1279">
        <v>74</v>
      </c>
      <c r="U1279">
        <v>129</v>
      </c>
      <c r="V1279">
        <v>82</v>
      </c>
      <c r="W1279">
        <v>160</v>
      </c>
      <c r="X1279">
        <v>97</v>
      </c>
      <c r="Y1279">
        <v>190</v>
      </c>
      <c r="Z1279">
        <v>130</v>
      </c>
      <c r="AA1279">
        <v>184</v>
      </c>
      <c r="AB1279">
        <v>132</v>
      </c>
      <c r="AC1279">
        <v>168</v>
      </c>
      <c r="AD1279">
        <v>103</v>
      </c>
      <c r="AE1279">
        <v>137</v>
      </c>
      <c r="AF1279">
        <v>92</v>
      </c>
      <c r="AG1279">
        <v>162</v>
      </c>
      <c r="AH1279">
        <v>120</v>
      </c>
      <c r="AI1279">
        <v>22700</v>
      </c>
      <c r="AJ1279">
        <v>30950</v>
      </c>
      <c r="AK1279">
        <v>30344</v>
      </c>
      <c r="AL1279">
        <v>29754</v>
      </c>
      <c r="AM1279">
        <v>29176</v>
      </c>
      <c r="AN1279">
        <v>28510</v>
      </c>
      <c r="AO1279">
        <v>27954</v>
      </c>
      <c r="AP1279">
        <v>27410</v>
      </c>
      <c r="AQ1279">
        <v>1414724</v>
      </c>
      <c r="AR1279">
        <v>2200107</v>
      </c>
      <c r="AS1279">
        <v>2243280</v>
      </c>
      <c r="AT1279">
        <v>2724746</v>
      </c>
      <c r="AU1279">
        <v>3458165</v>
      </c>
      <c r="AV1279">
        <v>3047912</v>
      </c>
      <c r="AW1279">
        <v>2514340</v>
      </c>
      <c r="AX1279">
        <v>2012029</v>
      </c>
      <c r="AY1279">
        <v>50960193</v>
      </c>
      <c r="AZ1279">
        <v>22736630</v>
      </c>
      <c r="BA1279">
        <v>49502230</v>
      </c>
      <c r="BB1279">
        <v>23855081</v>
      </c>
      <c r="BC1279">
        <v>46816822</v>
      </c>
      <c r="BD1279">
        <v>24337676</v>
      </c>
      <c r="BE1279">
        <v>42883737</v>
      </c>
      <c r="BF1279">
        <v>24987303</v>
      </c>
      <c r="BG1279">
        <v>47343426</v>
      </c>
      <c r="BH1279">
        <v>23506118</v>
      </c>
      <c r="BI1279">
        <v>46799691</v>
      </c>
      <c r="BJ1279">
        <v>21369682</v>
      </c>
      <c r="BK1279">
        <v>41190781</v>
      </c>
      <c r="BL1279">
        <v>20993813</v>
      </c>
      <c r="BM1279">
        <v>34672829</v>
      </c>
      <c r="BN1279">
        <v>19802373</v>
      </c>
    </row>
    <row r="1280" spans="1:66" x14ac:dyDescent="0.2">
      <c r="A1280">
        <v>155937</v>
      </c>
      <c r="B1280" t="s">
        <v>1334</v>
      </c>
      <c r="C1280">
        <v>139</v>
      </c>
      <c r="D1280">
        <v>139</v>
      </c>
      <c r="E1280">
        <v>156</v>
      </c>
      <c r="F1280">
        <v>154</v>
      </c>
      <c r="G1280">
        <v>218</v>
      </c>
      <c r="H1280">
        <v>218</v>
      </c>
      <c r="I1280">
        <v>128</v>
      </c>
      <c r="J1280">
        <v>128</v>
      </c>
      <c r="K1280">
        <v>143</v>
      </c>
      <c r="L1280">
        <v>141</v>
      </c>
      <c r="M1280">
        <v>188</v>
      </c>
      <c r="N1280">
        <v>188</v>
      </c>
      <c r="O1280">
        <v>169</v>
      </c>
      <c r="P1280">
        <v>169</v>
      </c>
      <c r="Q1280">
        <v>139</v>
      </c>
      <c r="R1280">
        <v>139</v>
      </c>
      <c r="S1280">
        <v>152</v>
      </c>
      <c r="T1280">
        <v>90</v>
      </c>
      <c r="U1280">
        <v>218</v>
      </c>
      <c r="V1280">
        <v>109</v>
      </c>
      <c r="W1280">
        <v>128</v>
      </c>
      <c r="X1280">
        <v>70</v>
      </c>
      <c r="Y1280">
        <v>140</v>
      </c>
      <c r="Z1280">
        <v>85</v>
      </c>
      <c r="AA1280">
        <v>188</v>
      </c>
      <c r="AB1280">
        <v>117</v>
      </c>
      <c r="AC1280">
        <v>169</v>
      </c>
      <c r="AD1280">
        <v>107</v>
      </c>
      <c r="AE1280">
        <v>139</v>
      </c>
      <c r="AF1280">
        <v>92</v>
      </c>
      <c r="AG1280">
        <v>140</v>
      </c>
      <c r="AH1280">
        <v>77</v>
      </c>
      <c r="AI1280">
        <v>27300</v>
      </c>
      <c r="AJ1280">
        <v>26000</v>
      </c>
      <c r="AK1280">
        <v>24985</v>
      </c>
      <c r="AL1280">
        <v>24250</v>
      </c>
      <c r="AM1280">
        <v>22950</v>
      </c>
      <c r="AN1280">
        <v>21950</v>
      </c>
      <c r="AO1280">
        <v>21200</v>
      </c>
      <c r="AP1280">
        <v>21200</v>
      </c>
      <c r="AQ1280">
        <v>1838098</v>
      </c>
      <c r="AR1280">
        <v>2146298</v>
      </c>
      <c r="AS1280">
        <v>2831200</v>
      </c>
      <c r="AT1280">
        <v>1550400</v>
      </c>
      <c r="AU1280">
        <v>1622053</v>
      </c>
      <c r="AV1280">
        <v>2154938</v>
      </c>
      <c r="AW1280">
        <v>1882754</v>
      </c>
      <c r="AX1280">
        <v>1465606</v>
      </c>
      <c r="AY1280">
        <v>17293994</v>
      </c>
      <c r="AZ1280">
        <v>15088449</v>
      </c>
      <c r="BA1280">
        <v>23113312</v>
      </c>
      <c r="BB1280">
        <v>14872482</v>
      </c>
      <c r="BC1280">
        <v>16992335</v>
      </c>
      <c r="BD1280">
        <v>14714742</v>
      </c>
      <c r="BE1280">
        <v>15973485</v>
      </c>
      <c r="BF1280">
        <v>14909638</v>
      </c>
      <c r="BG1280">
        <v>15349786</v>
      </c>
      <c r="BH1280">
        <v>14080907</v>
      </c>
      <c r="BI1280">
        <v>14934333</v>
      </c>
      <c r="BJ1280">
        <v>13117228</v>
      </c>
      <c r="BK1280">
        <v>15704587</v>
      </c>
      <c r="BL1280">
        <v>12684128</v>
      </c>
      <c r="BM1280">
        <v>14073982</v>
      </c>
      <c r="BN1280">
        <v>13076122</v>
      </c>
    </row>
    <row r="1281" spans="1:66" x14ac:dyDescent="0.2">
      <c r="A1281">
        <v>231095</v>
      </c>
      <c r="B1281" t="s">
        <v>1334</v>
      </c>
      <c r="C1281">
        <v>24</v>
      </c>
      <c r="D1281">
        <v>24</v>
      </c>
      <c r="E1281">
        <v>20</v>
      </c>
      <c r="F1281">
        <v>19</v>
      </c>
      <c r="G1281">
        <v>28</v>
      </c>
      <c r="H1281">
        <v>28</v>
      </c>
      <c r="I1281">
        <v>27</v>
      </c>
      <c r="J1281">
        <v>27</v>
      </c>
      <c r="K1281">
        <v>25</v>
      </c>
      <c r="L1281">
        <v>25</v>
      </c>
      <c r="M1281">
        <v>21</v>
      </c>
      <c r="N1281">
        <v>21</v>
      </c>
      <c r="O1281">
        <v>18</v>
      </c>
      <c r="P1281">
        <v>17</v>
      </c>
      <c r="Q1281">
        <v>16</v>
      </c>
      <c r="R1281">
        <v>16</v>
      </c>
      <c r="S1281">
        <v>18</v>
      </c>
      <c r="T1281">
        <v>10</v>
      </c>
      <c r="U1281">
        <v>28</v>
      </c>
      <c r="V1281">
        <v>16</v>
      </c>
      <c r="W1281">
        <v>27</v>
      </c>
      <c r="X1281">
        <v>18</v>
      </c>
      <c r="Y1281">
        <v>24</v>
      </c>
      <c r="Z1281">
        <v>12</v>
      </c>
      <c r="AA1281">
        <v>21</v>
      </c>
      <c r="AB1281">
        <v>12</v>
      </c>
      <c r="AC1281">
        <v>17</v>
      </c>
      <c r="AD1281">
        <v>14</v>
      </c>
      <c r="AE1281">
        <v>16</v>
      </c>
      <c r="AF1281">
        <v>10</v>
      </c>
      <c r="AG1281">
        <v>20</v>
      </c>
      <c r="AH1281">
        <v>11</v>
      </c>
      <c r="AI1281">
        <v>39020</v>
      </c>
      <c r="AJ1281">
        <v>38300</v>
      </c>
      <c r="AK1281">
        <v>37588</v>
      </c>
      <c r="AL1281">
        <v>36495</v>
      </c>
      <c r="AM1281">
        <v>34890</v>
      </c>
      <c r="AN1281">
        <v>33492</v>
      </c>
      <c r="AO1281">
        <v>29894</v>
      </c>
      <c r="AP1281">
        <v>29310</v>
      </c>
      <c r="AQ1281">
        <v>675678</v>
      </c>
      <c r="AR1281">
        <v>427299</v>
      </c>
      <c r="AS1281">
        <v>647300</v>
      </c>
      <c r="AT1281">
        <v>345742</v>
      </c>
      <c r="AU1281">
        <v>471700</v>
      </c>
      <c r="AV1281">
        <v>427773</v>
      </c>
      <c r="AW1281">
        <v>316347</v>
      </c>
      <c r="AX1281">
        <v>279381</v>
      </c>
      <c r="AY1281">
        <v>1040296</v>
      </c>
      <c r="AZ1281">
        <v>5221745</v>
      </c>
      <c r="BA1281">
        <v>1018241</v>
      </c>
      <c r="BB1281">
        <v>5251501</v>
      </c>
      <c r="BC1281">
        <v>940672</v>
      </c>
      <c r="BD1281">
        <v>4646316</v>
      </c>
      <c r="BE1281">
        <v>1035414</v>
      </c>
      <c r="BF1281">
        <v>7666333</v>
      </c>
      <c r="BG1281">
        <v>1104836</v>
      </c>
      <c r="BH1281">
        <v>7349959</v>
      </c>
      <c r="BI1281">
        <v>1040895</v>
      </c>
      <c r="BJ1281">
        <v>6412908</v>
      </c>
      <c r="BK1281">
        <v>922213</v>
      </c>
      <c r="BL1281">
        <v>5283535</v>
      </c>
      <c r="BM1281">
        <v>838263</v>
      </c>
      <c r="BN1281">
        <v>5055384</v>
      </c>
    </row>
    <row r="1282" spans="1:66" x14ac:dyDescent="0.2">
      <c r="A1282">
        <v>137546</v>
      </c>
      <c r="B1282" t="s">
        <v>1335</v>
      </c>
      <c r="C1282">
        <v>934</v>
      </c>
      <c r="D1282">
        <v>934</v>
      </c>
      <c r="E1282">
        <v>895</v>
      </c>
      <c r="F1282">
        <v>895</v>
      </c>
      <c r="G1282">
        <v>864</v>
      </c>
      <c r="H1282">
        <v>864</v>
      </c>
      <c r="I1282">
        <v>813</v>
      </c>
      <c r="J1282">
        <v>812</v>
      </c>
      <c r="K1282">
        <v>983</v>
      </c>
      <c r="L1282">
        <v>982</v>
      </c>
      <c r="M1282">
        <v>773</v>
      </c>
      <c r="N1282">
        <v>773</v>
      </c>
      <c r="O1282">
        <v>852</v>
      </c>
      <c r="P1282">
        <v>852</v>
      </c>
      <c r="Q1282">
        <v>818</v>
      </c>
      <c r="R1282">
        <v>817</v>
      </c>
      <c r="S1282">
        <v>894</v>
      </c>
      <c r="T1282">
        <v>692</v>
      </c>
      <c r="U1282">
        <v>864</v>
      </c>
      <c r="V1282">
        <v>660</v>
      </c>
      <c r="W1282">
        <v>809</v>
      </c>
      <c r="X1282">
        <v>634</v>
      </c>
      <c r="Y1282">
        <v>982</v>
      </c>
      <c r="Z1282">
        <v>778</v>
      </c>
      <c r="AA1282">
        <v>771</v>
      </c>
      <c r="AB1282">
        <v>590</v>
      </c>
      <c r="AC1282">
        <v>852</v>
      </c>
      <c r="AD1282">
        <v>669</v>
      </c>
      <c r="AE1282">
        <v>816</v>
      </c>
      <c r="AF1282">
        <v>637</v>
      </c>
      <c r="AG1282">
        <v>715</v>
      </c>
      <c r="AH1282">
        <v>563</v>
      </c>
      <c r="AI1282">
        <v>47630</v>
      </c>
      <c r="AJ1282">
        <v>46030</v>
      </c>
      <c r="AK1282">
        <v>44490</v>
      </c>
      <c r="AL1282">
        <v>43240</v>
      </c>
      <c r="AM1282">
        <v>41590</v>
      </c>
      <c r="AN1282">
        <v>40040</v>
      </c>
      <c r="AO1282">
        <v>38330</v>
      </c>
      <c r="AP1282">
        <v>36644</v>
      </c>
      <c r="AQ1282">
        <v>29851980</v>
      </c>
      <c r="AR1282">
        <v>27000437</v>
      </c>
      <c r="AS1282">
        <v>24161829</v>
      </c>
      <c r="AT1282">
        <v>21361552</v>
      </c>
      <c r="AU1282">
        <v>25814327</v>
      </c>
      <c r="AV1282">
        <v>19236243</v>
      </c>
      <c r="AW1282">
        <v>20124564</v>
      </c>
      <c r="AX1282">
        <v>19030419</v>
      </c>
      <c r="AY1282">
        <v>255416253</v>
      </c>
      <c r="AZ1282">
        <v>142686922</v>
      </c>
      <c r="BA1282">
        <v>242868488</v>
      </c>
      <c r="BB1282">
        <v>137159266</v>
      </c>
      <c r="BC1282">
        <v>228734827</v>
      </c>
      <c r="BD1282">
        <v>136446339</v>
      </c>
      <c r="BE1282">
        <v>205993055</v>
      </c>
      <c r="BF1282">
        <v>134029549</v>
      </c>
      <c r="BG1282">
        <v>208878395</v>
      </c>
      <c r="BH1282">
        <v>126168378</v>
      </c>
      <c r="BI1282">
        <v>207832070</v>
      </c>
      <c r="BJ1282">
        <v>122220274</v>
      </c>
      <c r="BK1282">
        <v>173157560</v>
      </c>
      <c r="BL1282">
        <v>115428351</v>
      </c>
      <c r="BM1282">
        <v>147682533</v>
      </c>
      <c r="BN1282">
        <v>110002095</v>
      </c>
    </row>
    <row r="1283" spans="1:66" x14ac:dyDescent="0.2">
      <c r="A1283">
        <v>186867</v>
      </c>
      <c r="B1283" t="s">
        <v>1336</v>
      </c>
      <c r="C1283">
        <v>969</v>
      </c>
      <c r="D1283">
        <v>969</v>
      </c>
      <c r="E1283">
        <v>1009</v>
      </c>
      <c r="F1283">
        <v>1009</v>
      </c>
      <c r="G1283">
        <v>762</v>
      </c>
      <c r="H1283">
        <v>762</v>
      </c>
      <c r="I1283">
        <v>737</v>
      </c>
      <c r="J1283">
        <v>737</v>
      </c>
      <c r="K1283">
        <v>686</v>
      </c>
      <c r="L1283">
        <v>686</v>
      </c>
      <c r="M1283">
        <v>734</v>
      </c>
      <c r="N1283">
        <v>734</v>
      </c>
      <c r="O1283">
        <v>622</v>
      </c>
      <c r="P1283">
        <v>622</v>
      </c>
      <c r="Q1283">
        <v>614</v>
      </c>
      <c r="R1283">
        <v>614</v>
      </c>
      <c r="S1283">
        <v>1007</v>
      </c>
      <c r="T1283">
        <v>946</v>
      </c>
      <c r="U1283">
        <v>761</v>
      </c>
      <c r="V1283">
        <v>720</v>
      </c>
      <c r="W1283">
        <v>734</v>
      </c>
      <c r="X1283">
        <v>693</v>
      </c>
      <c r="Y1283">
        <v>685</v>
      </c>
      <c r="Z1283">
        <v>648</v>
      </c>
      <c r="AA1283">
        <v>734</v>
      </c>
      <c r="AB1283">
        <v>689</v>
      </c>
      <c r="AC1283">
        <v>622</v>
      </c>
      <c r="AD1283">
        <v>575</v>
      </c>
      <c r="AE1283">
        <v>614</v>
      </c>
      <c r="AF1283">
        <v>591</v>
      </c>
      <c r="AG1283">
        <v>559</v>
      </c>
      <c r="AH1283">
        <v>494</v>
      </c>
      <c r="AI1283">
        <v>54014</v>
      </c>
      <c r="AJ1283">
        <v>52202</v>
      </c>
      <c r="AK1283">
        <v>50554</v>
      </c>
      <c r="AL1283">
        <v>48838</v>
      </c>
      <c r="AM1283">
        <v>47190</v>
      </c>
      <c r="AN1283">
        <v>45366</v>
      </c>
      <c r="AO1283">
        <v>44490</v>
      </c>
      <c r="AP1283">
        <v>43196</v>
      </c>
      <c r="AQ1283">
        <v>26391448</v>
      </c>
      <c r="AR1283">
        <v>25248999</v>
      </c>
      <c r="AS1283">
        <v>18476910</v>
      </c>
      <c r="AT1283">
        <v>17036555</v>
      </c>
      <c r="AU1283">
        <v>15314692</v>
      </c>
      <c r="AV1283">
        <v>18742201</v>
      </c>
      <c r="AW1283">
        <v>15164934</v>
      </c>
      <c r="AX1283">
        <v>14466939</v>
      </c>
      <c r="AY1283">
        <v>224304000</v>
      </c>
      <c r="AZ1283">
        <v>253138000</v>
      </c>
      <c r="BA1283">
        <v>206806000</v>
      </c>
      <c r="BB1283">
        <v>225566000</v>
      </c>
      <c r="BC1283">
        <v>183934000</v>
      </c>
      <c r="BD1283">
        <v>219282000</v>
      </c>
      <c r="BE1283">
        <v>166025000</v>
      </c>
      <c r="BF1283">
        <v>215901000</v>
      </c>
      <c r="BG1283">
        <v>173681000</v>
      </c>
      <c r="BH1283">
        <v>208037000</v>
      </c>
      <c r="BI1283">
        <v>173055000</v>
      </c>
      <c r="BJ1283">
        <v>187660000</v>
      </c>
      <c r="BK1283">
        <v>155749000</v>
      </c>
      <c r="BL1283">
        <v>181452000</v>
      </c>
      <c r="BM1283">
        <v>140876369</v>
      </c>
      <c r="BN1283">
        <v>177167761</v>
      </c>
    </row>
    <row r="1284" spans="1:66" x14ac:dyDescent="0.2">
      <c r="A1284">
        <v>164173</v>
      </c>
      <c r="B1284" t="s">
        <v>1337</v>
      </c>
      <c r="C1284">
        <v>694</v>
      </c>
      <c r="D1284">
        <v>694</v>
      </c>
      <c r="E1284">
        <v>604</v>
      </c>
      <c r="F1284">
        <v>604</v>
      </c>
      <c r="G1284">
        <v>688</v>
      </c>
      <c r="H1284">
        <v>688</v>
      </c>
      <c r="I1284">
        <v>778</v>
      </c>
      <c r="J1284">
        <v>778</v>
      </c>
      <c r="K1284">
        <v>733</v>
      </c>
      <c r="L1284">
        <v>733</v>
      </c>
      <c r="M1284">
        <v>690</v>
      </c>
      <c r="N1284">
        <v>689</v>
      </c>
      <c r="O1284">
        <v>753</v>
      </c>
      <c r="P1284">
        <v>752</v>
      </c>
      <c r="Q1284">
        <v>861</v>
      </c>
      <c r="R1284">
        <v>860</v>
      </c>
      <c r="S1284">
        <v>603</v>
      </c>
      <c r="T1284">
        <v>497</v>
      </c>
      <c r="U1284">
        <v>682</v>
      </c>
      <c r="V1284">
        <v>536</v>
      </c>
      <c r="W1284">
        <v>783</v>
      </c>
      <c r="X1284">
        <v>635</v>
      </c>
      <c r="Y1284">
        <v>733</v>
      </c>
      <c r="Z1284">
        <v>553</v>
      </c>
      <c r="AA1284">
        <v>689</v>
      </c>
      <c r="AB1284">
        <v>548</v>
      </c>
      <c r="AC1284">
        <v>752</v>
      </c>
      <c r="AD1284">
        <v>597</v>
      </c>
      <c r="AE1284">
        <v>860</v>
      </c>
      <c r="AF1284">
        <v>643</v>
      </c>
      <c r="AG1284">
        <v>866</v>
      </c>
      <c r="AH1284">
        <v>600</v>
      </c>
      <c r="AI1284">
        <v>37142</v>
      </c>
      <c r="AJ1284">
        <v>36242</v>
      </c>
      <c r="AK1284">
        <v>35490</v>
      </c>
      <c r="AL1284">
        <v>33168</v>
      </c>
      <c r="AM1284">
        <v>30998</v>
      </c>
      <c r="AN1284">
        <v>28980</v>
      </c>
      <c r="AO1284">
        <v>27082</v>
      </c>
      <c r="AP1284">
        <v>25310</v>
      </c>
      <c r="AQ1284">
        <v>14662576</v>
      </c>
      <c r="AR1284">
        <v>11581176</v>
      </c>
      <c r="AS1284">
        <v>12872775</v>
      </c>
      <c r="AT1284">
        <v>12878842</v>
      </c>
      <c r="AU1284">
        <v>11254541</v>
      </c>
      <c r="AV1284">
        <v>9434217</v>
      </c>
      <c r="AW1284">
        <v>9161446</v>
      </c>
      <c r="AX1284">
        <v>9293496</v>
      </c>
      <c r="AY1284">
        <v>98277087</v>
      </c>
      <c r="AZ1284">
        <v>89299200</v>
      </c>
      <c r="BA1284">
        <v>89906530</v>
      </c>
      <c r="BB1284">
        <v>91758483</v>
      </c>
      <c r="BC1284">
        <v>82676558</v>
      </c>
      <c r="BD1284">
        <v>97498579</v>
      </c>
      <c r="BE1284">
        <v>69789686</v>
      </c>
      <c r="BF1284">
        <v>99211268</v>
      </c>
      <c r="BG1284">
        <v>79078747</v>
      </c>
      <c r="BH1284">
        <v>97161805</v>
      </c>
      <c r="BI1284">
        <v>77419161</v>
      </c>
      <c r="BJ1284">
        <v>94769645</v>
      </c>
      <c r="BK1284">
        <v>65188808</v>
      </c>
      <c r="BL1284">
        <v>87655763</v>
      </c>
      <c r="BM1284">
        <v>56310622</v>
      </c>
      <c r="BN1284">
        <v>81957689</v>
      </c>
    </row>
    <row r="1285" spans="1:66" x14ac:dyDescent="0.2">
      <c r="A1285">
        <v>102270</v>
      </c>
      <c r="B1285" t="s">
        <v>1338</v>
      </c>
      <c r="C1285">
        <v>235</v>
      </c>
      <c r="D1285">
        <v>231</v>
      </c>
      <c r="E1285">
        <v>145</v>
      </c>
      <c r="F1285">
        <v>144</v>
      </c>
      <c r="G1285">
        <v>163</v>
      </c>
      <c r="H1285">
        <v>118</v>
      </c>
      <c r="I1285">
        <v>129</v>
      </c>
      <c r="J1285">
        <v>125</v>
      </c>
      <c r="K1285">
        <v>249</v>
      </c>
      <c r="L1285">
        <v>244</v>
      </c>
      <c r="M1285">
        <v>321</v>
      </c>
      <c r="N1285">
        <v>321</v>
      </c>
      <c r="O1285">
        <v>163</v>
      </c>
      <c r="P1285">
        <v>163</v>
      </c>
      <c r="Q1285">
        <v>301</v>
      </c>
      <c r="R1285">
        <v>270</v>
      </c>
      <c r="S1285">
        <v>144</v>
      </c>
      <c r="T1285">
        <v>91</v>
      </c>
      <c r="U1285">
        <v>118</v>
      </c>
      <c r="V1285">
        <v>80</v>
      </c>
      <c r="W1285">
        <v>125</v>
      </c>
      <c r="X1285">
        <v>65</v>
      </c>
      <c r="Y1285">
        <v>239</v>
      </c>
      <c r="Z1285">
        <v>95</v>
      </c>
      <c r="AA1285">
        <v>266</v>
      </c>
      <c r="AB1285">
        <v>159</v>
      </c>
      <c r="AC1285">
        <v>163</v>
      </c>
      <c r="AD1285">
        <v>109</v>
      </c>
      <c r="AE1285">
        <v>276</v>
      </c>
      <c r="AF1285">
        <v>169</v>
      </c>
      <c r="AG1285">
        <v>287</v>
      </c>
      <c r="AH1285">
        <v>176</v>
      </c>
      <c r="AI1285">
        <v>11292</v>
      </c>
      <c r="AJ1285">
        <v>11092</v>
      </c>
      <c r="AK1285">
        <v>10792</v>
      </c>
      <c r="AL1285">
        <v>10418</v>
      </c>
      <c r="AM1285">
        <v>10418</v>
      </c>
      <c r="AN1285">
        <v>15865</v>
      </c>
      <c r="AO1285">
        <v>15901</v>
      </c>
      <c r="AP1285">
        <v>15665</v>
      </c>
      <c r="AQ1285">
        <v>542137</v>
      </c>
      <c r="AR1285">
        <v>158720</v>
      </c>
      <c r="AS1285">
        <v>279607</v>
      </c>
      <c r="AT1285">
        <v>97741</v>
      </c>
      <c r="AU1285">
        <v>477707</v>
      </c>
      <c r="AV1285">
        <v>1104510</v>
      </c>
      <c r="AW1285">
        <v>898932</v>
      </c>
      <c r="AX1285">
        <v>910382</v>
      </c>
      <c r="AY1285">
        <v>19060678</v>
      </c>
      <c r="AZ1285">
        <v>18471215</v>
      </c>
      <c r="BA1285">
        <v>18471456</v>
      </c>
      <c r="BB1285">
        <v>14207251</v>
      </c>
      <c r="BC1285">
        <v>17847927</v>
      </c>
      <c r="BD1285">
        <v>13888623</v>
      </c>
      <c r="BE1285">
        <v>17944045</v>
      </c>
      <c r="BF1285">
        <v>18602769</v>
      </c>
      <c r="BG1285">
        <v>16981240</v>
      </c>
      <c r="BH1285">
        <v>23027523</v>
      </c>
      <c r="BI1285">
        <v>17344861</v>
      </c>
      <c r="BJ1285">
        <v>20939067</v>
      </c>
      <c r="BK1285">
        <v>18267643</v>
      </c>
      <c r="BL1285">
        <v>21179611</v>
      </c>
      <c r="BM1285">
        <v>17879444</v>
      </c>
      <c r="BN1285">
        <v>19550806</v>
      </c>
    </row>
    <row r="1286" spans="1:66" x14ac:dyDescent="0.2">
      <c r="A1286">
        <v>167996</v>
      </c>
      <c r="B1286" t="s">
        <v>1339</v>
      </c>
      <c r="C1286">
        <v>652</v>
      </c>
      <c r="D1286">
        <v>652</v>
      </c>
      <c r="E1286">
        <v>650</v>
      </c>
      <c r="F1286">
        <v>650</v>
      </c>
      <c r="G1286">
        <v>667</v>
      </c>
      <c r="H1286">
        <v>667</v>
      </c>
      <c r="I1286">
        <v>734</v>
      </c>
      <c r="J1286">
        <v>732</v>
      </c>
      <c r="K1286">
        <v>656</v>
      </c>
      <c r="L1286">
        <v>656</v>
      </c>
      <c r="M1286">
        <v>610</v>
      </c>
      <c r="N1286">
        <v>610</v>
      </c>
      <c r="O1286">
        <v>610</v>
      </c>
      <c r="P1286">
        <v>610</v>
      </c>
      <c r="Q1286">
        <v>814</v>
      </c>
      <c r="R1286">
        <v>814</v>
      </c>
      <c r="S1286">
        <v>650</v>
      </c>
      <c r="T1286">
        <v>536</v>
      </c>
      <c r="U1286">
        <v>667</v>
      </c>
      <c r="V1286">
        <v>580</v>
      </c>
      <c r="W1286">
        <v>732</v>
      </c>
      <c r="X1286">
        <v>627</v>
      </c>
      <c r="Y1286">
        <v>656</v>
      </c>
      <c r="Z1286">
        <v>606</v>
      </c>
      <c r="AA1286">
        <v>609</v>
      </c>
      <c r="AB1286">
        <v>545</v>
      </c>
      <c r="AC1286">
        <v>609</v>
      </c>
      <c r="AD1286">
        <v>550</v>
      </c>
      <c r="AE1286">
        <v>814</v>
      </c>
      <c r="AF1286">
        <v>706</v>
      </c>
      <c r="AG1286">
        <v>567</v>
      </c>
      <c r="AH1286">
        <v>488</v>
      </c>
      <c r="AI1286">
        <v>44420</v>
      </c>
      <c r="AJ1286">
        <v>42746</v>
      </c>
      <c r="AK1286">
        <v>41300</v>
      </c>
      <c r="AL1286">
        <v>39900</v>
      </c>
      <c r="AM1286">
        <v>38550</v>
      </c>
      <c r="AN1286">
        <v>37426</v>
      </c>
      <c r="AO1286">
        <v>36160</v>
      </c>
      <c r="AP1286">
        <v>35110</v>
      </c>
      <c r="AQ1286">
        <v>16656748</v>
      </c>
      <c r="AR1286">
        <v>15433911</v>
      </c>
      <c r="AS1286">
        <v>14594538</v>
      </c>
      <c r="AT1286">
        <v>15948255</v>
      </c>
      <c r="AU1286">
        <v>14326302</v>
      </c>
      <c r="AV1286">
        <v>13178102</v>
      </c>
      <c r="AW1286">
        <v>10652728</v>
      </c>
      <c r="AX1286">
        <v>13265665</v>
      </c>
      <c r="AY1286">
        <v>217240018</v>
      </c>
      <c r="AZ1286">
        <v>102369915</v>
      </c>
      <c r="BA1286">
        <v>211414415</v>
      </c>
      <c r="BB1286">
        <v>97044364</v>
      </c>
      <c r="BC1286">
        <v>194142067</v>
      </c>
      <c r="BD1286">
        <v>92843039</v>
      </c>
      <c r="BE1286">
        <v>178738401</v>
      </c>
      <c r="BF1286">
        <v>92691053</v>
      </c>
      <c r="BG1286">
        <v>188638643</v>
      </c>
      <c r="BH1286">
        <v>90799290</v>
      </c>
      <c r="BI1286">
        <v>190987117</v>
      </c>
      <c r="BJ1286">
        <v>92980717</v>
      </c>
      <c r="BK1286">
        <v>171222793</v>
      </c>
      <c r="BL1286">
        <v>93550508</v>
      </c>
      <c r="BM1286">
        <v>146701998</v>
      </c>
      <c r="BN1286">
        <v>87821629</v>
      </c>
    </row>
    <row r="1287" spans="1:66" x14ac:dyDescent="0.2">
      <c r="A1287">
        <v>168005</v>
      </c>
      <c r="B1287" t="s">
        <v>1340</v>
      </c>
      <c r="C1287">
        <v>1084</v>
      </c>
      <c r="D1287">
        <v>1071</v>
      </c>
      <c r="E1287">
        <v>1240</v>
      </c>
      <c r="F1287">
        <v>1226</v>
      </c>
      <c r="G1287">
        <v>1061</v>
      </c>
      <c r="H1287">
        <v>1059</v>
      </c>
      <c r="I1287">
        <v>1186</v>
      </c>
      <c r="J1287">
        <v>1179</v>
      </c>
      <c r="K1287">
        <v>1334</v>
      </c>
      <c r="L1287">
        <v>1325</v>
      </c>
      <c r="M1287">
        <v>1085</v>
      </c>
      <c r="N1287">
        <v>1077</v>
      </c>
      <c r="O1287">
        <v>1165</v>
      </c>
      <c r="P1287">
        <v>1159</v>
      </c>
      <c r="Q1287">
        <v>1240</v>
      </c>
      <c r="R1287">
        <v>1239</v>
      </c>
      <c r="S1287">
        <v>1226</v>
      </c>
      <c r="T1287">
        <v>950</v>
      </c>
      <c r="U1287">
        <v>1058</v>
      </c>
      <c r="V1287">
        <v>805</v>
      </c>
      <c r="W1287">
        <v>1177</v>
      </c>
      <c r="X1287">
        <v>906</v>
      </c>
      <c r="Y1287">
        <v>1324</v>
      </c>
      <c r="Z1287">
        <v>999</v>
      </c>
      <c r="AA1287">
        <v>1076</v>
      </c>
      <c r="AB1287">
        <v>797</v>
      </c>
      <c r="AC1287">
        <v>1159</v>
      </c>
      <c r="AD1287">
        <v>877</v>
      </c>
      <c r="AE1287">
        <v>1239</v>
      </c>
      <c r="AF1287">
        <v>935</v>
      </c>
      <c r="AG1287">
        <v>1230</v>
      </c>
      <c r="AH1287">
        <v>931</v>
      </c>
      <c r="AI1287">
        <v>40104</v>
      </c>
      <c r="AJ1287">
        <v>38566</v>
      </c>
      <c r="AK1287">
        <v>37270</v>
      </c>
      <c r="AL1287">
        <v>35578</v>
      </c>
      <c r="AM1287">
        <v>33934</v>
      </c>
      <c r="AN1287">
        <v>32660</v>
      </c>
      <c r="AO1287">
        <v>31716</v>
      </c>
      <c r="AP1287">
        <v>30792</v>
      </c>
      <c r="AQ1287">
        <v>21200172</v>
      </c>
      <c r="AR1287">
        <v>23249236</v>
      </c>
      <c r="AS1287">
        <v>18031607</v>
      </c>
      <c r="AT1287">
        <v>18841607</v>
      </c>
      <c r="AU1287">
        <v>19999080</v>
      </c>
      <c r="AV1287">
        <v>14173250</v>
      </c>
      <c r="AW1287">
        <v>13914142</v>
      </c>
      <c r="AX1287">
        <v>14103139</v>
      </c>
      <c r="AY1287">
        <v>256299963</v>
      </c>
      <c r="AZ1287">
        <v>231877631</v>
      </c>
      <c r="BA1287">
        <v>249136919</v>
      </c>
      <c r="BB1287">
        <v>214199571</v>
      </c>
      <c r="BC1287">
        <v>231720743</v>
      </c>
      <c r="BD1287">
        <v>233615847</v>
      </c>
      <c r="BE1287">
        <v>181636189</v>
      </c>
      <c r="BF1287">
        <v>216120062</v>
      </c>
      <c r="BG1287">
        <v>185813403</v>
      </c>
      <c r="BH1287">
        <v>215265750</v>
      </c>
      <c r="BI1287">
        <v>194540110</v>
      </c>
      <c r="BJ1287">
        <v>220553770</v>
      </c>
      <c r="BK1287">
        <v>164687874</v>
      </c>
      <c r="BL1287">
        <v>222066501</v>
      </c>
      <c r="BM1287">
        <v>128935308</v>
      </c>
      <c r="BN1287">
        <v>227499126</v>
      </c>
    </row>
    <row r="1288" spans="1:66" x14ac:dyDescent="0.2">
      <c r="A1288">
        <v>447953</v>
      </c>
      <c r="B1288" t="s">
        <v>1341</v>
      </c>
      <c r="C1288">
        <v>74</v>
      </c>
      <c r="D1288">
        <v>70</v>
      </c>
      <c r="E1288">
        <v>86</v>
      </c>
      <c r="F1288">
        <v>79</v>
      </c>
      <c r="G1288">
        <v>115</v>
      </c>
      <c r="H1288">
        <v>90</v>
      </c>
      <c r="I1288">
        <v>135</v>
      </c>
      <c r="J1288">
        <v>130</v>
      </c>
      <c r="K1288">
        <v>93</v>
      </c>
      <c r="L1288">
        <v>90</v>
      </c>
      <c r="M1288">
        <v>134</v>
      </c>
      <c r="N1288">
        <v>130</v>
      </c>
      <c r="O1288">
        <v>66</v>
      </c>
      <c r="P1288">
        <v>64</v>
      </c>
      <c r="Q1288">
        <v>90</v>
      </c>
      <c r="R1288">
        <v>90</v>
      </c>
      <c r="S1288">
        <v>79</v>
      </c>
      <c r="T1288">
        <v>42</v>
      </c>
      <c r="U1288">
        <v>79</v>
      </c>
      <c r="V1288">
        <v>45</v>
      </c>
      <c r="W1288">
        <v>80</v>
      </c>
      <c r="X1288">
        <v>68</v>
      </c>
      <c r="Y1288">
        <v>90</v>
      </c>
      <c r="Z1288">
        <v>47</v>
      </c>
      <c r="AA1288">
        <v>130</v>
      </c>
      <c r="AB1288">
        <v>68</v>
      </c>
      <c r="AC1288">
        <v>64</v>
      </c>
      <c r="AD1288">
        <v>36</v>
      </c>
      <c r="AE1288">
        <v>86</v>
      </c>
      <c r="AF1288">
        <v>46</v>
      </c>
      <c r="AG1288">
        <v>74</v>
      </c>
      <c r="AH1288">
        <v>44</v>
      </c>
      <c r="AI1288">
        <v>10604</v>
      </c>
      <c r="AJ1288">
        <v>9964</v>
      </c>
      <c r="AK1288">
        <v>9324</v>
      </c>
      <c r="AL1288">
        <v>10144</v>
      </c>
      <c r="AM1288">
        <v>10144</v>
      </c>
      <c r="AN1288">
        <v>9320</v>
      </c>
      <c r="AO1288">
        <v>7946</v>
      </c>
      <c r="AP1288">
        <v>7946</v>
      </c>
      <c r="AQ1288">
        <v>142161</v>
      </c>
      <c r="AR1288">
        <v>140693</v>
      </c>
      <c r="AS1288">
        <v>152690</v>
      </c>
      <c r="AT1288">
        <v>181080</v>
      </c>
      <c r="AU1288">
        <v>151184</v>
      </c>
      <c r="AV1288">
        <v>130418</v>
      </c>
      <c r="AW1288">
        <v>117813</v>
      </c>
      <c r="AX1288">
        <v>144900</v>
      </c>
      <c r="AY1288">
        <v>121700</v>
      </c>
      <c r="AZ1288">
        <v>6294900</v>
      </c>
      <c r="BA1288" s="1"/>
      <c r="BB1288">
        <v>5272200</v>
      </c>
      <c r="BC1288" s="1"/>
      <c r="BD1288">
        <v>4819500</v>
      </c>
      <c r="BE1288" s="1"/>
      <c r="BF1288">
        <v>4468200</v>
      </c>
      <c r="BG1288" s="1"/>
      <c r="BH1288">
        <v>3942400</v>
      </c>
      <c r="BI1288" s="1"/>
      <c r="BJ1288">
        <v>3599200</v>
      </c>
      <c r="BK1288" s="1"/>
      <c r="BL1288">
        <v>3450900</v>
      </c>
      <c r="BM1288" s="1"/>
      <c r="BN1288">
        <v>3177100</v>
      </c>
    </row>
    <row r="1289" spans="1:66" x14ac:dyDescent="0.2">
      <c r="A1289">
        <v>181543</v>
      </c>
      <c r="B1289" t="s">
        <v>1342</v>
      </c>
      <c r="C1289">
        <v>5</v>
      </c>
      <c r="D1289">
        <v>5</v>
      </c>
      <c r="E1289">
        <v>5</v>
      </c>
      <c r="F1289">
        <v>4</v>
      </c>
      <c r="G1289">
        <v>2</v>
      </c>
      <c r="H1289">
        <v>2</v>
      </c>
      <c r="I1289">
        <v>6</v>
      </c>
      <c r="J1289">
        <v>6</v>
      </c>
      <c r="K1289">
        <v>8</v>
      </c>
      <c r="L1289">
        <v>8</v>
      </c>
      <c r="M1289">
        <v>5</v>
      </c>
      <c r="N1289">
        <v>4</v>
      </c>
      <c r="O1289">
        <v>4</v>
      </c>
      <c r="P1289">
        <v>3</v>
      </c>
      <c r="Q1289">
        <v>14</v>
      </c>
      <c r="R1289">
        <v>13</v>
      </c>
      <c r="S1289">
        <v>2</v>
      </c>
      <c r="T1289">
        <v>1</v>
      </c>
      <c r="U1289">
        <v>2</v>
      </c>
      <c r="V1289">
        <v>2</v>
      </c>
      <c r="W1289">
        <v>2</v>
      </c>
      <c r="X1289">
        <v>2</v>
      </c>
      <c r="Y1289">
        <v>2</v>
      </c>
      <c r="Z1289">
        <v>2</v>
      </c>
      <c r="AA1289">
        <v>3</v>
      </c>
      <c r="AB1289">
        <v>3</v>
      </c>
      <c r="AC1289">
        <v>3</v>
      </c>
      <c r="AD1289">
        <v>3</v>
      </c>
      <c r="AE1289">
        <v>13</v>
      </c>
      <c r="AF1289">
        <v>7</v>
      </c>
      <c r="AG1289">
        <v>5</v>
      </c>
      <c r="AH1289">
        <v>2</v>
      </c>
      <c r="AI1289">
        <v>7301</v>
      </c>
      <c r="AJ1289">
        <v>6726</v>
      </c>
      <c r="AK1289">
        <v>6560</v>
      </c>
      <c r="AL1289">
        <v>5974</v>
      </c>
      <c r="AM1289">
        <v>5912</v>
      </c>
      <c r="AN1289">
        <v>5875</v>
      </c>
      <c r="AO1289">
        <v>5075</v>
      </c>
      <c r="AP1289">
        <v>5065</v>
      </c>
      <c r="AQ1289">
        <v>9120</v>
      </c>
      <c r="AR1289">
        <v>3315</v>
      </c>
      <c r="AS1289">
        <v>2750</v>
      </c>
      <c r="AT1289">
        <v>10297</v>
      </c>
      <c r="AU1289">
        <v>16725</v>
      </c>
      <c r="AV1289">
        <v>29338</v>
      </c>
      <c r="AW1289">
        <v>4240</v>
      </c>
      <c r="AX1289">
        <v>39200</v>
      </c>
      <c r="AY1289" s="1"/>
      <c r="AZ1289">
        <v>695477</v>
      </c>
      <c r="BA1289" s="1"/>
      <c r="BB1289">
        <v>688860</v>
      </c>
      <c r="BC1289" s="1"/>
      <c r="BD1289">
        <v>752541</v>
      </c>
      <c r="BE1289" s="1"/>
      <c r="BF1289">
        <v>671821</v>
      </c>
      <c r="BG1289" s="1"/>
      <c r="BH1289">
        <v>652867</v>
      </c>
      <c r="BI1289" s="1"/>
      <c r="BJ1289">
        <v>637408</v>
      </c>
      <c r="BK1289" s="1"/>
      <c r="BL1289">
        <v>611907</v>
      </c>
      <c r="BM1289" s="1"/>
      <c r="BN1289">
        <v>601060</v>
      </c>
    </row>
    <row r="1290" spans="1:66" x14ac:dyDescent="0.2">
      <c r="A1290">
        <v>216278</v>
      </c>
      <c r="B1290" t="s">
        <v>1343</v>
      </c>
      <c r="C1290">
        <v>620</v>
      </c>
      <c r="D1290">
        <v>620</v>
      </c>
      <c r="E1290">
        <v>619</v>
      </c>
      <c r="F1290">
        <v>619</v>
      </c>
      <c r="G1290">
        <v>634</v>
      </c>
      <c r="H1290">
        <v>634</v>
      </c>
      <c r="I1290">
        <v>637</v>
      </c>
      <c r="J1290">
        <v>637</v>
      </c>
      <c r="K1290">
        <v>668</v>
      </c>
      <c r="L1290">
        <v>666</v>
      </c>
      <c r="M1290">
        <v>575</v>
      </c>
      <c r="N1290">
        <v>575</v>
      </c>
      <c r="O1290">
        <v>589</v>
      </c>
      <c r="P1290">
        <v>589</v>
      </c>
      <c r="Q1290">
        <v>631</v>
      </c>
      <c r="R1290">
        <v>631</v>
      </c>
      <c r="S1290">
        <v>619</v>
      </c>
      <c r="T1290">
        <v>539</v>
      </c>
      <c r="U1290">
        <v>633</v>
      </c>
      <c r="V1290">
        <v>507</v>
      </c>
      <c r="W1290">
        <v>636</v>
      </c>
      <c r="X1290">
        <v>552</v>
      </c>
      <c r="Y1290">
        <v>666</v>
      </c>
      <c r="Z1290">
        <v>555</v>
      </c>
      <c r="AA1290">
        <v>573</v>
      </c>
      <c r="AB1290">
        <v>495</v>
      </c>
      <c r="AC1290">
        <v>588</v>
      </c>
      <c r="AD1290">
        <v>488</v>
      </c>
      <c r="AE1290">
        <v>631</v>
      </c>
      <c r="AF1290">
        <v>529</v>
      </c>
      <c r="AG1290">
        <v>598</v>
      </c>
      <c r="AH1290">
        <v>501</v>
      </c>
      <c r="AI1290">
        <v>49180</v>
      </c>
      <c r="AJ1290">
        <v>47290</v>
      </c>
      <c r="AK1290">
        <v>45470</v>
      </c>
      <c r="AL1290">
        <v>43720</v>
      </c>
      <c r="AM1290">
        <v>42040</v>
      </c>
      <c r="AN1290">
        <v>40350</v>
      </c>
      <c r="AO1290">
        <v>38780</v>
      </c>
      <c r="AP1290">
        <v>37280</v>
      </c>
      <c r="AQ1290">
        <v>20973628</v>
      </c>
      <c r="AR1290">
        <v>19501150</v>
      </c>
      <c r="AS1290">
        <v>18922008</v>
      </c>
      <c r="AT1290">
        <v>17669359</v>
      </c>
      <c r="AU1290">
        <v>17539162</v>
      </c>
      <c r="AV1290">
        <v>13280484</v>
      </c>
      <c r="AW1290">
        <v>13085326</v>
      </c>
      <c r="AX1290">
        <v>12315945</v>
      </c>
      <c r="AY1290">
        <v>175667010</v>
      </c>
      <c r="AZ1290">
        <v>85112710</v>
      </c>
      <c r="BA1290">
        <v>169795178</v>
      </c>
      <c r="BB1290">
        <v>82104501</v>
      </c>
      <c r="BC1290">
        <v>161178061</v>
      </c>
      <c r="BD1290">
        <v>81665928</v>
      </c>
      <c r="BE1290">
        <v>143234567</v>
      </c>
      <c r="BF1290">
        <v>76658061</v>
      </c>
      <c r="BG1290">
        <v>148746477</v>
      </c>
      <c r="BH1290">
        <v>74048204</v>
      </c>
      <c r="BI1290">
        <v>151751947</v>
      </c>
      <c r="BJ1290">
        <v>74811027</v>
      </c>
      <c r="BK1290">
        <v>133704567</v>
      </c>
      <c r="BL1290">
        <v>74059122</v>
      </c>
      <c r="BM1290">
        <v>121175502</v>
      </c>
      <c r="BN1290">
        <v>71242859</v>
      </c>
    </row>
    <row r="1291" spans="1:66" x14ac:dyDescent="0.2">
      <c r="A1291">
        <v>216287</v>
      </c>
      <c r="B1291" t="s">
        <v>1344</v>
      </c>
      <c r="C1291">
        <v>417</v>
      </c>
      <c r="D1291">
        <v>417</v>
      </c>
      <c r="E1291">
        <v>414</v>
      </c>
      <c r="F1291">
        <v>414</v>
      </c>
      <c r="G1291">
        <v>392</v>
      </c>
      <c r="H1291">
        <v>392</v>
      </c>
      <c r="I1291">
        <v>415</v>
      </c>
      <c r="J1291">
        <v>415</v>
      </c>
      <c r="K1291">
        <v>407</v>
      </c>
      <c r="L1291">
        <v>407</v>
      </c>
      <c r="M1291">
        <v>407</v>
      </c>
      <c r="N1291">
        <v>407</v>
      </c>
      <c r="O1291">
        <v>388</v>
      </c>
      <c r="P1291">
        <v>388</v>
      </c>
      <c r="Q1291">
        <v>378</v>
      </c>
      <c r="R1291">
        <v>378</v>
      </c>
      <c r="S1291">
        <v>414</v>
      </c>
      <c r="T1291">
        <v>405</v>
      </c>
      <c r="U1291">
        <v>392</v>
      </c>
      <c r="V1291">
        <v>380</v>
      </c>
      <c r="W1291">
        <v>414</v>
      </c>
      <c r="X1291">
        <v>405</v>
      </c>
      <c r="Y1291">
        <v>407</v>
      </c>
      <c r="Z1291">
        <v>397</v>
      </c>
      <c r="AA1291">
        <v>407</v>
      </c>
      <c r="AB1291">
        <v>399</v>
      </c>
      <c r="AC1291">
        <v>388</v>
      </c>
      <c r="AD1291">
        <v>370</v>
      </c>
      <c r="AE1291">
        <v>378</v>
      </c>
      <c r="AF1291">
        <v>361</v>
      </c>
      <c r="AG1291">
        <v>386</v>
      </c>
      <c r="AH1291">
        <v>375</v>
      </c>
      <c r="AI1291">
        <v>54656</v>
      </c>
      <c r="AJ1291">
        <v>52588</v>
      </c>
      <c r="AK1291">
        <v>50822</v>
      </c>
      <c r="AL1291">
        <v>49104</v>
      </c>
      <c r="AM1291">
        <v>47442</v>
      </c>
      <c r="AN1291">
        <v>46060</v>
      </c>
      <c r="AO1291">
        <v>44718</v>
      </c>
      <c r="AP1291">
        <v>43080</v>
      </c>
      <c r="AQ1291">
        <v>12104562</v>
      </c>
      <c r="AR1291">
        <v>11307030</v>
      </c>
      <c r="AS1291">
        <v>10325123</v>
      </c>
      <c r="AT1291">
        <v>10756980</v>
      </c>
      <c r="AU1291">
        <v>10205687</v>
      </c>
      <c r="AV1291">
        <v>8277379</v>
      </c>
      <c r="AW1291">
        <v>7301884</v>
      </c>
      <c r="AX1291">
        <v>6398332</v>
      </c>
      <c r="AY1291">
        <v>2131553000</v>
      </c>
      <c r="AZ1291">
        <v>179033000</v>
      </c>
      <c r="BA1291">
        <v>2115768000</v>
      </c>
      <c r="BB1291">
        <v>169078000</v>
      </c>
      <c r="BC1291">
        <v>1955532000</v>
      </c>
      <c r="BD1291">
        <v>161332000</v>
      </c>
      <c r="BE1291">
        <v>1746962000</v>
      </c>
      <c r="BF1291">
        <v>148086000</v>
      </c>
      <c r="BG1291">
        <v>1845799000</v>
      </c>
      <c r="BH1291">
        <v>137963000</v>
      </c>
      <c r="BI1291">
        <v>1876669000</v>
      </c>
      <c r="BJ1291">
        <v>135955000</v>
      </c>
      <c r="BK1291">
        <v>1634685000</v>
      </c>
      <c r="BL1291">
        <v>128147000</v>
      </c>
      <c r="BM1291">
        <v>1498775000</v>
      </c>
      <c r="BN1291">
        <v>124327000</v>
      </c>
    </row>
    <row r="1292" spans="1:66" x14ac:dyDescent="0.2">
      <c r="A1292">
        <v>233718</v>
      </c>
      <c r="B1292" t="s">
        <v>1345</v>
      </c>
      <c r="C1292">
        <v>103</v>
      </c>
      <c r="D1292">
        <v>103</v>
      </c>
      <c r="E1292">
        <v>110</v>
      </c>
      <c r="F1292">
        <v>110</v>
      </c>
      <c r="G1292">
        <v>79</v>
      </c>
      <c r="H1292">
        <v>79</v>
      </c>
      <c r="I1292">
        <v>134</v>
      </c>
      <c r="J1292">
        <v>134</v>
      </c>
      <c r="K1292">
        <v>24</v>
      </c>
      <c r="L1292">
        <v>24</v>
      </c>
      <c r="M1292">
        <v>154</v>
      </c>
      <c r="N1292">
        <v>154</v>
      </c>
      <c r="O1292">
        <v>197</v>
      </c>
      <c r="P1292">
        <v>197</v>
      </c>
      <c r="Q1292">
        <v>176</v>
      </c>
      <c r="R1292">
        <v>176</v>
      </c>
      <c r="S1292">
        <v>110</v>
      </c>
      <c r="T1292">
        <v>71</v>
      </c>
      <c r="U1292">
        <v>79</v>
      </c>
      <c r="V1292">
        <v>58</v>
      </c>
      <c r="W1292">
        <v>134</v>
      </c>
      <c r="X1292">
        <v>97</v>
      </c>
      <c r="Y1292">
        <v>24</v>
      </c>
      <c r="Z1292">
        <v>12</v>
      </c>
      <c r="AA1292">
        <v>154</v>
      </c>
      <c r="AB1292">
        <v>53</v>
      </c>
      <c r="AC1292">
        <v>197</v>
      </c>
      <c r="AD1292">
        <v>147</v>
      </c>
      <c r="AE1292">
        <v>176</v>
      </c>
      <c r="AF1292">
        <v>121</v>
      </c>
      <c r="AG1292">
        <v>194</v>
      </c>
      <c r="AH1292">
        <v>143</v>
      </c>
      <c r="AI1292">
        <v>22020</v>
      </c>
      <c r="AJ1292">
        <v>21000</v>
      </c>
      <c r="AK1292">
        <v>37155</v>
      </c>
      <c r="AL1292">
        <v>36425</v>
      </c>
      <c r="AM1292">
        <v>34935</v>
      </c>
      <c r="AN1292">
        <v>34935</v>
      </c>
      <c r="AO1292">
        <v>33605</v>
      </c>
      <c r="AP1292">
        <v>32325</v>
      </c>
      <c r="AQ1292">
        <v>988305</v>
      </c>
      <c r="AR1292">
        <v>984846</v>
      </c>
      <c r="AS1292">
        <v>1850190</v>
      </c>
      <c r="AT1292">
        <v>3638756</v>
      </c>
      <c r="AU1292">
        <v>514767</v>
      </c>
      <c r="AV1292">
        <v>3217931</v>
      </c>
      <c r="AW1292">
        <v>4138359</v>
      </c>
      <c r="AX1292">
        <v>3127136</v>
      </c>
      <c r="AY1292">
        <v>70456541</v>
      </c>
      <c r="AZ1292">
        <v>27964537</v>
      </c>
      <c r="BA1292">
        <v>74817347</v>
      </c>
      <c r="BB1292">
        <v>29794075</v>
      </c>
      <c r="BC1292">
        <v>76875074</v>
      </c>
      <c r="BD1292">
        <v>31236327</v>
      </c>
      <c r="BE1292">
        <v>75095402</v>
      </c>
      <c r="BF1292">
        <v>28258289</v>
      </c>
      <c r="BG1292">
        <v>77443141</v>
      </c>
      <c r="BH1292">
        <v>45336846</v>
      </c>
      <c r="BI1292">
        <v>94037842</v>
      </c>
      <c r="BJ1292">
        <v>35440654</v>
      </c>
      <c r="BK1292">
        <v>88058200</v>
      </c>
      <c r="BL1292">
        <v>34815046</v>
      </c>
      <c r="BM1292">
        <v>84725508</v>
      </c>
      <c r="BN1292">
        <v>37113537</v>
      </c>
    </row>
    <row r="1293" spans="1:66" x14ac:dyDescent="0.2">
      <c r="A1293">
        <v>196413</v>
      </c>
      <c r="B1293" t="s">
        <v>1346</v>
      </c>
      <c r="C1293">
        <v>3660</v>
      </c>
      <c r="D1293">
        <v>3641</v>
      </c>
      <c r="E1293">
        <v>3599</v>
      </c>
      <c r="F1293">
        <v>3595</v>
      </c>
      <c r="G1293">
        <v>3649</v>
      </c>
      <c r="H1293">
        <v>3644</v>
      </c>
      <c r="I1293">
        <v>3712</v>
      </c>
      <c r="J1293">
        <v>3704</v>
      </c>
      <c r="K1293">
        <v>3481</v>
      </c>
      <c r="L1293">
        <v>3478</v>
      </c>
      <c r="M1293">
        <v>3470</v>
      </c>
      <c r="N1293">
        <v>3461</v>
      </c>
      <c r="O1293">
        <v>3487</v>
      </c>
      <c r="P1293">
        <v>3476</v>
      </c>
      <c r="Q1293">
        <v>3392</v>
      </c>
      <c r="R1293">
        <v>3382</v>
      </c>
      <c r="S1293">
        <v>3592</v>
      </c>
      <c r="T1293">
        <v>3298</v>
      </c>
      <c r="U1293">
        <v>3638</v>
      </c>
      <c r="V1293">
        <v>3260</v>
      </c>
      <c r="W1293">
        <v>3700</v>
      </c>
      <c r="X1293">
        <v>3385</v>
      </c>
      <c r="Y1293">
        <v>3478</v>
      </c>
      <c r="Z1293">
        <v>3151</v>
      </c>
      <c r="AA1293">
        <v>3460</v>
      </c>
      <c r="AB1293">
        <v>3155</v>
      </c>
      <c r="AC1293">
        <v>3475</v>
      </c>
      <c r="AD1293">
        <v>3193</v>
      </c>
      <c r="AE1293">
        <v>3381</v>
      </c>
      <c r="AF1293">
        <v>3107</v>
      </c>
      <c r="AG1293">
        <v>3398</v>
      </c>
      <c r="AH1293">
        <v>3129</v>
      </c>
      <c r="AI1293">
        <v>53849</v>
      </c>
      <c r="AJ1293">
        <v>51853</v>
      </c>
      <c r="AK1293">
        <v>46755</v>
      </c>
      <c r="AL1293">
        <v>45022</v>
      </c>
      <c r="AM1293">
        <v>43318</v>
      </c>
      <c r="AN1293">
        <v>41886</v>
      </c>
      <c r="AO1293">
        <v>40458</v>
      </c>
      <c r="AP1293">
        <v>39004</v>
      </c>
      <c r="AQ1293">
        <v>75632321</v>
      </c>
      <c r="AR1293">
        <v>72752111</v>
      </c>
      <c r="AS1293">
        <v>65210363</v>
      </c>
      <c r="AT1293">
        <v>66688148</v>
      </c>
      <c r="AU1293">
        <v>62646432</v>
      </c>
      <c r="AV1293">
        <v>60116706</v>
      </c>
      <c r="AW1293">
        <v>58913733</v>
      </c>
      <c r="AX1293">
        <v>56401905</v>
      </c>
      <c r="AY1293">
        <v>1392691380</v>
      </c>
      <c r="AZ1293">
        <v>1026212605</v>
      </c>
      <c r="BA1293">
        <v>1338287247</v>
      </c>
      <c r="BB1293">
        <v>954688418</v>
      </c>
      <c r="BC1293">
        <v>1258728050</v>
      </c>
      <c r="BD1293">
        <v>934603681</v>
      </c>
      <c r="BE1293">
        <v>1156828006</v>
      </c>
      <c r="BF1293">
        <v>905148753</v>
      </c>
      <c r="BG1293">
        <v>1166108676</v>
      </c>
      <c r="BH1293">
        <v>876249740</v>
      </c>
      <c r="BI1293">
        <v>1183243707</v>
      </c>
      <c r="BJ1293">
        <v>838167069</v>
      </c>
      <c r="BK1293">
        <v>1053213559</v>
      </c>
      <c r="BL1293">
        <v>808870625</v>
      </c>
      <c r="BM1293">
        <v>940055706</v>
      </c>
      <c r="BN1293">
        <v>810091405</v>
      </c>
    </row>
    <row r="1294" spans="1:66" x14ac:dyDescent="0.2">
      <c r="A1294">
        <v>155973</v>
      </c>
      <c r="B1294" t="s">
        <v>1347</v>
      </c>
      <c r="C1294">
        <v>128</v>
      </c>
      <c r="D1294">
        <v>128</v>
      </c>
      <c r="E1294">
        <v>163</v>
      </c>
      <c r="F1294">
        <v>163</v>
      </c>
      <c r="G1294">
        <v>149</v>
      </c>
      <c r="H1294">
        <v>149</v>
      </c>
      <c r="I1294">
        <v>136</v>
      </c>
      <c r="J1294">
        <v>136</v>
      </c>
      <c r="K1294">
        <v>150</v>
      </c>
      <c r="L1294">
        <v>150</v>
      </c>
      <c r="M1294">
        <v>159</v>
      </c>
      <c r="N1294">
        <v>159</v>
      </c>
      <c r="O1294">
        <v>159</v>
      </c>
      <c r="P1294">
        <v>159</v>
      </c>
      <c r="Q1294">
        <v>142</v>
      </c>
      <c r="R1294">
        <v>140</v>
      </c>
      <c r="S1294">
        <v>163</v>
      </c>
      <c r="T1294">
        <v>90</v>
      </c>
      <c r="U1294">
        <v>136</v>
      </c>
      <c r="V1294">
        <v>91</v>
      </c>
      <c r="W1294">
        <v>136</v>
      </c>
      <c r="X1294">
        <v>82</v>
      </c>
      <c r="Y1294">
        <v>150</v>
      </c>
      <c r="Z1294">
        <v>88</v>
      </c>
      <c r="AA1294">
        <v>159</v>
      </c>
      <c r="AB1294">
        <v>94</v>
      </c>
      <c r="AC1294">
        <v>159</v>
      </c>
      <c r="AD1294">
        <v>97</v>
      </c>
      <c r="AE1294">
        <v>140</v>
      </c>
      <c r="AF1294">
        <v>86</v>
      </c>
      <c r="AG1294">
        <v>151</v>
      </c>
      <c r="AH1294">
        <v>85</v>
      </c>
      <c r="AI1294">
        <v>29360</v>
      </c>
      <c r="AJ1294">
        <v>28260</v>
      </c>
      <c r="AK1294">
        <v>27220</v>
      </c>
      <c r="AL1294">
        <v>26590</v>
      </c>
      <c r="AM1294">
        <v>25320</v>
      </c>
      <c r="AN1294">
        <v>23900</v>
      </c>
      <c r="AO1294">
        <v>22730</v>
      </c>
      <c r="AP1294">
        <v>21740</v>
      </c>
      <c r="AQ1294">
        <v>2226935</v>
      </c>
      <c r="AR1294">
        <v>2718590</v>
      </c>
      <c r="AS1294">
        <v>2245989</v>
      </c>
      <c r="AT1294">
        <v>2039232</v>
      </c>
      <c r="AU1294">
        <v>2158101</v>
      </c>
      <c r="AV1294">
        <v>2164899</v>
      </c>
      <c r="AW1294">
        <v>1863750</v>
      </c>
      <c r="AX1294">
        <v>1611006</v>
      </c>
      <c r="AY1294">
        <v>10961317</v>
      </c>
      <c r="AZ1294">
        <v>15946282</v>
      </c>
      <c r="BA1294">
        <v>10202555</v>
      </c>
      <c r="BB1294">
        <v>15852321</v>
      </c>
      <c r="BC1294">
        <v>9446276</v>
      </c>
      <c r="BD1294">
        <v>14744232</v>
      </c>
      <c r="BE1294">
        <v>8723730</v>
      </c>
      <c r="BF1294">
        <v>14767950</v>
      </c>
      <c r="BG1294">
        <v>8701859</v>
      </c>
      <c r="BH1294">
        <v>15249668</v>
      </c>
      <c r="BI1294">
        <v>8535363</v>
      </c>
      <c r="BJ1294">
        <v>14614626</v>
      </c>
      <c r="BK1294">
        <v>7524940</v>
      </c>
      <c r="BL1294">
        <v>14023961</v>
      </c>
      <c r="BM1294">
        <v>6055128</v>
      </c>
      <c r="BN1294">
        <v>13229125</v>
      </c>
    </row>
    <row r="1295" spans="1:66" x14ac:dyDescent="0.2">
      <c r="A1295">
        <v>102298</v>
      </c>
      <c r="B1295" t="s">
        <v>1348</v>
      </c>
      <c r="C1295">
        <v>291</v>
      </c>
      <c r="D1295">
        <v>285</v>
      </c>
      <c r="E1295">
        <v>294</v>
      </c>
      <c r="F1295">
        <v>275</v>
      </c>
      <c r="G1295">
        <v>160</v>
      </c>
      <c r="H1295">
        <v>157</v>
      </c>
      <c r="I1295">
        <v>26</v>
      </c>
      <c r="J1295">
        <v>25</v>
      </c>
      <c r="K1295">
        <v>350</v>
      </c>
      <c r="L1295">
        <v>320</v>
      </c>
      <c r="M1295">
        <v>302</v>
      </c>
      <c r="N1295">
        <v>282</v>
      </c>
      <c r="O1295">
        <v>276</v>
      </c>
      <c r="P1295">
        <v>256</v>
      </c>
      <c r="Q1295">
        <v>219</v>
      </c>
      <c r="R1295">
        <v>207</v>
      </c>
      <c r="S1295">
        <v>275</v>
      </c>
      <c r="T1295">
        <v>177</v>
      </c>
      <c r="U1295">
        <v>157</v>
      </c>
      <c r="V1295">
        <v>110</v>
      </c>
      <c r="W1295">
        <v>25</v>
      </c>
      <c r="X1295">
        <v>16</v>
      </c>
      <c r="Y1295">
        <v>320</v>
      </c>
      <c r="Z1295">
        <v>181</v>
      </c>
      <c r="AA1295">
        <v>282</v>
      </c>
      <c r="AB1295">
        <v>166</v>
      </c>
      <c r="AC1295">
        <v>256</v>
      </c>
      <c r="AD1295">
        <v>115</v>
      </c>
      <c r="AE1295">
        <v>207</v>
      </c>
      <c r="AF1295">
        <v>68</v>
      </c>
      <c r="AG1295">
        <v>184</v>
      </c>
      <c r="AH1295">
        <v>72</v>
      </c>
      <c r="AI1295">
        <v>13846</v>
      </c>
      <c r="AJ1295">
        <v>13571</v>
      </c>
      <c r="AK1295">
        <v>12340</v>
      </c>
      <c r="AL1295">
        <v>12340</v>
      </c>
      <c r="AM1295">
        <v>12510</v>
      </c>
      <c r="AN1295">
        <v>12509</v>
      </c>
      <c r="AO1295">
        <v>11492</v>
      </c>
      <c r="AP1295">
        <v>11492</v>
      </c>
      <c r="AQ1295">
        <v>866158</v>
      </c>
      <c r="AR1295">
        <v>667193</v>
      </c>
      <c r="AS1295">
        <v>491148</v>
      </c>
      <c r="AT1295">
        <v>62366</v>
      </c>
      <c r="AU1295">
        <v>919163</v>
      </c>
      <c r="AV1295">
        <v>891163</v>
      </c>
      <c r="AW1295">
        <v>892668</v>
      </c>
      <c r="AX1295">
        <v>3893768</v>
      </c>
      <c r="AY1295">
        <v>2592980</v>
      </c>
      <c r="AZ1295">
        <v>20496405</v>
      </c>
      <c r="BA1295">
        <v>2561968</v>
      </c>
      <c r="BB1295">
        <v>14708475</v>
      </c>
      <c r="BC1295">
        <v>2423263</v>
      </c>
      <c r="BD1295">
        <v>15616205</v>
      </c>
      <c r="BE1295">
        <v>2381575</v>
      </c>
      <c r="BF1295">
        <v>14633542</v>
      </c>
      <c r="BG1295">
        <v>3472095</v>
      </c>
      <c r="BH1295">
        <v>16238504</v>
      </c>
      <c r="BI1295">
        <v>3318382</v>
      </c>
      <c r="BJ1295">
        <v>16379119</v>
      </c>
      <c r="BK1295">
        <v>3306091</v>
      </c>
      <c r="BL1295">
        <v>15522507</v>
      </c>
      <c r="BM1295">
        <v>3139555</v>
      </c>
      <c r="BN1295">
        <v>13421225</v>
      </c>
    </row>
    <row r="1296" spans="1:66" x14ac:dyDescent="0.2">
      <c r="A1296">
        <v>137777</v>
      </c>
      <c r="B1296" t="s">
        <v>1349</v>
      </c>
      <c r="C1296">
        <v>13</v>
      </c>
      <c r="D1296">
        <v>13</v>
      </c>
      <c r="E1296">
        <v>8</v>
      </c>
      <c r="F1296">
        <v>8</v>
      </c>
      <c r="G1296">
        <v>17</v>
      </c>
      <c r="H1296">
        <v>17</v>
      </c>
      <c r="I1296">
        <v>11</v>
      </c>
      <c r="J1296">
        <v>11</v>
      </c>
      <c r="K1296">
        <v>19</v>
      </c>
      <c r="L1296">
        <v>19</v>
      </c>
      <c r="M1296">
        <v>10</v>
      </c>
      <c r="N1296">
        <v>10</v>
      </c>
      <c r="O1296">
        <v>4</v>
      </c>
      <c r="P1296">
        <v>4</v>
      </c>
      <c r="Q1296">
        <v>11</v>
      </c>
      <c r="R1296">
        <v>11</v>
      </c>
      <c r="S1296">
        <v>8</v>
      </c>
      <c r="T1296">
        <v>7</v>
      </c>
      <c r="U1296">
        <v>10</v>
      </c>
      <c r="V1296">
        <v>9</v>
      </c>
      <c r="W1296">
        <v>10</v>
      </c>
      <c r="X1296">
        <v>8</v>
      </c>
      <c r="Y1296">
        <v>19</v>
      </c>
      <c r="Z1296">
        <v>14</v>
      </c>
      <c r="AA1296">
        <v>4</v>
      </c>
      <c r="AB1296">
        <v>3</v>
      </c>
      <c r="AC1296">
        <v>4</v>
      </c>
      <c r="AD1296">
        <v>3</v>
      </c>
      <c r="AE1296">
        <v>5</v>
      </c>
      <c r="AF1296">
        <v>3</v>
      </c>
      <c r="AG1296">
        <v>18</v>
      </c>
      <c r="AH1296">
        <v>11</v>
      </c>
      <c r="AI1296">
        <v>13250</v>
      </c>
      <c r="AJ1296">
        <v>13250</v>
      </c>
      <c r="AK1296">
        <v>13250</v>
      </c>
      <c r="AL1296">
        <v>13250</v>
      </c>
      <c r="AM1296">
        <v>13250</v>
      </c>
      <c r="AN1296">
        <v>12500</v>
      </c>
      <c r="AO1296">
        <v>12500</v>
      </c>
      <c r="AP1296">
        <v>12500</v>
      </c>
      <c r="AQ1296">
        <v>68249</v>
      </c>
      <c r="AR1296">
        <v>52348</v>
      </c>
      <c r="AS1296">
        <v>24300</v>
      </c>
      <c r="AT1296">
        <v>67176</v>
      </c>
      <c r="AU1296">
        <v>177765</v>
      </c>
      <c r="AV1296">
        <v>79510</v>
      </c>
      <c r="AW1296">
        <v>21929</v>
      </c>
      <c r="AX1296">
        <v>35900</v>
      </c>
      <c r="AY1296" s="1"/>
      <c r="AZ1296">
        <v>4331374</v>
      </c>
      <c r="BA1296" s="1"/>
      <c r="BB1296">
        <v>3593680</v>
      </c>
      <c r="BC1296" s="1"/>
      <c r="BD1296">
        <v>3893803</v>
      </c>
      <c r="BE1296" s="1"/>
      <c r="BF1296">
        <v>4270639</v>
      </c>
      <c r="BG1296" s="1"/>
      <c r="BH1296">
        <v>3387317</v>
      </c>
      <c r="BI1296" s="1"/>
      <c r="BJ1296">
        <v>2623575</v>
      </c>
      <c r="BK1296" s="1"/>
      <c r="BL1296">
        <v>2258241</v>
      </c>
      <c r="BM1296" s="1"/>
      <c r="BN1296">
        <v>2821840</v>
      </c>
    </row>
    <row r="1297" spans="1:66" x14ac:dyDescent="0.2">
      <c r="A1297">
        <v>186900</v>
      </c>
      <c r="B1297" t="s">
        <v>1350</v>
      </c>
      <c r="C1297">
        <v>6</v>
      </c>
      <c r="D1297">
        <v>6</v>
      </c>
      <c r="E1297">
        <v>4</v>
      </c>
      <c r="F1297">
        <v>4</v>
      </c>
      <c r="G1297">
        <v>10</v>
      </c>
      <c r="H1297">
        <v>10</v>
      </c>
      <c r="I1297">
        <v>10</v>
      </c>
      <c r="J1297">
        <v>10</v>
      </c>
      <c r="K1297">
        <v>17</v>
      </c>
      <c r="L1297">
        <v>17</v>
      </c>
      <c r="M1297">
        <v>6</v>
      </c>
      <c r="N1297">
        <v>6</v>
      </c>
      <c r="O1297">
        <v>18</v>
      </c>
      <c r="P1297">
        <v>18</v>
      </c>
      <c r="Q1297">
        <v>12</v>
      </c>
      <c r="R1297">
        <v>12</v>
      </c>
      <c r="S1297">
        <v>4</v>
      </c>
      <c r="T1297">
        <v>4</v>
      </c>
      <c r="U1297">
        <v>10</v>
      </c>
      <c r="V1297">
        <v>6</v>
      </c>
      <c r="W1297">
        <v>0</v>
      </c>
      <c r="X1297">
        <v>0</v>
      </c>
      <c r="Y1297">
        <v>17</v>
      </c>
      <c r="Z1297">
        <v>7</v>
      </c>
      <c r="AA1297">
        <v>6</v>
      </c>
      <c r="AB1297">
        <v>3</v>
      </c>
      <c r="AC1297">
        <v>18</v>
      </c>
      <c r="AD1297">
        <v>14</v>
      </c>
      <c r="AE1297">
        <v>12</v>
      </c>
      <c r="AF1297">
        <v>1</v>
      </c>
      <c r="AG1297">
        <v>8</v>
      </c>
      <c r="AH1297">
        <v>1</v>
      </c>
      <c r="AI1297">
        <v>13700</v>
      </c>
      <c r="AJ1297">
        <v>13700</v>
      </c>
      <c r="AK1297">
        <v>13300</v>
      </c>
      <c r="AL1297">
        <v>13000</v>
      </c>
      <c r="AM1297">
        <v>12000</v>
      </c>
      <c r="AN1297">
        <v>11500</v>
      </c>
      <c r="AO1297">
        <v>11000</v>
      </c>
      <c r="AP1297">
        <v>11000</v>
      </c>
      <c r="AQ1297">
        <v>6369</v>
      </c>
      <c r="AR1297">
        <v>4068</v>
      </c>
      <c r="AS1297">
        <v>41830</v>
      </c>
      <c r="AT1297">
        <v>57900</v>
      </c>
      <c r="AU1297">
        <v>96340</v>
      </c>
      <c r="AV1297">
        <v>20907</v>
      </c>
      <c r="AW1297">
        <v>35892</v>
      </c>
      <c r="AX1297">
        <v>32126</v>
      </c>
      <c r="AY1297" s="1"/>
      <c r="AZ1297">
        <v>766724</v>
      </c>
      <c r="BA1297" s="1"/>
      <c r="BB1297">
        <v>833582</v>
      </c>
      <c r="BC1297" s="1"/>
      <c r="BD1297">
        <v>863009</v>
      </c>
      <c r="BE1297" s="1"/>
      <c r="BF1297">
        <v>777300</v>
      </c>
      <c r="BG1297" s="1"/>
      <c r="BH1297">
        <v>812353</v>
      </c>
      <c r="BI1297" s="1"/>
      <c r="BJ1297">
        <v>804352</v>
      </c>
      <c r="BK1297" s="1"/>
      <c r="BL1297">
        <v>763001</v>
      </c>
      <c r="BM1297" s="1"/>
      <c r="BN1297">
        <v>773786</v>
      </c>
    </row>
    <row r="1298" spans="1:66" x14ac:dyDescent="0.2">
      <c r="A1298">
        <v>196440</v>
      </c>
      <c r="B1298" t="s">
        <v>1351</v>
      </c>
      <c r="C1298">
        <v>3</v>
      </c>
      <c r="D1298">
        <v>3</v>
      </c>
      <c r="E1298" s="1"/>
      <c r="F1298" s="1"/>
      <c r="G1298">
        <v>6</v>
      </c>
      <c r="H1298">
        <v>6</v>
      </c>
      <c r="I1298">
        <v>1</v>
      </c>
      <c r="J1298">
        <v>1</v>
      </c>
      <c r="K1298" s="1"/>
      <c r="L1298" s="1"/>
      <c r="M1298">
        <v>5</v>
      </c>
      <c r="N1298">
        <v>5</v>
      </c>
      <c r="O1298">
        <v>7</v>
      </c>
      <c r="P1298">
        <v>7</v>
      </c>
      <c r="Q1298">
        <v>4</v>
      </c>
      <c r="R1298">
        <v>4</v>
      </c>
      <c r="S1298">
        <v>0</v>
      </c>
      <c r="T1298">
        <v>0</v>
      </c>
      <c r="U1298">
        <v>6</v>
      </c>
      <c r="V1298">
        <v>5</v>
      </c>
      <c r="W1298">
        <v>1</v>
      </c>
      <c r="X1298">
        <v>1</v>
      </c>
      <c r="Y1298">
        <v>0</v>
      </c>
      <c r="Z1298">
        <v>0</v>
      </c>
      <c r="AA1298">
        <v>5</v>
      </c>
      <c r="AB1298">
        <v>2</v>
      </c>
      <c r="AC1298">
        <v>7</v>
      </c>
      <c r="AD1298">
        <v>4</v>
      </c>
      <c r="AE1298">
        <v>4</v>
      </c>
      <c r="AF1298">
        <v>3</v>
      </c>
      <c r="AG1298">
        <v>3</v>
      </c>
      <c r="AH1298">
        <v>2</v>
      </c>
      <c r="AI1298">
        <v>6150</v>
      </c>
      <c r="AJ1298">
        <v>6150</v>
      </c>
      <c r="AK1298">
        <v>5800</v>
      </c>
      <c r="AL1298">
        <v>5300</v>
      </c>
      <c r="AM1298">
        <v>5100</v>
      </c>
      <c r="AN1298">
        <v>5000</v>
      </c>
      <c r="AO1298">
        <v>5000</v>
      </c>
      <c r="AP1298">
        <v>5000</v>
      </c>
      <c r="AQ1298">
        <v>21100</v>
      </c>
      <c r="AR1298" s="1"/>
      <c r="AS1298">
        <v>0</v>
      </c>
      <c r="AT1298">
        <v>1000</v>
      </c>
      <c r="AU1298" s="1"/>
      <c r="AV1298">
        <v>10795</v>
      </c>
      <c r="AW1298">
        <v>8922</v>
      </c>
      <c r="AX1298">
        <v>15160</v>
      </c>
      <c r="AY1298" s="1"/>
      <c r="AZ1298">
        <v>1848481</v>
      </c>
      <c r="BA1298" s="1"/>
      <c r="BB1298">
        <v>1904277</v>
      </c>
      <c r="BC1298" s="1"/>
      <c r="BD1298">
        <v>1833077</v>
      </c>
      <c r="BE1298" s="1"/>
      <c r="BF1298">
        <v>1761991</v>
      </c>
      <c r="BG1298" s="1"/>
      <c r="BH1298">
        <v>2118272</v>
      </c>
      <c r="BI1298" s="1"/>
      <c r="BJ1298">
        <v>1599838</v>
      </c>
      <c r="BK1298" s="1"/>
      <c r="BL1298">
        <v>1606309</v>
      </c>
      <c r="BM1298" s="1"/>
      <c r="BN1298">
        <v>1624041</v>
      </c>
    </row>
    <row r="1299" spans="1:66" x14ac:dyDescent="0.2">
      <c r="A1299">
        <v>451404</v>
      </c>
      <c r="B1299" t="s">
        <v>1352</v>
      </c>
      <c r="C1299">
        <v>94</v>
      </c>
      <c r="D1299">
        <v>94</v>
      </c>
      <c r="E1299">
        <v>102</v>
      </c>
      <c r="F1299">
        <v>102</v>
      </c>
      <c r="G1299">
        <v>79</v>
      </c>
      <c r="H1299">
        <v>79</v>
      </c>
      <c r="I1299">
        <v>104</v>
      </c>
      <c r="J1299">
        <v>104</v>
      </c>
      <c r="K1299">
        <v>79</v>
      </c>
      <c r="L1299">
        <v>79</v>
      </c>
      <c r="M1299">
        <v>77</v>
      </c>
      <c r="N1299">
        <v>77</v>
      </c>
      <c r="O1299">
        <v>68</v>
      </c>
      <c r="P1299">
        <v>68</v>
      </c>
      <c r="Q1299">
        <v>32</v>
      </c>
      <c r="R1299">
        <v>32</v>
      </c>
      <c r="S1299">
        <v>102</v>
      </c>
      <c r="T1299">
        <v>64</v>
      </c>
      <c r="U1299">
        <v>79</v>
      </c>
      <c r="V1299">
        <v>52</v>
      </c>
      <c r="W1299">
        <v>104</v>
      </c>
      <c r="X1299">
        <v>56</v>
      </c>
      <c r="Y1299">
        <v>78</v>
      </c>
      <c r="Z1299">
        <v>43</v>
      </c>
      <c r="AA1299">
        <v>77</v>
      </c>
      <c r="AB1299">
        <v>31</v>
      </c>
      <c r="AC1299">
        <v>68</v>
      </c>
      <c r="AD1299">
        <v>57</v>
      </c>
      <c r="AE1299">
        <v>32</v>
      </c>
      <c r="AF1299">
        <v>21</v>
      </c>
      <c r="AG1299">
        <v>42</v>
      </c>
      <c r="AH1299">
        <v>32</v>
      </c>
      <c r="AI1299">
        <v>10200</v>
      </c>
      <c r="AJ1299">
        <v>10200</v>
      </c>
      <c r="AK1299">
        <v>7600</v>
      </c>
      <c r="AL1299">
        <v>7600</v>
      </c>
      <c r="AM1299">
        <v>7500</v>
      </c>
      <c r="AN1299">
        <v>7100</v>
      </c>
      <c r="AO1299">
        <v>7100</v>
      </c>
      <c r="AP1299">
        <v>6750</v>
      </c>
      <c r="AQ1299">
        <v>51172</v>
      </c>
      <c r="AR1299">
        <v>62761</v>
      </c>
      <c r="AS1299">
        <v>25895</v>
      </c>
      <c r="AT1299">
        <v>17035</v>
      </c>
      <c r="AU1299">
        <v>30000</v>
      </c>
      <c r="AV1299">
        <v>5024</v>
      </c>
      <c r="AW1299">
        <v>38200</v>
      </c>
      <c r="AX1299">
        <v>16870</v>
      </c>
      <c r="AY1299" s="1"/>
      <c r="AZ1299">
        <v>4977852</v>
      </c>
      <c r="BA1299" s="1"/>
      <c r="BB1299">
        <v>3992819</v>
      </c>
      <c r="BC1299" s="1"/>
      <c r="BD1299">
        <v>4084616</v>
      </c>
      <c r="BE1299" s="1"/>
      <c r="BF1299">
        <v>3246802</v>
      </c>
      <c r="BG1299" s="1"/>
      <c r="BH1299">
        <v>3571273</v>
      </c>
      <c r="BI1299" s="1"/>
      <c r="BJ1299">
        <v>2933459</v>
      </c>
      <c r="BK1299" s="1"/>
      <c r="BL1299">
        <v>2160748</v>
      </c>
      <c r="BM1299" s="1"/>
      <c r="BN1299">
        <v>1913710</v>
      </c>
    </row>
    <row r="1300" spans="1:66" x14ac:dyDescent="0.2">
      <c r="A1300">
        <v>196431</v>
      </c>
      <c r="B1300" t="s">
        <v>1353</v>
      </c>
      <c r="C1300">
        <v>50</v>
      </c>
      <c r="D1300">
        <v>50</v>
      </c>
      <c r="E1300">
        <v>27</v>
      </c>
      <c r="F1300">
        <v>27</v>
      </c>
      <c r="G1300">
        <v>43</v>
      </c>
      <c r="H1300">
        <v>43</v>
      </c>
      <c r="I1300">
        <v>31</v>
      </c>
      <c r="J1300">
        <v>31</v>
      </c>
      <c r="K1300">
        <v>44</v>
      </c>
      <c r="L1300">
        <v>44</v>
      </c>
      <c r="M1300">
        <v>56</v>
      </c>
      <c r="N1300">
        <v>56</v>
      </c>
      <c r="O1300">
        <v>49</v>
      </c>
      <c r="P1300">
        <v>49</v>
      </c>
      <c r="Q1300">
        <v>71</v>
      </c>
      <c r="R1300">
        <v>71</v>
      </c>
      <c r="S1300">
        <v>27</v>
      </c>
      <c r="T1300">
        <v>24</v>
      </c>
      <c r="U1300">
        <v>43</v>
      </c>
      <c r="V1300">
        <v>32</v>
      </c>
      <c r="W1300">
        <v>31</v>
      </c>
      <c r="X1300">
        <v>23</v>
      </c>
      <c r="Y1300">
        <v>44</v>
      </c>
      <c r="Z1300">
        <v>17</v>
      </c>
      <c r="AA1300">
        <v>56</v>
      </c>
      <c r="AB1300">
        <v>42</v>
      </c>
      <c r="AC1300">
        <v>49</v>
      </c>
      <c r="AD1300">
        <v>49</v>
      </c>
      <c r="AE1300">
        <v>71</v>
      </c>
      <c r="AF1300">
        <v>50</v>
      </c>
      <c r="AG1300">
        <v>74</v>
      </c>
      <c r="AH1300">
        <v>53</v>
      </c>
      <c r="AI1300">
        <v>9800</v>
      </c>
      <c r="AJ1300">
        <v>9800</v>
      </c>
      <c r="AK1300">
        <v>9300</v>
      </c>
      <c r="AL1300">
        <v>9300</v>
      </c>
      <c r="AM1300">
        <v>9300</v>
      </c>
      <c r="AN1300">
        <v>8900</v>
      </c>
      <c r="AO1300">
        <v>8100</v>
      </c>
      <c r="AP1300">
        <v>8100</v>
      </c>
      <c r="AQ1300">
        <v>142086</v>
      </c>
      <c r="AR1300">
        <v>94745</v>
      </c>
      <c r="AS1300">
        <v>193391</v>
      </c>
      <c r="AT1300">
        <v>72573</v>
      </c>
      <c r="AU1300">
        <v>21160</v>
      </c>
      <c r="AV1300">
        <v>6113</v>
      </c>
      <c r="AW1300">
        <v>9710</v>
      </c>
      <c r="AX1300">
        <v>32250</v>
      </c>
      <c r="AY1300" s="1"/>
      <c r="AZ1300">
        <v>4497653</v>
      </c>
      <c r="BA1300" s="1"/>
      <c r="BB1300">
        <v>4180464</v>
      </c>
      <c r="BC1300" s="1"/>
      <c r="BD1300">
        <v>3618225</v>
      </c>
      <c r="BE1300" s="1"/>
      <c r="BF1300">
        <v>4044476</v>
      </c>
      <c r="BG1300" s="1"/>
      <c r="BH1300">
        <v>3668255</v>
      </c>
      <c r="BI1300" s="1"/>
      <c r="BJ1300">
        <v>3548435</v>
      </c>
      <c r="BK1300" s="1"/>
      <c r="BL1300">
        <v>3521043</v>
      </c>
      <c r="BM1300" s="1"/>
      <c r="BN1300">
        <v>4744050</v>
      </c>
    </row>
    <row r="1301" spans="1:66" x14ac:dyDescent="0.2">
      <c r="A1301">
        <v>216311</v>
      </c>
      <c r="B1301" t="s">
        <v>1354</v>
      </c>
      <c r="C1301">
        <v>36</v>
      </c>
      <c r="D1301">
        <v>36</v>
      </c>
      <c r="E1301">
        <v>36</v>
      </c>
      <c r="F1301">
        <v>36</v>
      </c>
      <c r="G1301">
        <v>38</v>
      </c>
      <c r="H1301">
        <v>38</v>
      </c>
      <c r="I1301">
        <v>37</v>
      </c>
      <c r="J1301">
        <v>37</v>
      </c>
      <c r="K1301">
        <v>36</v>
      </c>
      <c r="L1301">
        <v>36</v>
      </c>
      <c r="M1301">
        <v>36</v>
      </c>
      <c r="N1301">
        <v>36</v>
      </c>
      <c r="O1301">
        <v>38</v>
      </c>
      <c r="P1301">
        <v>38</v>
      </c>
      <c r="Q1301">
        <v>34</v>
      </c>
      <c r="R1301">
        <v>34</v>
      </c>
      <c r="S1301">
        <v>36</v>
      </c>
      <c r="T1301">
        <v>33</v>
      </c>
      <c r="U1301">
        <v>38</v>
      </c>
      <c r="V1301">
        <v>37</v>
      </c>
      <c r="W1301">
        <v>37</v>
      </c>
      <c r="X1301">
        <v>32</v>
      </c>
      <c r="Y1301">
        <v>36</v>
      </c>
      <c r="Z1301">
        <v>32</v>
      </c>
      <c r="AA1301">
        <v>36</v>
      </c>
      <c r="AB1301">
        <v>28</v>
      </c>
      <c r="AC1301">
        <v>38</v>
      </c>
      <c r="AD1301">
        <v>32</v>
      </c>
      <c r="AE1301">
        <v>34</v>
      </c>
      <c r="AF1301">
        <v>30</v>
      </c>
      <c r="AG1301">
        <v>38</v>
      </c>
      <c r="AH1301">
        <v>34</v>
      </c>
      <c r="AI1301">
        <v>9450</v>
      </c>
      <c r="AJ1301">
        <v>9175</v>
      </c>
      <c r="AK1301">
        <v>8900</v>
      </c>
      <c r="AL1301">
        <v>8600</v>
      </c>
      <c r="AM1301">
        <v>8750</v>
      </c>
      <c r="AN1301">
        <v>8500</v>
      </c>
      <c r="AO1301">
        <v>8650</v>
      </c>
      <c r="AP1301">
        <v>8100</v>
      </c>
      <c r="AQ1301">
        <v>158063</v>
      </c>
      <c r="AR1301">
        <v>154850</v>
      </c>
      <c r="AS1301">
        <v>127441</v>
      </c>
      <c r="AT1301">
        <v>163990</v>
      </c>
      <c r="AU1301">
        <v>155901</v>
      </c>
      <c r="AV1301">
        <v>133790</v>
      </c>
      <c r="AW1301">
        <v>209101</v>
      </c>
      <c r="AX1301">
        <v>156570</v>
      </c>
      <c r="AY1301" s="1"/>
      <c r="AZ1301">
        <v>4716714</v>
      </c>
      <c r="BA1301" s="1"/>
      <c r="BB1301">
        <v>4273751</v>
      </c>
      <c r="BC1301" s="1"/>
      <c r="BD1301">
        <v>4096020</v>
      </c>
      <c r="BE1301" s="1"/>
      <c r="BF1301">
        <v>4139108</v>
      </c>
      <c r="BG1301" s="1"/>
      <c r="BH1301">
        <v>3833021</v>
      </c>
      <c r="BI1301" s="1"/>
      <c r="BJ1301">
        <v>3945233</v>
      </c>
      <c r="BK1301" s="1"/>
      <c r="BL1301">
        <v>3812367</v>
      </c>
      <c r="BM1301" s="1"/>
      <c r="BN1301">
        <v>3759916</v>
      </c>
    </row>
    <row r="1302" spans="1:66" x14ac:dyDescent="0.2">
      <c r="A1302">
        <v>152530</v>
      </c>
      <c r="B1302" t="s">
        <v>1355</v>
      </c>
      <c r="C1302">
        <v>490</v>
      </c>
      <c r="D1302">
        <v>490</v>
      </c>
      <c r="E1302">
        <v>532</v>
      </c>
      <c r="F1302">
        <v>531</v>
      </c>
      <c r="G1302">
        <v>448</v>
      </c>
      <c r="H1302">
        <v>448</v>
      </c>
      <c r="I1302">
        <v>472</v>
      </c>
      <c r="J1302">
        <v>472</v>
      </c>
      <c r="K1302">
        <v>519</v>
      </c>
      <c r="L1302">
        <v>519</v>
      </c>
      <c r="M1302">
        <v>435</v>
      </c>
      <c r="N1302">
        <v>433</v>
      </c>
      <c r="O1302">
        <v>460</v>
      </c>
      <c r="P1302">
        <v>459</v>
      </c>
      <c r="Q1302">
        <v>498</v>
      </c>
      <c r="R1302">
        <v>498</v>
      </c>
      <c r="S1302">
        <v>531</v>
      </c>
      <c r="T1302">
        <v>452</v>
      </c>
      <c r="U1302">
        <v>448</v>
      </c>
      <c r="V1302">
        <v>384</v>
      </c>
      <c r="W1302">
        <v>472</v>
      </c>
      <c r="X1302">
        <v>423</v>
      </c>
      <c r="Y1302">
        <v>519</v>
      </c>
      <c r="Z1302">
        <v>443</v>
      </c>
      <c r="AA1302">
        <v>433</v>
      </c>
      <c r="AB1302">
        <v>378</v>
      </c>
      <c r="AC1302">
        <v>459</v>
      </c>
      <c r="AD1302">
        <v>405</v>
      </c>
      <c r="AE1302">
        <v>498</v>
      </c>
      <c r="AF1302">
        <v>445</v>
      </c>
      <c r="AG1302">
        <v>461</v>
      </c>
      <c r="AH1302">
        <v>404</v>
      </c>
      <c r="AI1302">
        <v>35305</v>
      </c>
      <c r="AJ1302">
        <v>34114</v>
      </c>
      <c r="AK1302">
        <v>32885</v>
      </c>
      <c r="AL1302">
        <v>31472</v>
      </c>
      <c r="AM1302">
        <v>30270</v>
      </c>
      <c r="AN1302">
        <v>29538</v>
      </c>
      <c r="AO1302">
        <v>28753</v>
      </c>
      <c r="AP1302">
        <v>28088</v>
      </c>
      <c r="AQ1302">
        <v>9883461</v>
      </c>
      <c r="AR1302">
        <v>9644234</v>
      </c>
      <c r="AS1302">
        <v>7649686</v>
      </c>
      <c r="AT1302">
        <v>7487806</v>
      </c>
      <c r="AU1302">
        <v>7665452</v>
      </c>
      <c r="AV1302">
        <v>5521295</v>
      </c>
      <c r="AW1302">
        <v>5602563</v>
      </c>
      <c r="AX1302">
        <v>5897217</v>
      </c>
      <c r="AY1302">
        <v>93013707</v>
      </c>
      <c r="AZ1302">
        <v>67539000</v>
      </c>
      <c r="BA1302">
        <v>94075609</v>
      </c>
      <c r="BB1302">
        <v>65243000</v>
      </c>
      <c r="BC1302">
        <v>87026000</v>
      </c>
      <c r="BD1302">
        <v>65083000</v>
      </c>
      <c r="BE1302">
        <v>76730628</v>
      </c>
      <c r="BF1302">
        <v>64833350</v>
      </c>
      <c r="BG1302">
        <v>81048212</v>
      </c>
      <c r="BH1302">
        <v>62792162</v>
      </c>
      <c r="BI1302">
        <v>79677058</v>
      </c>
      <c r="BJ1302">
        <v>63573777</v>
      </c>
      <c r="BK1302">
        <v>72523460</v>
      </c>
      <c r="BL1302">
        <v>63262980</v>
      </c>
      <c r="BM1302">
        <v>65604814</v>
      </c>
      <c r="BN1302">
        <v>60868759</v>
      </c>
    </row>
    <row r="1303" spans="1:66" x14ac:dyDescent="0.2">
      <c r="A1303">
        <v>196468</v>
      </c>
      <c r="B1303" t="s">
        <v>1356</v>
      </c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>
        <v>342745032</v>
      </c>
      <c r="AZ1303">
        <v>213926070</v>
      </c>
      <c r="BA1303">
        <v>324092116</v>
      </c>
      <c r="BB1303">
        <v>217704971</v>
      </c>
      <c r="BC1303">
        <v>290822541</v>
      </c>
      <c r="BD1303">
        <v>211959083</v>
      </c>
      <c r="BE1303">
        <v>275330127</v>
      </c>
      <c r="BF1303">
        <v>205660148</v>
      </c>
      <c r="BG1303">
        <v>263086307</v>
      </c>
      <c r="BH1303">
        <v>195773062</v>
      </c>
      <c r="BI1303">
        <v>276665177</v>
      </c>
      <c r="BJ1303">
        <v>185079678</v>
      </c>
      <c r="BK1303">
        <v>239855754</v>
      </c>
      <c r="BL1303">
        <v>180931459</v>
      </c>
      <c r="BM1303">
        <v>209627625</v>
      </c>
      <c r="BN1303">
        <v>176339372</v>
      </c>
    </row>
    <row r="1304" spans="1:66" x14ac:dyDescent="0.2">
      <c r="A1304">
        <v>149329</v>
      </c>
      <c r="B1304" t="s">
        <v>1357</v>
      </c>
      <c r="C1304">
        <v>19</v>
      </c>
      <c r="D1304">
        <v>19</v>
      </c>
      <c r="E1304">
        <v>26</v>
      </c>
      <c r="F1304">
        <v>26</v>
      </c>
      <c r="G1304">
        <v>13</v>
      </c>
      <c r="H1304">
        <v>13</v>
      </c>
      <c r="I1304">
        <v>20</v>
      </c>
      <c r="J1304">
        <v>20</v>
      </c>
      <c r="K1304">
        <v>21</v>
      </c>
      <c r="L1304">
        <v>21</v>
      </c>
      <c r="M1304">
        <v>18</v>
      </c>
      <c r="N1304">
        <v>18</v>
      </c>
      <c r="O1304">
        <v>18</v>
      </c>
      <c r="P1304">
        <v>18</v>
      </c>
      <c r="Q1304">
        <v>18</v>
      </c>
      <c r="R1304">
        <v>18</v>
      </c>
      <c r="S1304">
        <v>26</v>
      </c>
      <c r="T1304">
        <v>22</v>
      </c>
      <c r="U1304">
        <v>13</v>
      </c>
      <c r="V1304">
        <v>13</v>
      </c>
      <c r="W1304">
        <v>20</v>
      </c>
      <c r="X1304">
        <v>17</v>
      </c>
      <c r="Y1304">
        <v>21</v>
      </c>
      <c r="Z1304">
        <v>21</v>
      </c>
      <c r="AA1304">
        <v>18</v>
      </c>
      <c r="AB1304">
        <v>16</v>
      </c>
      <c r="AC1304">
        <v>18</v>
      </c>
      <c r="AD1304">
        <v>18</v>
      </c>
      <c r="AE1304">
        <v>18</v>
      </c>
      <c r="AF1304">
        <v>14</v>
      </c>
      <c r="AG1304">
        <v>22</v>
      </c>
      <c r="AH1304">
        <v>18</v>
      </c>
      <c r="AI1304">
        <v>14500</v>
      </c>
      <c r="AJ1304">
        <v>13500</v>
      </c>
      <c r="AK1304">
        <v>13500</v>
      </c>
      <c r="AL1304">
        <v>13500</v>
      </c>
      <c r="AM1304">
        <v>12000</v>
      </c>
      <c r="AN1304">
        <v>12000</v>
      </c>
      <c r="AO1304">
        <v>12000</v>
      </c>
      <c r="AP1304">
        <v>12000</v>
      </c>
      <c r="AQ1304">
        <v>39997</v>
      </c>
      <c r="AR1304">
        <v>192824</v>
      </c>
      <c r="AS1304">
        <v>62903</v>
      </c>
      <c r="AT1304">
        <v>112940</v>
      </c>
      <c r="AU1304">
        <v>91890</v>
      </c>
      <c r="AV1304">
        <v>106030</v>
      </c>
      <c r="AW1304">
        <v>78560</v>
      </c>
      <c r="AX1304">
        <v>101745</v>
      </c>
      <c r="AY1304" s="1"/>
      <c r="AZ1304">
        <v>4142517</v>
      </c>
      <c r="BA1304" s="1"/>
      <c r="BB1304">
        <v>4110439</v>
      </c>
      <c r="BC1304" s="1"/>
      <c r="BD1304">
        <v>4012677</v>
      </c>
      <c r="BE1304" s="1"/>
      <c r="BF1304">
        <v>4089153</v>
      </c>
      <c r="BG1304" s="1"/>
      <c r="BH1304">
        <v>4109188</v>
      </c>
      <c r="BI1304" s="1"/>
      <c r="BJ1304">
        <v>3873718</v>
      </c>
      <c r="BK1304" s="1"/>
      <c r="BL1304">
        <v>3879783</v>
      </c>
      <c r="BM1304" s="1"/>
      <c r="BN1304">
        <v>3748941</v>
      </c>
    </row>
    <row r="1305" spans="1:66" x14ac:dyDescent="0.2">
      <c r="A1305">
        <v>221856</v>
      </c>
      <c r="B1305" t="s">
        <v>1358</v>
      </c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>
        <v>78</v>
      </c>
      <c r="N1305">
        <v>62</v>
      </c>
      <c r="O1305">
        <v>186</v>
      </c>
      <c r="P1305">
        <v>130</v>
      </c>
      <c r="Q1305">
        <v>113</v>
      </c>
      <c r="R1305">
        <v>83</v>
      </c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>
        <v>85</v>
      </c>
      <c r="AD1305">
        <v>35</v>
      </c>
      <c r="AE1305">
        <v>30</v>
      </c>
      <c r="AF1305">
        <v>20</v>
      </c>
      <c r="AG1305">
        <v>60</v>
      </c>
      <c r="AH1305">
        <v>35</v>
      </c>
      <c r="AI1305" s="1"/>
      <c r="AJ1305" s="1"/>
      <c r="AK1305" s="1"/>
      <c r="AL1305" s="1"/>
      <c r="AM1305" s="1"/>
      <c r="AN1305">
        <v>12460</v>
      </c>
      <c r="AO1305">
        <v>12120</v>
      </c>
      <c r="AP1305">
        <v>12120</v>
      </c>
      <c r="AQ1305" s="1"/>
      <c r="AR1305" s="1"/>
      <c r="AS1305" s="1"/>
      <c r="AT1305" s="1"/>
      <c r="AU1305" s="1"/>
      <c r="AV1305">
        <v>221365</v>
      </c>
      <c r="AW1305">
        <v>622848</v>
      </c>
      <c r="AX1305">
        <v>297926</v>
      </c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>
        <v>721910</v>
      </c>
      <c r="BJ1305">
        <v>8360298</v>
      </c>
      <c r="BK1305">
        <v>752442</v>
      </c>
      <c r="BL1305">
        <v>8830921</v>
      </c>
      <c r="BM1305">
        <v>650144</v>
      </c>
      <c r="BN1305">
        <v>7255864</v>
      </c>
    </row>
    <row r="1306" spans="1:66" x14ac:dyDescent="0.2">
      <c r="A1306">
        <v>221731</v>
      </c>
      <c r="B1306" t="s">
        <v>1359</v>
      </c>
      <c r="C1306">
        <v>206</v>
      </c>
      <c r="D1306">
        <v>206</v>
      </c>
      <c r="E1306">
        <v>188</v>
      </c>
      <c r="F1306">
        <v>188</v>
      </c>
      <c r="G1306">
        <v>208</v>
      </c>
      <c r="H1306">
        <v>206</v>
      </c>
      <c r="I1306">
        <v>199</v>
      </c>
      <c r="J1306">
        <v>197</v>
      </c>
      <c r="K1306">
        <v>213</v>
      </c>
      <c r="L1306">
        <v>212</v>
      </c>
      <c r="M1306">
        <v>198</v>
      </c>
      <c r="N1306">
        <v>197</v>
      </c>
      <c r="O1306">
        <v>211</v>
      </c>
      <c r="P1306">
        <v>208</v>
      </c>
      <c r="Q1306">
        <v>220</v>
      </c>
      <c r="R1306">
        <v>218</v>
      </c>
      <c r="S1306">
        <v>188</v>
      </c>
      <c r="T1306">
        <v>131</v>
      </c>
      <c r="U1306">
        <v>203</v>
      </c>
      <c r="V1306">
        <v>139</v>
      </c>
      <c r="W1306">
        <v>197</v>
      </c>
      <c r="X1306">
        <v>133</v>
      </c>
      <c r="Y1306">
        <v>212</v>
      </c>
      <c r="Z1306">
        <v>142</v>
      </c>
      <c r="AA1306">
        <v>191</v>
      </c>
      <c r="AB1306">
        <v>130</v>
      </c>
      <c r="AC1306">
        <v>208</v>
      </c>
      <c r="AD1306">
        <v>130</v>
      </c>
      <c r="AE1306">
        <v>218</v>
      </c>
      <c r="AF1306">
        <v>132</v>
      </c>
      <c r="AG1306">
        <v>206</v>
      </c>
      <c r="AH1306">
        <v>129</v>
      </c>
      <c r="AI1306">
        <v>25150</v>
      </c>
      <c r="AJ1306">
        <v>24300</v>
      </c>
      <c r="AK1306">
        <v>23800</v>
      </c>
      <c r="AL1306">
        <v>23000</v>
      </c>
      <c r="AM1306">
        <v>22900</v>
      </c>
      <c r="AN1306">
        <v>22300</v>
      </c>
      <c r="AO1306">
        <v>21800</v>
      </c>
      <c r="AP1306">
        <v>21200</v>
      </c>
      <c r="AQ1306">
        <v>2978163</v>
      </c>
      <c r="AR1306">
        <v>2826898</v>
      </c>
      <c r="AS1306">
        <v>2874288</v>
      </c>
      <c r="AT1306">
        <v>2617741</v>
      </c>
      <c r="AU1306">
        <v>2676437</v>
      </c>
      <c r="AV1306">
        <v>2285114</v>
      </c>
      <c r="AW1306">
        <v>2398857</v>
      </c>
      <c r="AX1306">
        <v>2174094</v>
      </c>
      <c r="AY1306">
        <v>12725619</v>
      </c>
      <c r="AZ1306">
        <v>18186679</v>
      </c>
      <c r="BA1306">
        <v>12132867</v>
      </c>
      <c r="BB1306">
        <v>16601228</v>
      </c>
      <c r="BC1306">
        <v>11362132</v>
      </c>
      <c r="BD1306">
        <v>16010417</v>
      </c>
      <c r="BE1306">
        <v>10610165</v>
      </c>
      <c r="BF1306">
        <v>16241276</v>
      </c>
      <c r="BG1306">
        <v>10627009</v>
      </c>
      <c r="BH1306">
        <v>16743514</v>
      </c>
      <c r="BI1306">
        <v>11148416</v>
      </c>
      <c r="BJ1306">
        <v>16234296</v>
      </c>
      <c r="BK1306">
        <v>9704027</v>
      </c>
      <c r="BL1306">
        <v>15304939</v>
      </c>
      <c r="BM1306">
        <v>9544601</v>
      </c>
      <c r="BN1306">
        <v>14440401</v>
      </c>
    </row>
    <row r="1307" spans="1:66" x14ac:dyDescent="0.2">
      <c r="A1307">
        <v>228866</v>
      </c>
      <c r="B1307" t="s">
        <v>1360</v>
      </c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>
        <v>4889493</v>
      </c>
      <c r="AZ1307">
        <v>9342255</v>
      </c>
      <c r="BA1307">
        <v>4821018</v>
      </c>
      <c r="BB1307">
        <v>9269050</v>
      </c>
      <c r="BC1307">
        <v>4707551</v>
      </c>
      <c r="BD1307">
        <v>9480104</v>
      </c>
      <c r="BE1307">
        <v>4483458</v>
      </c>
      <c r="BF1307">
        <v>9869994</v>
      </c>
      <c r="BG1307">
        <v>3814374</v>
      </c>
      <c r="BH1307">
        <v>9667414</v>
      </c>
      <c r="BI1307">
        <v>3815245</v>
      </c>
      <c r="BJ1307">
        <v>9937397</v>
      </c>
      <c r="BK1307">
        <v>4233653</v>
      </c>
      <c r="BL1307">
        <v>10677159</v>
      </c>
      <c r="BM1307">
        <v>5827458</v>
      </c>
      <c r="BN1307">
        <v>11093633</v>
      </c>
    </row>
    <row r="1308" spans="1:66" x14ac:dyDescent="0.2">
      <c r="A1308">
        <v>228875</v>
      </c>
      <c r="B1308" t="s">
        <v>1361</v>
      </c>
      <c r="C1308">
        <v>2159</v>
      </c>
      <c r="D1308">
        <v>2153</v>
      </c>
      <c r="E1308">
        <v>2194</v>
      </c>
      <c r="F1308">
        <v>2187</v>
      </c>
      <c r="G1308">
        <v>1955</v>
      </c>
      <c r="H1308">
        <v>1949</v>
      </c>
      <c r="I1308">
        <v>1888</v>
      </c>
      <c r="J1308">
        <v>1887</v>
      </c>
      <c r="K1308">
        <v>2078</v>
      </c>
      <c r="L1308">
        <v>2075</v>
      </c>
      <c r="M1308">
        <v>1891</v>
      </c>
      <c r="N1308">
        <v>1888</v>
      </c>
      <c r="O1308">
        <v>1936</v>
      </c>
      <c r="P1308">
        <v>1935</v>
      </c>
      <c r="Q1308">
        <v>1854</v>
      </c>
      <c r="R1308">
        <v>1850</v>
      </c>
      <c r="S1308">
        <v>2187</v>
      </c>
      <c r="T1308">
        <v>1996</v>
      </c>
      <c r="U1308">
        <v>1949</v>
      </c>
      <c r="V1308">
        <v>1784</v>
      </c>
      <c r="W1308">
        <v>1887</v>
      </c>
      <c r="X1308">
        <v>1709</v>
      </c>
      <c r="Y1308">
        <v>2074</v>
      </c>
      <c r="Z1308">
        <v>1880</v>
      </c>
      <c r="AA1308">
        <v>1888</v>
      </c>
      <c r="AB1308">
        <v>1708</v>
      </c>
      <c r="AC1308">
        <v>1933</v>
      </c>
      <c r="AD1308">
        <v>1732</v>
      </c>
      <c r="AE1308">
        <v>1849</v>
      </c>
      <c r="AF1308">
        <v>1668</v>
      </c>
      <c r="AG1308">
        <v>1867</v>
      </c>
      <c r="AH1308">
        <v>1675</v>
      </c>
      <c r="AI1308">
        <v>49250</v>
      </c>
      <c r="AJ1308">
        <v>46950</v>
      </c>
      <c r="AK1308">
        <v>44760</v>
      </c>
      <c r="AL1308">
        <v>42670</v>
      </c>
      <c r="AM1308">
        <v>40720</v>
      </c>
      <c r="AN1308">
        <v>38600</v>
      </c>
      <c r="AO1308">
        <v>36590</v>
      </c>
      <c r="AP1308">
        <v>34590</v>
      </c>
      <c r="AQ1308">
        <v>42049555</v>
      </c>
      <c r="AR1308">
        <v>43907639</v>
      </c>
      <c r="AS1308">
        <v>33001320</v>
      </c>
      <c r="AT1308">
        <v>30636685</v>
      </c>
      <c r="AU1308">
        <v>32800438</v>
      </c>
      <c r="AV1308">
        <v>25733186</v>
      </c>
      <c r="AW1308">
        <v>22841587</v>
      </c>
      <c r="AX1308">
        <v>20360224</v>
      </c>
      <c r="AY1308">
        <v>1620665000</v>
      </c>
      <c r="AZ1308">
        <v>534559000</v>
      </c>
      <c r="BA1308">
        <v>1595949000</v>
      </c>
      <c r="BB1308">
        <v>499615000</v>
      </c>
      <c r="BC1308">
        <v>1471789000</v>
      </c>
      <c r="BD1308">
        <v>472482000</v>
      </c>
      <c r="BE1308">
        <v>1407057000</v>
      </c>
      <c r="BF1308">
        <v>439217000</v>
      </c>
      <c r="BG1308">
        <v>1486003000</v>
      </c>
      <c r="BH1308">
        <v>401251000</v>
      </c>
      <c r="BI1308">
        <v>1393241000</v>
      </c>
      <c r="BJ1308">
        <v>371906000</v>
      </c>
      <c r="BK1308">
        <v>1256030000</v>
      </c>
      <c r="BL1308">
        <v>352752000</v>
      </c>
      <c r="BM1308">
        <v>1110868000</v>
      </c>
      <c r="BN1308">
        <v>336876000</v>
      </c>
    </row>
    <row r="1309" spans="1:66" x14ac:dyDescent="0.2">
      <c r="A1309">
        <v>228884</v>
      </c>
      <c r="B1309" t="s">
        <v>1362</v>
      </c>
      <c r="C1309">
        <v>194</v>
      </c>
      <c r="D1309">
        <v>190</v>
      </c>
      <c r="E1309">
        <v>274</v>
      </c>
      <c r="F1309">
        <v>274</v>
      </c>
      <c r="G1309">
        <v>266</v>
      </c>
      <c r="H1309">
        <v>266</v>
      </c>
      <c r="I1309">
        <v>264</v>
      </c>
      <c r="J1309">
        <v>264</v>
      </c>
      <c r="K1309">
        <v>139</v>
      </c>
      <c r="L1309">
        <v>139</v>
      </c>
      <c r="M1309">
        <v>176</v>
      </c>
      <c r="N1309">
        <v>176</v>
      </c>
      <c r="O1309">
        <v>242</v>
      </c>
      <c r="P1309">
        <v>242</v>
      </c>
      <c r="Q1309">
        <v>146</v>
      </c>
      <c r="R1309">
        <v>146</v>
      </c>
      <c r="S1309">
        <v>274</v>
      </c>
      <c r="T1309">
        <v>125</v>
      </c>
      <c r="U1309">
        <v>246</v>
      </c>
      <c r="V1309">
        <v>160</v>
      </c>
      <c r="W1309">
        <v>264</v>
      </c>
      <c r="X1309">
        <v>132</v>
      </c>
      <c r="Y1309">
        <v>139</v>
      </c>
      <c r="Z1309">
        <v>71</v>
      </c>
      <c r="AA1309">
        <v>173</v>
      </c>
      <c r="AB1309">
        <v>68</v>
      </c>
      <c r="AC1309">
        <v>240</v>
      </c>
      <c r="AD1309">
        <v>84</v>
      </c>
      <c r="AE1309">
        <v>146</v>
      </c>
      <c r="AF1309">
        <v>46</v>
      </c>
      <c r="AG1309">
        <v>212</v>
      </c>
      <c r="AH1309">
        <v>94</v>
      </c>
      <c r="AI1309">
        <v>10000</v>
      </c>
      <c r="AJ1309">
        <v>10008</v>
      </c>
      <c r="AK1309">
        <v>10008</v>
      </c>
      <c r="AL1309">
        <v>10008</v>
      </c>
      <c r="AM1309">
        <v>10008</v>
      </c>
      <c r="AN1309">
        <v>10008</v>
      </c>
      <c r="AO1309">
        <v>10008</v>
      </c>
      <c r="AP1309">
        <v>9682</v>
      </c>
      <c r="AQ1309">
        <v>177829</v>
      </c>
      <c r="AR1309">
        <v>152075</v>
      </c>
      <c r="AS1309">
        <v>325000</v>
      </c>
      <c r="AT1309">
        <v>228276</v>
      </c>
      <c r="AU1309">
        <v>127541</v>
      </c>
      <c r="AV1309">
        <v>141666</v>
      </c>
      <c r="AW1309">
        <v>154817</v>
      </c>
      <c r="AX1309">
        <v>59262</v>
      </c>
      <c r="AY1309">
        <v>5434907</v>
      </c>
      <c r="AZ1309">
        <v>16501118</v>
      </c>
      <c r="BA1309">
        <v>4748468</v>
      </c>
      <c r="BB1309">
        <v>16206134</v>
      </c>
      <c r="BC1309">
        <v>4408307</v>
      </c>
      <c r="BD1309">
        <v>16547224</v>
      </c>
      <c r="BE1309">
        <v>3219987</v>
      </c>
      <c r="BF1309">
        <v>14390327</v>
      </c>
      <c r="BG1309">
        <v>3014703</v>
      </c>
      <c r="BH1309">
        <v>12507266</v>
      </c>
      <c r="BI1309">
        <v>1863165</v>
      </c>
      <c r="BJ1309">
        <v>11543060</v>
      </c>
      <c r="BK1309">
        <v>1863527</v>
      </c>
      <c r="BL1309">
        <v>11420943</v>
      </c>
      <c r="BM1309">
        <v>1718210</v>
      </c>
      <c r="BN1309">
        <v>11829500</v>
      </c>
    </row>
    <row r="1310" spans="1:66" x14ac:dyDescent="0.2">
      <c r="A1310">
        <v>228981</v>
      </c>
      <c r="B1310" t="s">
        <v>1363</v>
      </c>
      <c r="C1310">
        <v>419</v>
      </c>
      <c r="D1310">
        <v>419</v>
      </c>
      <c r="E1310">
        <v>364</v>
      </c>
      <c r="F1310">
        <v>364</v>
      </c>
      <c r="G1310">
        <v>417</v>
      </c>
      <c r="H1310">
        <v>416</v>
      </c>
      <c r="I1310">
        <v>377</v>
      </c>
      <c r="J1310">
        <v>377</v>
      </c>
      <c r="K1310">
        <v>395</v>
      </c>
      <c r="L1310">
        <v>395</v>
      </c>
      <c r="M1310">
        <v>309</v>
      </c>
      <c r="N1310">
        <v>309</v>
      </c>
      <c r="O1310">
        <v>346</v>
      </c>
      <c r="P1310">
        <v>346</v>
      </c>
      <c r="Q1310">
        <v>355</v>
      </c>
      <c r="R1310">
        <v>355</v>
      </c>
      <c r="S1310">
        <v>364</v>
      </c>
      <c r="T1310">
        <v>266</v>
      </c>
      <c r="U1310">
        <v>416</v>
      </c>
      <c r="V1310">
        <v>297</v>
      </c>
      <c r="W1310">
        <v>377</v>
      </c>
      <c r="X1310">
        <v>271</v>
      </c>
      <c r="Y1310">
        <v>395</v>
      </c>
      <c r="Z1310">
        <v>267</v>
      </c>
      <c r="AA1310">
        <v>309</v>
      </c>
      <c r="AB1310">
        <v>225</v>
      </c>
      <c r="AC1310">
        <v>346</v>
      </c>
      <c r="AD1310">
        <v>242</v>
      </c>
      <c r="AE1310">
        <v>355</v>
      </c>
      <c r="AF1310">
        <v>249</v>
      </c>
      <c r="AG1310">
        <v>398</v>
      </c>
      <c r="AH1310">
        <v>266</v>
      </c>
      <c r="AI1310">
        <v>30860</v>
      </c>
      <c r="AJ1310">
        <v>29960</v>
      </c>
      <c r="AK1310">
        <v>29960</v>
      </c>
      <c r="AL1310">
        <v>28910</v>
      </c>
      <c r="AM1310">
        <v>27900</v>
      </c>
      <c r="AN1310">
        <v>26800</v>
      </c>
      <c r="AO1310">
        <v>25890</v>
      </c>
      <c r="AP1310">
        <v>24990</v>
      </c>
      <c r="AQ1310">
        <v>7688510</v>
      </c>
      <c r="AR1310">
        <v>6515463</v>
      </c>
      <c r="AS1310">
        <v>7860481</v>
      </c>
      <c r="AT1310">
        <v>6120293</v>
      </c>
      <c r="AU1310">
        <v>6396403</v>
      </c>
      <c r="AV1310">
        <v>5008306</v>
      </c>
      <c r="AW1310">
        <v>5151208</v>
      </c>
      <c r="AX1310">
        <v>4909558</v>
      </c>
      <c r="AY1310">
        <v>92117274</v>
      </c>
      <c r="AZ1310">
        <v>38264918</v>
      </c>
      <c r="BA1310">
        <v>99181245</v>
      </c>
      <c r="BB1310">
        <v>38483170</v>
      </c>
      <c r="BC1310">
        <v>94995542</v>
      </c>
      <c r="BD1310">
        <v>36874927</v>
      </c>
      <c r="BE1310">
        <v>87489812</v>
      </c>
      <c r="BF1310">
        <v>36861998</v>
      </c>
      <c r="BG1310">
        <v>91621052</v>
      </c>
      <c r="BH1310">
        <v>36558117</v>
      </c>
      <c r="BI1310">
        <v>93287083</v>
      </c>
      <c r="BJ1310">
        <v>34621105</v>
      </c>
      <c r="BK1310">
        <v>87183816</v>
      </c>
      <c r="BL1310">
        <v>33374896</v>
      </c>
      <c r="BM1310">
        <v>76822947</v>
      </c>
      <c r="BN1310">
        <v>32850708</v>
      </c>
    </row>
    <row r="1311" spans="1:66" x14ac:dyDescent="0.2">
      <c r="A1311">
        <v>229160</v>
      </c>
      <c r="B1311" t="s">
        <v>1364</v>
      </c>
      <c r="C1311">
        <v>327</v>
      </c>
      <c r="D1311">
        <v>327</v>
      </c>
      <c r="E1311">
        <v>299</v>
      </c>
      <c r="F1311">
        <v>298</v>
      </c>
      <c r="G1311">
        <v>306</v>
      </c>
      <c r="H1311">
        <v>306</v>
      </c>
      <c r="I1311">
        <v>301</v>
      </c>
      <c r="J1311">
        <v>301</v>
      </c>
      <c r="K1311">
        <v>369</v>
      </c>
      <c r="L1311">
        <v>365</v>
      </c>
      <c r="M1311">
        <v>313</v>
      </c>
      <c r="N1311">
        <v>310</v>
      </c>
      <c r="O1311">
        <v>273</v>
      </c>
      <c r="P1311">
        <v>266</v>
      </c>
      <c r="Q1311">
        <v>282</v>
      </c>
      <c r="R1311">
        <v>278</v>
      </c>
      <c r="S1311">
        <v>298</v>
      </c>
      <c r="T1311">
        <v>154</v>
      </c>
      <c r="U1311">
        <v>306</v>
      </c>
      <c r="V1311">
        <v>155</v>
      </c>
      <c r="W1311">
        <v>301</v>
      </c>
      <c r="X1311">
        <v>173</v>
      </c>
      <c r="Y1311">
        <v>365</v>
      </c>
      <c r="Z1311">
        <v>160</v>
      </c>
      <c r="AA1311">
        <v>310</v>
      </c>
      <c r="AB1311">
        <v>177</v>
      </c>
      <c r="AC1311">
        <v>266</v>
      </c>
      <c r="AD1311">
        <v>136</v>
      </c>
      <c r="AE1311">
        <v>278</v>
      </c>
      <c r="AF1311">
        <v>196</v>
      </c>
      <c r="AG1311">
        <v>162</v>
      </c>
      <c r="AH1311">
        <v>106</v>
      </c>
      <c r="AI1311">
        <v>31816</v>
      </c>
      <c r="AJ1311">
        <v>30300</v>
      </c>
      <c r="AK1311">
        <v>27800</v>
      </c>
      <c r="AL1311">
        <v>26050</v>
      </c>
      <c r="AM1311">
        <v>24454</v>
      </c>
      <c r="AN1311">
        <v>23144</v>
      </c>
      <c r="AO1311">
        <v>22040</v>
      </c>
      <c r="AP1311">
        <v>20840</v>
      </c>
      <c r="AQ1311">
        <v>6375316</v>
      </c>
      <c r="AR1311">
        <v>4992912</v>
      </c>
      <c r="AS1311">
        <v>4606458</v>
      </c>
      <c r="AT1311">
        <v>3055903</v>
      </c>
      <c r="AU1311">
        <v>3812553</v>
      </c>
      <c r="AV1311">
        <v>3246972</v>
      </c>
      <c r="AW1311">
        <v>1128568</v>
      </c>
      <c r="AX1311">
        <v>2150000</v>
      </c>
      <c r="AY1311">
        <v>59523431</v>
      </c>
      <c r="AZ1311">
        <v>56276910</v>
      </c>
      <c r="BA1311">
        <v>62012024</v>
      </c>
      <c r="BB1311">
        <v>59211115</v>
      </c>
      <c r="BC1311">
        <v>66876882</v>
      </c>
      <c r="BD1311">
        <v>57404836</v>
      </c>
      <c r="BE1311">
        <v>57438220</v>
      </c>
      <c r="BF1311">
        <v>55805108</v>
      </c>
      <c r="BG1311">
        <v>56428371</v>
      </c>
      <c r="BH1311">
        <v>52514011</v>
      </c>
      <c r="BI1311">
        <v>40693447</v>
      </c>
      <c r="BJ1311">
        <v>49825998</v>
      </c>
      <c r="BK1311">
        <v>38836554</v>
      </c>
      <c r="BL1311">
        <v>60253361</v>
      </c>
      <c r="BM1311">
        <v>33795421</v>
      </c>
      <c r="BN1311">
        <v>61567839</v>
      </c>
    </row>
    <row r="1312" spans="1:66" x14ac:dyDescent="0.2">
      <c r="A1312">
        <v>132408</v>
      </c>
      <c r="B1312" t="s">
        <v>1365</v>
      </c>
      <c r="C1312">
        <v>28</v>
      </c>
      <c r="D1312">
        <v>22</v>
      </c>
      <c r="E1312">
        <v>33</v>
      </c>
      <c r="F1312">
        <v>27</v>
      </c>
      <c r="G1312">
        <v>40</v>
      </c>
      <c r="H1312">
        <v>39</v>
      </c>
      <c r="I1312">
        <v>34</v>
      </c>
      <c r="J1312">
        <v>32</v>
      </c>
      <c r="K1312">
        <v>40</v>
      </c>
      <c r="L1312">
        <v>39</v>
      </c>
      <c r="M1312">
        <v>35</v>
      </c>
      <c r="N1312">
        <v>34</v>
      </c>
      <c r="O1312">
        <v>48</v>
      </c>
      <c r="P1312">
        <v>43</v>
      </c>
      <c r="Q1312">
        <v>42</v>
      </c>
      <c r="R1312">
        <v>42</v>
      </c>
      <c r="S1312">
        <v>25</v>
      </c>
      <c r="T1312">
        <v>18</v>
      </c>
      <c r="U1312">
        <v>37</v>
      </c>
      <c r="V1312">
        <v>28</v>
      </c>
      <c r="W1312">
        <v>32</v>
      </c>
      <c r="X1312">
        <v>23</v>
      </c>
      <c r="Y1312">
        <v>39</v>
      </c>
      <c r="Z1312">
        <v>34</v>
      </c>
      <c r="AA1312">
        <v>34</v>
      </c>
      <c r="AB1312">
        <v>26</v>
      </c>
      <c r="AC1312">
        <v>43</v>
      </c>
      <c r="AD1312">
        <v>31</v>
      </c>
      <c r="AE1312">
        <v>42</v>
      </c>
      <c r="AF1312">
        <v>35</v>
      </c>
      <c r="AG1312">
        <v>48</v>
      </c>
      <c r="AH1312">
        <v>33</v>
      </c>
      <c r="AI1312">
        <v>11700</v>
      </c>
      <c r="AJ1312">
        <v>11400</v>
      </c>
      <c r="AK1312">
        <v>11100</v>
      </c>
      <c r="AL1312">
        <v>10800</v>
      </c>
      <c r="AM1312">
        <v>10000</v>
      </c>
      <c r="AN1312">
        <v>9700</v>
      </c>
      <c r="AO1312">
        <v>9700</v>
      </c>
      <c r="AP1312">
        <v>9400</v>
      </c>
      <c r="AQ1312">
        <v>39473</v>
      </c>
      <c r="AR1312">
        <v>44298</v>
      </c>
      <c r="AS1312">
        <v>51198</v>
      </c>
      <c r="AT1312">
        <v>43930</v>
      </c>
      <c r="AU1312">
        <v>53900</v>
      </c>
      <c r="AV1312">
        <v>57351</v>
      </c>
      <c r="AW1312">
        <v>29215</v>
      </c>
      <c r="AX1312">
        <v>59430</v>
      </c>
      <c r="AY1312">
        <v>7854320</v>
      </c>
      <c r="AZ1312">
        <v>6531161</v>
      </c>
      <c r="BA1312">
        <v>7775017</v>
      </c>
      <c r="BB1312">
        <v>7137568</v>
      </c>
      <c r="BC1312">
        <v>7846795</v>
      </c>
      <c r="BD1312">
        <v>7141242</v>
      </c>
      <c r="BE1312">
        <v>6985526</v>
      </c>
      <c r="BF1312">
        <v>6991790</v>
      </c>
      <c r="BG1312">
        <v>6629194</v>
      </c>
      <c r="BH1312">
        <v>6829201</v>
      </c>
      <c r="BI1312">
        <v>6514982</v>
      </c>
      <c r="BJ1312">
        <v>6732186</v>
      </c>
      <c r="BK1312">
        <v>6194534</v>
      </c>
      <c r="BL1312">
        <v>6610097</v>
      </c>
      <c r="BM1312">
        <v>5962580</v>
      </c>
      <c r="BN1312">
        <v>6523613</v>
      </c>
    </row>
    <row r="1313" spans="1:66" x14ac:dyDescent="0.2">
      <c r="A1313">
        <v>164933</v>
      </c>
      <c r="B1313" t="s">
        <v>1366</v>
      </c>
      <c r="C1313" s="1"/>
      <c r="D1313" s="1"/>
      <c r="E1313" s="1"/>
      <c r="F1313" s="1"/>
      <c r="G1313" s="1"/>
      <c r="H1313" s="1"/>
      <c r="I1313" s="1"/>
      <c r="J1313" s="1"/>
      <c r="K1313">
        <v>180</v>
      </c>
      <c r="L1313">
        <v>180</v>
      </c>
      <c r="M1313">
        <v>125</v>
      </c>
      <c r="N1313">
        <v>125</v>
      </c>
      <c r="O1313">
        <v>133</v>
      </c>
      <c r="P1313">
        <v>133</v>
      </c>
      <c r="Q1313">
        <v>137</v>
      </c>
      <c r="R1313">
        <v>137</v>
      </c>
      <c r="S1313" s="1"/>
      <c r="T1313" s="1"/>
      <c r="U1313" s="1"/>
      <c r="V1313" s="1"/>
      <c r="W1313" s="1"/>
      <c r="X1313" s="1"/>
      <c r="Y1313" s="1"/>
      <c r="Z1313" s="1"/>
      <c r="AA1313">
        <v>120</v>
      </c>
      <c r="AB1313">
        <v>109</v>
      </c>
      <c r="AC1313">
        <v>133</v>
      </c>
      <c r="AD1313">
        <v>119</v>
      </c>
      <c r="AE1313">
        <v>137</v>
      </c>
      <c r="AF1313">
        <v>110</v>
      </c>
      <c r="AG1313">
        <v>148</v>
      </c>
      <c r="AH1313">
        <v>121</v>
      </c>
      <c r="AI1313" s="1"/>
      <c r="AJ1313" s="1"/>
      <c r="AK1313" s="1"/>
      <c r="AL1313" s="1"/>
      <c r="AM1313">
        <v>43800</v>
      </c>
      <c r="AN1313">
        <v>42326</v>
      </c>
      <c r="AO1313">
        <v>40900</v>
      </c>
      <c r="AP1313">
        <v>39300</v>
      </c>
      <c r="AQ1313" s="1"/>
      <c r="AR1313" s="1"/>
      <c r="AS1313" s="1"/>
      <c r="AT1313" s="1"/>
      <c r="AU1313" s="1"/>
      <c r="AV1313">
        <v>1318877</v>
      </c>
      <c r="AW1313">
        <v>1596190</v>
      </c>
      <c r="AX1313">
        <v>1547700</v>
      </c>
      <c r="AY1313" s="1"/>
      <c r="AZ1313" s="1"/>
      <c r="BA1313" s="1"/>
      <c r="BB1313" s="1"/>
      <c r="BC1313" s="1"/>
      <c r="BD1313" s="1"/>
      <c r="BE1313" s="1"/>
      <c r="BF1313" s="1"/>
      <c r="BG1313">
        <v>13842305</v>
      </c>
      <c r="BH1313">
        <v>27571118</v>
      </c>
      <c r="BI1313">
        <v>11735026</v>
      </c>
      <c r="BJ1313">
        <v>26013302</v>
      </c>
      <c r="BK1313">
        <v>10856720</v>
      </c>
      <c r="BL1313">
        <v>24643742</v>
      </c>
      <c r="BM1313">
        <v>9170386</v>
      </c>
      <c r="BN1313">
        <v>26641386</v>
      </c>
    </row>
    <row r="1314" spans="1:66" x14ac:dyDescent="0.2">
      <c r="A1314">
        <v>131283</v>
      </c>
      <c r="B1314" t="s">
        <v>1367</v>
      </c>
      <c r="C1314">
        <v>818</v>
      </c>
      <c r="D1314">
        <v>816</v>
      </c>
      <c r="E1314">
        <v>834</v>
      </c>
      <c r="F1314">
        <v>833</v>
      </c>
      <c r="G1314">
        <v>831</v>
      </c>
      <c r="H1314">
        <v>830</v>
      </c>
      <c r="I1314">
        <v>723</v>
      </c>
      <c r="J1314">
        <v>723</v>
      </c>
      <c r="K1314">
        <v>908</v>
      </c>
      <c r="L1314">
        <v>904</v>
      </c>
      <c r="M1314">
        <v>832</v>
      </c>
      <c r="N1314">
        <v>830</v>
      </c>
      <c r="O1314">
        <v>837</v>
      </c>
      <c r="P1314">
        <v>836</v>
      </c>
      <c r="Q1314">
        <v>884</v>
      </c>
      <c r="R1314">
        <v>880</v>
      </c>
      <c r="S1314">
        <v>833</v>
      </c>
      <c r="T1314">
        <v>730</v>
      </c>
      <c r="U1314">
        <v>830</v>
      </c>
      <c r="V1314">
        <v>724</v>
      </c>
      <c r="W1314">
        <v>723</v>
      </c>
      <c r="X1314">
        <v>625</v>
      </c>
      <c r="Y1314">
        <v>904</v>
      </c>
      <c r="Z1314">
        <v>755</v>
      </c>
      <c r="AA1314">
        <v>830</v>
      </c>
      <c r="AB1314">
        <v>711</v>
      </c>
      <c r="AC1314">
        <v>836</v>
      </c>
      <c r="AD1314">
        <v>687</v>
      </c>
      <c r="AE1314">
        <v>880</v>
      </c>
      <c r="AF1314">
        <v>727</v>
      </c>
      <c r="AG1314">
        <v>901</v>
      </c>
      <c r="AH1314">
        <v>759</v>
      </c>
      <c r="AI1314">
        <v>47746</v>
      </c>
      <c r="AJ1314">
        <v>45804</v>
      </c>
      <c r="AK1314">
        <v>44060</v>
      </c>
      <c r="AL1314">
        <v>42536</v>
      </c>
      <c r="AM1314">
        <v>40932</v>
      </c>
      <c r="AN1314">
        <v>39726</v>
      </c>
      <c r="AO1314">
        <v>38526</v>
      </c>
      <c r="AP1314">
        <v>36820</v>
      </c>
      <c r="AQ1314">
        <v>23030592</v>
      </c>
      <c r="AR1314">
        <v>21283052</v>
      </c>
      <c r="AS1314">
        <v>19580363</v>
      </c>
      <c r="AT1314">
        <v>16096633</v>
      </c>
      <c r="AU1314">
        <v>17604878</v>
      </c>
      <c r="AV1314">
        <v>14642585</v>
      </c>
      <c r="AW1314">
        <v>14907249</v>
      </c>
      <c r="AX1314">
        <v>14682166</v>
      </c>
      <c r="AY1314">
        <v>269855814</v>
      </c>
      <c r="AZ1314">
        <v>231336000</v>
      </c>
      <c r="BA1314">
        <v>350463407</v>
      </c>
      <c r="BB1314">
        <v>226565000</v>
      </c>
      <c r="BC1314">
        <v>336862945</v>
      </c>
      <c r="BD1314">
        <v>224808000</v>
      </c>
      <c r="BE1314">
        <v>311956932</v>
      </c>
      <c r="BF1314">
        <v>221298000</v>
      </c>
      <c r="BG1314">
        <v>319020221</v>
      </c>
      <c r="BH1314">
        <v>219996000</v>
      </c>
      <c r="BI1314">
        <v>297105251</v>
      </c>
      <c r="BJ1314">
        <v>217617000</v>
      </c>
      <c r="BK1314">
        <v>270950839</v>
      </c>
      <c r="BL1314">
        <v>216050000</v>
      </c>
      <c r="BM1314">
        <v>245342814</v>
      </c>
      <c r="BN1314">
        <v>218704000</v>
      </c>
    </row>
    <row r="1315" spans="1:66" x14ac:dyDescent="0.2">
      <c r="A1315">
        <v>455433</v>
      </c>
      <c r="B1315" t="s">
        <v>1368</v>
      </c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</row>
    <row r="1316" spans="1:66" x14ac:dyDescent="0.2">
      <c r="A1316">
        <v>143978</v>
      </c>
      <c r="B1316" t="s">
        <v>1369</v>
      </c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>
        <v>50581265</v>
      </c>
      <c r="AZ1316">
        <v>98818738</v>
      </c>
      <c r="BA1316">
        <v>43936306</v>
      </c>
      <c r="BB1316">
        <v>95163711</v>
      </c>
      <c r="BC1316">
        <v>40307061</v>
      </c>
      <c r="BD1316">
        <v>88865396</v>
      </c>
      <c r="BE1316">
        <v>35816327</v>
      </c>
      <c r="BF1316">
        <v>87520466</v>
      </c>
      <c r="BG1316">
        <v>36578075</v>
      </c>
      <c r="BH1316">
        <v>86938000</v>
      </c>
      <c r="BI1316">
        <v>17769220</v>
      </c>
      <c r="BJ1316">
        <v>94742229</v>
      </c>
      <c r="BK1316">
        <v>12619640</v>
      </c>
      <c r="BL1316">
        <v>85154732</v>
      </c>
      <c r="BM1316">
        <v>6426927</v>
      </c>
      <c r="BN1316">
        <v>90027210</v>
      </c>
    </row>
    <row r="1317" spans="1:66" x14ac:dyDescent="0.2">
      <c r="A1317">
        <v>455664</v>
      </c>
      <c r="B1317" t="s">
        <v>1370</v>
      </c>
      <c r="C1317">
        <v>1</v>
      </c>
      <c r="D1317" s="1"/>
      <c r="E1317">
        <v>24</v>
      </c>
      <c r="F1317">
        <v>1</v>
      </c>
      <c r="G1317">
        <v>14</v>
      </c>
      <c r="H1317">
        <v>1</v>
      </c>
      <c r="I1317">
        <v>21</v>
      </c>
      <c r="J1317" s="1"/>
      <c r="K1317" s="1"/>
      <c r="L1317" s="1"/>
      <c r="M1317" s="1"/>
      <c r="N1317" s="1"/>
      <c r="O1317" s="1"/>
      <c r="P1317" s="1"/>
      <c r="Q1317" s="1"/>
      <c r="R1317" s="1"/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 s="1"/>
      <c r="AB1317" s="1"/>
      <c r="AC1317" s="1"/>
      <c r="AD1317" s="1"/>
      <c r="AE1317" s="1"/>
      <c r="AF1317" s="1"/>
      <c r="AG1317" s="1"/>
      <c r="AH1317" s="1"/>
      <c r="AI1317">
        <v>21934</v>
      </c>
      <c r="AJ1317">
        <v>14738</v>
      </c>
      <c r="AK1317">
        <v>13530</v>
      </c>
      <c r="AL1317">
        <v>13050</v>
      </c>
      <c r="AM1317" s="1"/>
      <c r="AN1317" s="1"/>
      <c r="AO1317" s="1"/>
      <c r="AP1317" s="1"/>
      <c r="AQ1317" s="1"/>
      <c r="AR1317" s="1"/>
      <c r="AS1317">
        <v>0</v>
      </c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</row>
    <row r="1318" spans="1:66" x14ac:dyDescent="0.2">
      <c r="A1318">
        <v>459745</v>
      </c>
      <c r="B1318" t="s">
        <v>1371</v>
      </c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</row>
    <row r="1319" spans="1:66" x14ac:dyDescent="0.2">
      <c r="A1319">
        <v>455682</v>
      </c>
      <c r="B1319" t="s">
        <v>1372</v>
      </c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</row>
    <row r="1320" spans="1:66" x14ac:dyDescent="0.2">
      <c r="A1320">
        <v>142294</v>
      </c>
      <c r="B1320" t="s">
        <v>1373</v>
      </c>
      <c r="C1320">
        <v>361</v>
      </c>
      <c r="D1320">
        <v>360</v>
      </c>
      <c r="E1320">
        <v>286</v>
      </c>
      <c r="F1320">
        <v>286</v>
      </c>
      <c r="G1320">
        <v>268</v>
      </c>
      <c r="H1320">
        <v>268</v>
      </c>
      <c r="I1320">
        <v>238</v>
      </c>
      <c r="J1320">
        <v>237</v>
      </c>
      <c r="K1320">
        <v>201</v>
      </c>
      <c r="L1320">
        <v>201</v>
      </c>
      <c r="M1320">
        <v>276</v>
      </c>
      <c r="N1320">
        <v>276</v>
      </c>
      <c r="O1320">
        <v>292</v>
      </c>
      <c r="P1320">
        <v>291</v>
      </c>
      <c r="Q1320">
        <v>292</v>
      </c>
      <c r="R1320">
        <v>287</v>
      </c>
      <c r="S1320">
        <v>283</v>
      </c>
      <c r="T1320">
        <v>221</v>
      </c>
      <c r="U1320">
        <v>262</v>
      </c>
      <c r="V1320">
        <v>207</v>
      </c>
      <c r="W1320">
        <v>237</v>
      </c>
      <c r="X1320">
        <v>184</v>
      </c>
      <c r="Y1320">
        <v>201</v>
      </c>
      <c r="Z1320">
        <v>137</v>
      </c>
      <c r="AA1320">
        <v>274</v>
      </c>
      <c r="AB1320">
        <v>226</v>
      </c>
      <c r="AC1320">
        <v>291</v>
      </c>
      <c r="AD1320">
        <v>250</v>
      </c>
      <c r="AE1320">
        <v>283</v>
      </c>
      <c r="AF1320">
        <v>249</v>
      </c>
      <c r="AG1320">
        <v>233</v>
      </c>
      <c r="AH1320">
        <v>193</v>
      </c>
      <c r="AI1320">
        <v>31755</v>
      </c>
      <c r="AJ1320">
        <v>30155</v>
      </c>
      <c r="AK1320">
        <v>28755</v>
      </c>
      <c r="AL1320">
        <v>27425</v>
      </c>
      <c r="AM1320">
        <v>26155</v>
      </c>
      <c r="AN1320">
        <v>24955</v>
      </c>
      <c r="AO1320">
        <v>24055</v>
      </c>
      <c r="AP1320">
        <v>23355</v>
      </c>
      <c r="AQ1320">
        <v>8143419</v>
      </c>
      <c r="AR1320">
        <v>5769256</v>
      </c>
      <c r="AS1320">
        <v>3828094</v>
      </c>
      <c r="AT1320">
        <v>3887840</v>
      </c>
      <c r="AU1320">
        <v>2459402</v>
      </c>
      <c r="AV1320">
        <v>4037421</v>
      </c>
      <c r="AW1320">
        <v>4125529</v>
      </c>
      <c r="AX1320">
        <v>3954955</v>
      </c>
      <c r="AY1320">
        <v>105039031</v>
      </c>
      <c r="AZ1320">
        <v>33586317</v>
      </c>
      <c r="BA1320">
        <v>99317323</v>
      </c>
      <c r="BB1320">
        <v>34320782</v>
      </c>
      <c r="BC1320">
        <v>100311510</v>
      </c>
      <c r="BD1320">
        <v>33294448</v>
      </c>
      <c r="BE1320">
        <v>96085098</v>
      </c>
      <c r="BF1320">
        <v>31438033</v>
      </c>
      <c r="BG1320">
        <v>100643082</v>
      </c>
      <c r="BH1320">
        <v>30210177</v>
      </c>
      <c r="BI1320">
        <v>106899675</v>
      </c>
      <c r="BJ1320">
        <v>27206344</v>
      </c>
      <c r="BK1320">
        <v>96695561</v>
      </c>
      <c r="BL1320">
        <v>25308760</v>
      </c>
      <c r="BM1320">
        <v>87506589</v>
      </c>
      <c r="BN1320">
        <v>25121099</v>
      </c>
    </row>
    <row r="1321" spans="1:66" x14ac:dyDescent="0.2">
      <c r="A1321">
        <v>193645</v>
      </c>
      <c r="B1321" t="s">
        <v>1374</v>
      </c>
      <c r="C1321" s="1"/>
      <c r="D1321" s="1"/>
      <c r="E1321">
        <v>321</v>
      </c>
      <c r="F1321">
        <v>311</v>
      </c>
      <c r="G1321">
        <v>273</v>
      </c>
      <c r="H1321">
        <v>269</v>
      </c>
      <c r="I1321">
        <v>513</v>
      </c>
      <c r="J1321">
        <v>478</v>
      </c>
      <c r="K1321">
        <v>361</v>
      </c>
      <c r="L1321">
        <v>350</v>
      </c>
      <c r="M1321">
        <v>422</v>
      </c>
      <c r="N1321">
        <v>398</v>
      </c>
      <c r="O1321">
        <v>492</v>
      </c>
      <c r="P1321">
        <v>473</v>
      </c>
      <c r="Q1321">
        <v>558</v>
      </c>
      <c r="R1321">
        <v>543</v>
      </c>
      <c r="S1321" s="1"/>
      <c r="T1321" s="1"/>
      <c r="U1321">
        <v>269</v>
      </c>
      <c r="V1321">
        <v>145</v>
      </c>
      <c r="W1321">
        <v>446</v>
      </c>
      <c r="X1321">
        <v>260</v>
      </c>
      <c r="Y1321">
        <v>350</v>
      </c>
      <c r="Z1321">
        <v>209</v>
      </c>
      <c r="AA1321">
        <v>396</v>
      </c>
      <c r="AB1321">
        <v>233</v>
      </c>
      <c r="AC1321">
        <v>472</v>
      </c>
      <c r="AD1321">
        <v>252</v>
      </c>
      <c r="AE1321">
        <v>543</v>
      </c>
      <c r="AF1321">
        <v>337</v>
      </c>
      <c r="AG1321">
        <v>561</v>
      </c>
      <c r="AH1321">
        <v>293</v>
      </c>
      <c r="AI1321" s="1"/>
      <c r="AJ1321">
        <v>37732</v>
      </c>
      <c r="AK1321">
        <v>36618</v>
      </c>
      <c r="AL1321">
        <v>34960</v>
      </c>
      <c r="AM1321">
        <v>33600</v>
      </c>
      <c r="AN1321">
        <v>32300</v>
      </c>
      <c r="AO1321">
        <v>31260</v>
      </c>
      <c r="AP1321">
        <v>30380</v>
      </c>
      <c r="AQ1321" s="1"/>
      <c r="AR1321" s="1"/>
      <c r="AS1321">
        <v>4452986</v>
      </c>
      <c r="AT1321">
        <v>5199139</v>
      </c>
      <c r="AU1321">
        <v>2194149</v>
      </c>
      <c r="AV1321">
        <v>2227064</v>
      </c>
      <c r="AW1321">
        <v>2283898</v>
      </c>
      <c r="AX1321">
        <v>2388785</v>
      </c>
      <c r="AY1321" s="1"/>
      <c r="AZ1321" s="1"/>
      <c r="BA1321">
        <v>3433807</v>
      </c>
      <c r="BB1321">
        <v>59183460</v>
      </c>
      <c r="BC1321">
        <v>3298272</v>
      </c>
      <c r="BD1321">
        <v>66271804</v>
      </c>
      <c r="BE1321">
        <v>5924957</v>
      </c>
      <c r="BF1321">
        <v>68959228</v>
      </c>
      <c r="BG1321">
        <v>14639429</v>
      </c>
      <c r="BH1321">
        <v>58303010</v>
      </c>
      <c r="BI1321">
        <v>21002554</v>
      </c>
      <c r="BJ1321">
        <v>60412717</v>
      </c>
      <c r="BK1321" s="1"/>
      <c r="BL1321">
        <v>61485009</v>
      </c>
      <c r="BM1321">
        <v>21177499</v>
      </c>
      <c r="BN1321">
        <v>61740857</v>
      </c>
    </row>
    <row r="1322" spans="1:66" x14ac:dyDescent="0.2">
      <c r="A1322">
        <v>195234</v>
      </c>
      <c r="B1322" t="s">
        <v>1375</v>
      </c>
      <c r="C1322">
        <v>640</v>
      </c>
      <c r="D1322">
        <v>640</v>
      </c>
      <c r="E1322">
        <v>616</v>
      </c>
      <c r="F1322">
        <v>615</v>
      </c>
      <c r="G1322">
        <v>577</v>
      </c>
      <c r="H1322">
        <v>577</v>
      </c>
      <c r="I1322">
        <v>641</v>
      </c>
      <c r="J1322">
        <v>641</v>
      </c>
      <c r="K1322">
        <v>632</v>
      </c>
      <c r="L1322">
        <v>631</v>
      </c>
      <c r="M1322">
        <v>534</v>
      </c>
      <c r="N1322">
        <v>534</v>
      </c>
      <c r="O1322">
        <v>621</v>
      </c>
      <c r="P1322">
        <v>619</v>
      </c>
      <c r="Q1322">
        <v>590</v>
      </c>
      <c r="R1322">
        <v>590</v>
      </c>
      <c r="S1322">
        <v>615</v>
      </c>
      <c r="T1322">
        <v>430</v>
      </c>
      <c r="U1322">
        <v>576</v>
      </c>
      <c r="V1322">
        <v>429</v>
      </c>
      <c r="W1322">
        <v>641</v>
      </c>
      <c r="X1322">
        <v>482</v>
      </c>
      <c r="Y1322">
        <v>631</v>
      </c>
      <c r="Z1322">
        <v>487</v>
      </c>
      <c r="AA1322">
        <v>533</v>
      </c>
      <c r="AB1322">
        <v>421</v>
      </c>
      <c r="AC1322">
        <v>619</v>
      </c>
      <c r="AD1322">
        <v>482</v>
      </c>
      <c r="AE1322">
        <v>590</v>
      </c>
      <c r="AF1322">
        <v>445</v>
      </c>
      <c r="AG1322">
        <v>595</v>
      </c>
      <c r="AH1322">
        <v>479</v>
      </c>
      <c r="AI1322">
        <v>33386</v>
      </c>
      <c r="AJ1322">
        <v>32574</v>
      </c>
      <c r="AK1322">
        <v>31612</v>
      </c>
      <c r="AL1322">
        <v>30692</v>
      </c>
      <c r="AM1322">
        <v>29826</v>
      </c>
      <c r="AN1322">
        <v>29016</v>
      </c>
      <c r="AO1322">
        <v>27684</v>
      </c>
      <c r="AP1322">
        <v>26622</v>
      </c>
      <c r="AQ1322">
        <v>14024787</v>
      </c>
      <c r="AR1322">
        <v>12550462</v>
      </c>
      <c r="AS1322">
        <v>11086350</v>
      </c>
      <c r="AT1322">
        <v>11462068</v>
      </c>
      <c r="AU1322">
        <v>10460354</v>
      </c>
      <c r="AV1322">
        <v>7975256</v>
      </c>
      <c r="AW1322">
        <v>8454203</v>
      </c>
      <c r="AX1322">
        <v>7625432</v>
      </c>
      <c r="AY1322">
        <v>44960904</v>
      </c>
      <c r="AZ1322">
        <v>80135954</v>
      </c>
      <c r="BA1322">
        <v>44730531</v>
      </c>
      <c r="BB1322">
        <v>80967991</v>
      </c>
      <c r="BC1322">
        <v>42289235</v>
      </c>
      <c r="BD1322">
        <v>82864902</v>
      </c>
      <c r="BE1322">
        <v>39278799</v>
      </c>
      <c r="BF1322">
        <v>86953063</v>
      </c>
      <c r="BG1322">
        <v>31470680</v>
      </c>
      <c r="BH1322">
        <v>89886371</v>
      </c>
      <c r="BI1322">
        <v>35824100</v>
      </c>
      <c r="BJ1322">
        <v>91008325</v>
      </c>
      <c r="BK1322">
        <v>32330484</v>
      </c>
      <c r="BL1322">
        <v>88937984</v>
      </c>
      <c r="BM1322">
        <v>30228990</v>
      </c>
      <c r="BN1322">
        <v>94807185</v>
      </c>
    </row>
    <row r="1323" spans="1:66" x14ac:dyDescent="0.2">
      <c r="A1323">
        <v>174899</v>
      </c>
      <c r="B1323" t="s">
        <v>1376</v>
      </c>
      <c r="C1323">
        <v>450</v>
      </c>
      <c r="D1323">
        <v>449</v>
      </c>
      <c r="E1323">
        <v>397</v>
      </c>
      <c r="F1323">
        <v>397</v>
      </c>
      <c r="G1323">
        <v>482</v>
      </c>
      <c r="H1323">
        <v>482</v>
      </c>
      <c r="I1323">
        <v>451</v>
      </c>
      <c r="J1323">
        <v>448</v>
      </c>
      <c r="K1323">
        <v>440</v>
      </c>
      <c r="L1323">
        <v>439</v>
      </c>
      <c r="M1323">
        <v>461</v>
      </c>
      <c r="N1323">
        <v>460</v>
      </c>
      <c r="O1323">
        <v>432</v>
      </c>
      <c r="P1323">
        <v>431</v>
      </c>
      <c r="Q1323">
        <v>477</v>
      </c>
      <c r="R1323">
        <v>477</v>
      </c>
      <c r="S1323">
        <v>397</v>
      </c>
      <c r="T1323">
        <v>320</v>
      </c>
      <c r="U1323">
        <v>482</v>
      </c>
      <c r="V1323">
        <v>385</v>
      </c>
      <c r="W1323">
        <v>448</v>
      </c>
      <c r="X1323">
        <v>360</v>
      </c>
      <c r="Y1323">
        <v>439</v>
      </c>
      <c r="Z1323">
        <v>354</v>
      </c>
      <c r="AA1323">
        <v>460</v>
      </c>
      <c r="AB1323">
        <v>385</v>
      </c>
      <c r="AC1323">
        <v>431</v>
      </c>
      <c r="AD1323">
        <v>360</v>
      </c>
      <c r="AE1323">
        <v>477</v>
      </c>
      <c r="AF1323">
        <v>399</v>
      </c>
      <c r="AG1323">
        <v>487</v>
      </c>
      <c r="AH1323">
        <v>392</v>
      </c>
      <c r="AI1323">
        <v>38282</v>
      </c>
      <c r="AJ1323">
        <v>37212</v>
      </c>
      <c r="AK1323">
        <v>36212</v>
      </c>
      <c r="AL1323">
        <v>35326</v>
      </c>
      <c r="AM1323">
        <v>33994</v>
      </c>
      <c r="AN1323">
        <v>32842</v>
      </c>
      <c r="AO1323">
        <v>31612</v>
      </c>
      <c r="AP1323">
        <v>30398</v>
      </c>
      <c r="AQ1323">
        <v>10799988</v>
      </c>
      <c r="AR1323">
        <v>8123747</v>
      </c>
      <c r="AS1323">
        <v>9967517</v>
      </c>
      <c r="AT1323">
        <v>9049310</v>
      </c>
      <c r="AU1323">
        <v>8270469</v>
      </c>
      <c r="AV1323">
        <v>8321149</v>
      </c>
      <c r="AW1323">
        <v>7391525</v>
      </c>
      <c r="AX1323">
        <v>7558151</v>
      </c>
      <c r="AY1323">
        <v>92550800</v>
      </c>
      <c r="AZ1323">
        <v>80423714</v>
      </c>
      <c r="BA1323">
        <v>89554719</v>
      </c>
      <c r="BB1323">
        <v>77050296</v>
      </c>
      <c r="BC1323">
        <v>81621386</v>
      </c>
      <c r="BD1323">
        <v>73425834</v>
      </c>
      <c r="BE1323">
        <v>68763878</v>
      </c>
      <c r="BF1323">
        <v>73543608</v>
      </c>
      <c r="BG1323">
        <v>69406739</v>
      </c>
      <c r="BH1323">
        <v>74621676</v>
      </c>
      <c r="BI1323">
        <v>67073732</v>
      </c>
      <c r="BJ1323">
        <v>76666621</v>
      </c>
      <c r="BK1323">
        <v>54495274</v>
      </c>
      <c r="BL1323">
        <v>72255082</v>
      </c>
      <c r="BM1323">
        <v>48750422</v>
      </c>
      <c r="BN1323">
        <v>69044130</v>
      </c>
    </row>
    <row r="1324" spans="1:66" x14ac:dyDescent="0.2">
      <c r="A1324">
        <v>420352</v>
      </c>
      <c r="B1324" t="s">
        <v>1377</v>
      </c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</row>
    <row r="1325" spans="1:66" x14ac:dyDescent="0.2">
      <c r="A1325">
        <v>206589</v>
      </c>
      <c r="B1325" t="s">
        <v>1378</v>
      </c>
      <c r="C1325">
        <v>543</v>
      </c>
      <c r="D1325">
        <v>543</v>
      </c>
      <c r="E1325">
        <v>569</v>
      </c>
      <c r="F1325">
        <v>569</v>
      </c>
      <c r="G1325">
        <v>568</v>
      </c>
      <c r="H1325">
        <v>568</v>
      </c>
      <c r="I1325">
        <v>545</v>
      </c>
      <c r="J1325">
        <v>545</v>
      </c>
      <c r="K1325">
        <v>566</v>
      </c>
      <c r="L1325">
        <v>566</v>
      </c>
      <c r="M1325">
        <v>547</v>
      </c>
      <c r="N1325">
        <v>547</v>
      </c>
      <c r="O1325">
        <v>560</v>
      </c>
      <c r="P1325">
        <v>560</v>
      </c>
      <c r="Q1325">
        <v>573</v>
      </c>
      <c r="R1325">
        <v>573</v>
      </c>
      <c r="S1325">
        <v>569</v>
      </c>
      <c r="T1325">
        <v>490</v>
      </c>
      <c r="U1325">
        <v>568</v>
      </c>
      <c r="V1325">
        <v>495</v>
      </c>
      <c r="W1325">
        <v>543</v>
      </c>
      <c r="X1325">
        <v>461</v>
      </c>
      <c r="Y1325">
        <v>566</v>
      </c>
      <c r="Z1325">
        <v>488</v>
      </c>
      <c r="AA1325">
        <v>547</v>
      </c>
      <c r="AB1325">
        <v>480</v>
      </c>
      <c r="AC1325">
        <v>560</v>
      </c>
      <c r="AD1325">
        <v>501</v>
      </c>
      <c r="AE1325">
        <v>573</v>
      </c>
      <c r="AF1325">
        <v>499</v>
      </c>
      <c r="AG1325">
        <v>571</v>
      </c>
      <c r="AH1325">
        <v>513</v>
      </c>
      <c r="AI1325">
        <v>52000</v>
      </c>
      <c r="AJ1325">
        <v>50250</v>
      </c>
      <c r="AK1325">
        <v>48600</v>
      </c>
      <c r="AL1325">
        <v>46860</v>
      </c>
      <c r="AM1325">
        <v>44950</v>
      </c>
      <c r="AN1325">
        <v>43350</v>
      </c>
      <c r="AO1325">
        <v>41680</v>
      </c>
      <c r="AP1325">
        <v>39810</v>
      </c>
      <c r="AQ1325">
        <v>19745908</v>
      </c>
      <c r="AR1325">
        <v>19307606</v>
      </c>
      <c r="AS1325">
        <v>18058766</v>
      </c>
      <c r="AT1325">
        <v>16023260</v>
      </c>
      <c r="AU1325">
        <v>14916389</v>
      </c>
      <c r="AV1325">
        <v>14254374</v>
      </c>
      <c r="AW1325">
        <v>13507254</v>
      </c>
      <c r="AX1325">
        <v>13533755</v>
      </c>
      <c r="AY1325">
        <v>328921123</v>
      </c>
      <c r="AZ1325">
        <v>101024766</v>
      </c>
      <c r="BA1325">
        <v>323499483</v>
      </c>
      <c r="BB1325">
        <v>93762689</v>
      </c>
      <c r="BC1325">
        <v>294316001</v>
      </c>
      <c r="BD1325">
        <v>92120031</v>
      </c>
      <c r="BE1325">
        <v>260414225</v>
      </c>
      <c r="BF1325">
        <v>89189259</v>
      </c>
      <c r="BG1325">
        <v>280453482</v>
      </c>
      <c r="BH1325">
        <v>88427769</v>
      </c>
      <c r="BI1325">
        <v>278112603</v>
      </c>
      <c r="BJ1325">
        <v>85925455</v>
      </c>
      <c r="BK1325">
        <v>247092897</v>
      </c>
      <c r="BL1325">
        <v>84070757</v>
      </c>
      <c r="BM1325">
        <v>230935031</v>
      </c>
      <c r="BN1325">
        <v>82203292</v>
      </c>
    </row>
    <row r="1326" spans="1:66" x14ac:dyDescent="0.2">
      <c r="A1326">
        <v>431248</v>
      </c>
      <c r="B1326" t="s">
        <v>1379</v>
      </c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</row>
    <row r="1327" spans="1:66" x14ac:dyDescent="0.2">
      <c r="A1327">
        <v>191320</v>
      </c>
      <c r="B1327" t="s">
        <v>1380</v>
      </c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>
        <v>33488080</v>
      </c>
      <c r="AZ1327">
        <v>9697355</v>
      </c>
      <c r="BA1327">
        <v>32757735</v>
      </c>
      <c r="BB1327">
        <v>9762316</v>
      </c>
      <c r="BC1327">
        <v>30636644</v>
      </c>
      <c r="BD1327">
        <v>9067854</v>
      </c>
      <c r="BE1327">
        <v>28341806</v>
      </c>
      <c r="BF1327">
        <v>9722794</v>
      </c>
      <c r="BG1327">
        <v>29131569</v>
      </c>
      <c r="BH1327">
        <v>10698056</v>
      </c>
      <c r="BI1327">
        <v>29782635</v>
      </c>
      <c r="BJ1327">
        <v>10000253</v>
      </c>
      <c r="BK1327">
        <v>26169780</v>
      </c>
      <c r="BL1327">
        <v>12383619</v>
      </c>
      <c r="BM1327">
        <v>18282309</v>
      </c>
      <c r="BN1327">
        <v>15484859</v>
      </c>
    </row>
    <row r="1328" spans="1:66" x14ac:dyDescent="0.2">
      <c r="A1328">
        <v>146241</v>
      </c>
      <c r="B1328" t="s">
        <v>1381</v>
      </c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>
        <v>11819732</v>
      </c>
      <c r="AZ1328">
        <v>36361317</v>
      </c>
      <c r="BA1328">
        <v>11825564</v>
      </c>
      <c r="BB1328">
        <v>40831827</v>
      </c>
      <c r="BC1328">
        <v>10803009</v>
      </c>
      <c r="BD1328">
        <v>36831370</v>
      </c>
      <c r="BE1328">
        <v>10054328</v>
      </c>
      <c r="BF1328">
        <v>38643146</v>
      </c>
      <c r="BG1328">
        <v>9936507</v>
      </c>
      <c r="BH1328">
        <v>46029357</v>
      </c>
      <c r="BI1328">
        <v>10385017</v>
      </c>
      <c r="BJ1328">
        <v>49821864</v>
      </c>
      <c r="BK1328">
        <v>10063958</v>
      </c>
      <c r="BL1328">
        <v>49565254</v>
      </c>
      <c r="BM1328">
        <v>9906584</v>
      </c>
      <c r="BN1328">
        <v>50683026</v>
      </c>
    </row>
    <row r="1329" spans="1:66" x14ac:dyDescent="0.2">
      <c r="A1329">
        <v>192110</v>
      </c>
      <c r="B1329" t="s">
        <v>1382</v>
      </c>
      <c r="C1329">
        <v>116</v>
      </c>
      <c r="D1329">
        <v>116</v>
      </c>
      <c r="E1329">
        <v>121</v>
      </c>
      <c r="F1329">
        <v>121</v>
      </c>
      <c r="G1329">
        <v>110</v>
      </c>
      <c r="H1329">
        <v>110</v>
      </c>
      <c r="I1329">
        <v>113</v>
      </c>
      <c r="J1329">
        <v>113</v>
      </c>
      <c r="K1329">
        <v>110</v>
      </c>
      <c r="L1329">
        <v>110</v>
      </c>
      <c r="M1329">
        <v>129</v>
      </c>
      <c r="N1329">
        <v>129</v>
      </c>
      <c r="O1329">
        <v>109</v>
      </c>
      <c r="P1329">
        <v>109</v>
      </c>
      <c r="Q1329">
        <v>108</v>
      </c>
      <c r="R1329">
        <v>108</v>
      </c>
      <c r="S1329">
        <v>121</v>
      </c>
      <c r="T1329">
        <v>115</v>
      </c>
      <c r="U1329">
        <v>110</v>
      </c>
      <c r="V1329">
        <v>106</v>
      </c>
      <c r="W1329">
        <v>113</v>
      </c>
      <c r="X1329">
        <v>105</v>
      </c>
      <c r="Y1329">
        <v>109</v>
      </c>
      <c r="Z1329">
        <v>105</v>
      </c>
      <c r="AA1329">
        <v>129</v>
      </c>
      <c r="AB1329">
        <v>126</v>
      </c>
      <c r="AC1329">
        <v>109</v>
      </c>
      <c r="AD1329">
        <v>107</v>
      </c>
      <c r="AE1329">
        <v>108</v>
      </c>
      <c r="AF1329">
        <v>102</v>
      </c>
      <c r="AG1329">
        <v>101</v>
      </c>
      <c r="AH1329">
        <v>99</v>
      </c>
      <c r="AI1329">
        <v>47370</v>
      </c>
      <c r="AJ1329">
        <v>45110</v>
      </c>
      <c r="AK1329">
        <v>43170</v>
      </c>
      <c r="AL1329">
        <v>41310</v>
      </c>
      <c r="AM1329">
        <v>39720</v>
      </c>
      <c r="AN1329">
        <v>38190</v>
      </c>
      <c r="AO1329">
        <v>36720</v>
      </c>
      <c r="AP1329">
        <v>35140</v>
      </c>
      <c r="AQ1329">
        <v>3343601</v>
      </c>
      <c r="AR1329">
        <v>3427499</v>
      </c>
      <c r="AS1329">
        <v>3020672</v>
      </c>
      <c r="AT1329">
        <v>2904686</v>
      </c>
      <c r="AU1329">
        <v>2772920</v>
      </c>
      <c r="AV1329">
        <v>2899166</v>
      </c>
      <c r="AW1329">
        <v>2156200</v>
      </c>
      <c r="AX1329">
        <v>1970320</v>
      </c>
      <c r="AY1329">
        <v>1103571702</v>
      </c>
      <c r="AZ1329">
        <v>114555153</v>
      </c>
      <c r="BA1329">
        <v>1106640097</v>
      </c>
      <c r="BB1329">
        <v>112736980</v>
      </c>
      <c r="BC1329">
        <v>1046080172</v>
      </c>
      <c r="BD1329">
        <v>113466499</v>
      </c>
      <c r="BE1329">
        <v>932734992</v>
      </c>
      <c r="BF1329">
        <v>107306331</v>
      </c>
      <c r="BG1329">
        <v>999377376</v>
      </c>
      <c r="BH1329">
        <v>99831411</v>
      </c>
      <c r="BI1329">
        <v>999769314</v>
      </c>
      <c r="BJ1329">
        <v>91634931</v>
      </c>
      <c r="BK1329">
        <v>882012381</v>
      </c>
      <c r="BL1329">
        <v>89458637</v>
      </c>
      <c r="BM1329">
        <v>787697806</v>
      </c>
      <c r="BN1329">
        <v>85106307</v>
      </c>
    </row>
    <row r="1330" spans="1:66" x14ac:dyDescent="0.2">
      <c r="A1330">
        <v>454184</v>
      </c>
      <c r="B1330" t="s">
        <v>1383</v>
      </c>
      <c r="C1330">
        <v>125</v>
      </c>
      <c r="D1330">
        <v>123</v>
      </c>
      <c r="E1330">
        <v>145</v>
      </c>
      <c r="F1330">
        <v>143</v>
      </c>
      <c r="G1330">
        <v>149</v>
      </c>
      <c r="H1330">
        <v>149</v>
      </c>
      <c r="I1330">
        <v>161</v>
      </c>
      <c r="J1330">
        <v>161</v>
      </c>
      <c r="K1330">
        <v>150</v>
      </c>
      <c r="L1330">
        <v>149</v>
      </c>
      <c r="M1330">
        <v>144</v>
      </c>
      <c r="N1330">
        <v>143</v>
      </c>
      <c r="O1330">
        <v>127</v>
      </c>
      <c r="P1330">
        <v>125</v>
      </c>
      <c r="Q1330">
        <v>203</v>
      </c>
      <c r="R1330">
        <v>202</v>
      </c>
      <c r="S1330">
        <v>143</v>
      </c>
      <c r="T1330">
        <v>112</v>
      </c>
      <c r="U1330">
        <v>149</v>
      </c>
      <c r="V1330">
        <v>117</v>
      </c>
      <c r="W1330">
        <v>161</v>
      </c>
      <c r="X1330">
        <v>118</v>
      </c>
      <c r="Y1330">
        <v>149</v>
      </c>
      <c r="Z1330">
        <v>103</v>
      </c>
      <c r="AA1330">
        <v>142</v>
      </c>
      <c r="AB1330">
        <v>94</v>
      </c>
      <c r="AC1330">
        <v>125</v>
      </c>
      <c r="AD1330">
        <v>77</v>
      </c>
      <c r="AE1330">
        <v>202</v>
      </c>
      <c r="AF1330">
        <v>121</v>
      </c>
      <c r="AG1330">
        <v>162</v>
      </c>
      <c r="AH1330">
        <v>111</v>
      </c>
      <c r="AI1330">
        <v>37690</v>
      </c>
      <c r="AJ1330">
        <v>36450</v>
      </c>
      <c r="AK1330">
        <v>35400</v>
      </c>
      <c r="AL1330">
        <v>34320</v>
      </c>
      <c r="AM1330">
        <v>33270</v>
      </c>
      <c r="AN1330">
        <v>32300</v>
      </c>
      <c r="AO1330">
        <v>31300</v>
      </c>
      <c r="AP1330">
        <v>29240</v>
      </c>
      <c r="AQ1330">
        <v>2674842</v>
      </c>
      <c r="AR1330">
        <v>3080403</v>
      </c>
      <c r="AS1330">
        <v>3139330</v>
      </c>
      <c r="AT1330">
        <v>2975328</v>
      </c>
      <c r="AU1330">
        <v>2764927</v>
      </c>
      <c r="AV1330">
        <v>2478505</v>
      </c>
      <c r="AW1330">
        <v>2260387</v>
      </c>
      <c r="AX1330">
        <v>3700326</v>
      </c>
      <c r="AY1330">
        <v>476964</v>
      </c>
      <c r="AZ1330">
        <v>23677290</v>
      </c>
      <c r="BA1330">
        <v>476964</v>
      </c>
      <c r="BB1330">
        <v>24157231</v>
      </c>
      <c r="BC1330">
        <v>476964</v>
      </c>
      <c r="BD1330">
        <v>22903707</v>
      </c>
      <c r="BE1330">
        <v>488137</v>
      </c>
      <c r="BF1330">
        <v>22002592</v>
      </c>
      <c r="BG1330">
        <v>488089</v>
      </c>
      <c r="BH1330">
        <v>21180753</v>
      </c>
      <c r="BI1330">
        <v>488040</v>
      </c>
      <c r="BJ1330">
        <v>21552602</v>
      </c>
      <c r="BK1330">
        <v>487990</v>
      </c>
      <c r="BL1330">
        <v>20042195</v>
      </c>
      <c r="BM1330">
        <v>474535</v>
      </c>
      <c r="BN1330">
        <v>18675921</v>
      </c>
    </row>
    <row r="1331" spans="1:66" x14ac:dyDescent="0.2">
      <c r="A1331">
        <v>439701</v>
      </c>
      <c r="B1331" t="s">
        <v>1384</v>
      </c>
      <c r="C1331">
        <v>23</v>
      </c>
      <c r="D1331">
        <v>19</v>
      </c>
      <c r="E1331">
        <v>19</v>
      </c>
      <c r="F1331">
        <v>18</v>
      </c>
      <c r="G1331">
        <v>22</v>
      </c>
      <c r="H1331">
        <v>15</v>
      </c>
      <c r="I1331">
        <v>29</v>
      </c>
      <c r="J1331">
        <v>25</v>
      </c>
      <c r="K1331">
        <v>44</v>
      </c>
      <c r="L1331">
        <v>26</v>
      </c>
      <c r="M1331">
        <v>46</v>
      </c>
      <c r="N1331">
        <v>31</v>
      </c>
      <c r="O1331">
        <v>53</v>
      </c>
      <c r="P1331">
        <v>25</v>
      </c>
      <c r="Q1331">
        <v>68</v>
      </c>
      <c r="R1331">
        <v>35</v>
      </c>
      <c r="S1331">
        <v>16</v>
      </c>
      <c r="T1331">
        <v>11</v>
      </c>
      <c r="U1331">
        <v>15</v>
      </c>
      <c r="V1331">
        <v>11</v>
      </c>
      <c r="W1331">
        <v>15</v>
      </c>
      <c r="X1331">
        <v>12</v>
      </c>
      <c r="Y1331">
        <v>16</v>
      </c>
      <c r="Z1331">
        <v>11</v>
      </c>
      <c r="AA1331">
        <v>23</v>
      </c>
      <c r="AB1331">
        <v>14</v>
      </c>
      <c r="AC1331">
        <v>25</v>
      </c>
      <c r="AD1331">
        <v>15</v>
      </c>
      <c r="AE1331">
        <v>21</v>
      </c>
      <c r="AF1331">
        <v>12</v>
      </c>
      <c r="AG1331">
        <v>11</v>
      </c>
      <c r="AH1331">
        <v>5</v>
      </c>
      <c r="AI1331">
        <v>15450</v>
      </c>
      <c r="AJ1331">
        <v>15000</v>
      </c>
      <c r="AK1331">
        <v>14400</v>
      </c>
      <c r="AL1331">
        <v>13650</v>
      </c>
      <c r="AM1331">
        <v>12990</v>
      </c>
      <c r="AN1331">
        <v>12390</v>
      </c>
      <c r="AO1331">
        <v>11475</v>
      </c>
      <c r="AP1331">
        <v>10755</v>
      </c>
      <c r="AQ1331">
        <v>24500</v>
      </c>
      <c r="AR1331">
        <v>23750</v>
      </c>
      <c r="AS1331">
        <v>17075</v>
      </c>
      <c r="AT1331">
        <v>36060</v>
      </c>
      <c r="AU1331">
        <v>23288</v>
      </c>
      <c r="AV1331">
        <v>34030</v>
      </c>
      <c r="AW1331">
        <v>4000</v>
      </c>
      <c r="AX1331">
        <v>16270</v>
      </c>
      <c r="AY1331">
        <v>2442965</v>
      </c>
      <c r="AZ1331">
        <v>9733938</v>
      </c>
      <c r="BA1331">
        <v>2339770</v>
      </c>
      <c r="BB1331">
        <v>9319001</v>
      </c>
      <c r="BC1331">
        <v>2168789</v>
      </c>
      <c r="BD1331">
        <v>9485682</v>
      </c>
      <c r="BE1331">
        <v>2054277</v>
      </c>
      <c r="BF1331">
        <v>10442845</v>
      </c>
      <c r="BG1331">
        <v>1988743</v>
      </c>
      <c r="BH1331">
        <v>10327540</v>
      </c>
      <c r="BI1331">
        <v>2243843</v>
      </c>
      <c r="BJ1331">
        <v>9663391</v>
      </c>
      <c r="BK1331">
        <v>1995394</v>
      </c>
      <c r="BL1331">
        <v>6428688</v>
      </c>
      <c r="BM1331">
        <v>1836941</v>
      </c>
      <c r="BN1331">
        <v>4915285</v>
      </c>
    </row>
    <row r="1332" spans="1:66" x14ac:dyDescent="0.2">
      <c r="A1332">
        <v>117751</v>
      </c>
      <c r="B1332" t="s">
        <v>1385</v>
      </c>
      <c r="C1332">
        <v>218</v>
      </c>
      <c r="D1332">
        <v>199</v>
      </c>
      <c r="E1332">
        <v>269</v>
      </c>
      <c r="F1332">
        <v>250</v>
      </c>
      <c r="G1332">
        <v>164</v>
      </c>
      <c r="H1332">
        <v>160</v>
      </c>
      <c r="I1332">
        <v>174</v>
      </c>
      <c r="J1332">
        <v>172</v>
      </c>
      <c r="K1332">
        <v>214</v>
      </c>
      <c r="L1332">
        <v>201</v>
      </c>
      <c r="M1332">
        <v>195</v>
      </c>
      <c r="N1332">
        <v>194</v>
      </c>
      <c r="O1332">
        <v>188</v>
      </c>
      <c r="P1332">
        <v>188</v>
      </c>
      <c r="Q1332">
        <v>209</v>
      </c>
      <c r="R1332">
        <v>208</v>
      </c>
      <c r="S1332">
        <v>148</v>
      </c>
      <c r="T1332">
        <v>128</v>
      </c>
      <c r="U1332">
        <v>160</v>
      </c>
      <c r="V1332">
        <v>138</v>
      </c>
      <c r="W1332">
        <v>172</v>
      </c>
      <c r="X1332">
        <v>147</v>
      </c>
      <c r="Y1332">
        <v>201</v>
      </c>
      <c r="Z1332">
        <v>177</v>
      </c>
      <c r="AA1332">
        <v>194</v>
      </c>
      <c r="AB1332">
        <v>164</v>
      </c>
      <c r="AC1332">
        <v>188</v>
      </c>
      <c r="AD1332">
        <v>162</v>
      </c>
      <c r="AE1332">
        <v>208</v>
      </c>
      <c r="AF1332">
        <v>168</v>
      </c>
      <c r="AG1332">
        <v>229</v>
      </c>
      <c r="AH1332">
        <v>177</v>
      </c>
      <c r="AI1332">
        <v>25350</v>
      </c>
      <c r="AJ1332">
        <v>25390</v>
      </c>
      <c r="AK1332">
        <v>33020</v>
      </c>
      <c r="AL1332">
        <v>31970</v>
      </c>
      <c r="AM1332">
        <v>30920</v>
      </c>
      <c r="AN1332">
        <v>29860</v>
      </c>
      <c r="AO1332">
        <v>28800</v>
      </c>
      <c r="AP1332">
        <v>27700</v>
      </c>
      <c r="AQ1332">
        <v>1498553</v>
      </c>
      <c r="AR1332">
        <v>899663</v>
      </c>
      <c r="AS1332">
        <v>2471579</v>
      </c>
      <c r="AT1332">
        <v>2584364</v>
      </c>
      <c r="AU1332">
        <v>2712695</v>
      </c>
      <c r="AV1332">
        <v>2622147</v>
      </c>
      <c r="AW1332">
        <v>2173161</v>
      </c>
      <c r="AX1332">
        <v>2163057</v>
      </c>
      <c r="AY1332">
        <v>25717081</v>
      </c>
      <c r="AZ1332">
        <v>42049420</v>
      </c>
      <c r="BA1332">
        <v>23851355</v>
      </c>
      <c r="BB1332">
        <v>41854121</v>
      </c>
      <c r="BC1332">
        <v>22137921</v>
      </c>
      <c r="BD1332">
        <v>40441768</v>
      </c>
      <c r="BE1332">
        <v>19284217</v>
      </c>
      <c r="BF1332">
        <v>38476510</v>
      </c>
      <c r="BG1332">
        <v>18832160</v>
      </c>
      <c r="BH1332">
        <v>36365679</v>
      </c>
      <c r="BI1332">
        <v>17162714</v>
      </c>
      <c r="BJ1332">
        <v>33450424</v>
      </c>
      <c r="BK1332">
        <v>16184451</v>
      </c>
      <c r="BL1332">
        <v>33265843</v>
      </c>
      <c r="BM1332">
        <v>15447750</v>
      </c>
      <c r="BN1332">
        <v>32218463</v>
      </c>
    </row>
    <row r="1333" spans="1:66" x14ac:dyDescent="0.2">
      <c r="A1333">
        <v>167057</v>
      </c>
      <c r="B1333" t="s">
        <v>1386</v>
      </c>
      <c r="C1333">
        <v>121</v>
      </c>
      <c r="D1333">
        <v>117</v>
      </c>
      <c r="E1333">
        <v>110</v>
      </c>
      <c r="F1333">
        <v>109</v>
      </c>
      <c r="G1333">
        <v>109</v>
      </c>
      <c r="H1333">
        <v>108</v>
      </c>
      <c r="I1333">
        <v>122</v>
      </c>
      <c r="J1333">
        <v>121</v>
      </c>
      <c r="K1333">
        <v>90</v>
      </c>
      <c r="L1333">
        <v>86</v>
      </c>
      <c r="M1333">
        <v>75</v>
      </c>
      <c r="N1333">
        <v>75</v>
      </c>
      <c r="O1333">
        <v>96</v>
      </c>
      <c r="P1333">
        <v>93</v>
      </c>
      <c r="Q1333">
        <v>102</v>
      </c>
      <c r="R1333">
        <v>99</v>
      </c>
      <c r="S1333">
        <v>108</v>
      </c>
      <c r="T1333">
        <v>98</v>
      </c>
      <c r="U1333">
        <v>108</v>
      </c>
      <c r="V1333">
        <v>99</v>
      </c>
      <c r="W1333">
        <v>120</v>
      </c>
      <c r="X1333">
        <v>111</v>
      </c>
      <c r="Y1333">
        <v>86</v>
      </c>
      <c r="Z1333">
        <v>77</v>
      </c>
      <c r="AA1333">
        <v>73</v>
      </c>
      <c r="AB1333">
        <v>64</v>
      </c>
      <c r="AC1333">
        <v>93</v>
      </c>
      <c r="AD1333">
        <v>86</v>
      </c>
      <c r="AE1333">
        <v>99</v>
      </c>
      <c r="AF1333">
        <v>93</v>
      </c>
      <c r="AG1333">
        <v>87</v>
      </c>
      <c r="AH1333">
        <v>86</v>
      </c>
      <c r="AI1333">
        <v>50460</v>
      </c>
      <c r="AJ1333">
        <v>48750</v>
      </c>
      <c r="AK1333">
        <v>46930</v>
      </c>
      <c r="AL1333">
        <v>44755</v>
      </c>
      <c r="AM1333">
        <v>43055</v>
      </c>
      <c r="AN1333">
        <v>41405</v>
      </c>
      <c r="AO1333">
        <v>39955</v>
      </c>
      <c r="AP1333">
        <v>38455</v>
      </c>
      <c r="AQ1333">
        <v>2066135</v>
      </c>
      <c r="AR1333">
        <v>2015950</v>
      </c>
      <c r="AS1333">
        <v>1762665</v>
      </c>
      <c r="AT1333">
        <v>2327700</v>
      </c>
      <c r="AU1333">
        <v>1426150</v>
      </c>
      <c r="AV1333">
        <v>1214086</v>
      </c>
      <c r="AW1333">
        <v>1231800</v>
      </c>
      <c r="AX1333">
        <v>1505000</v>
      </c>
      <c r="AY1333">
        <v>122469876</v>
      </c>
      <c r="AZ1333">
        <v>52165717</v>
      </c>
      <c r="BA1333">
        <v>124386612</v>
      </c>
      <c r="BB1333">
        <v>48964915</v>
      </c>
      <c r="BC1333">
        <v>116917341</v>
      </c>
      <c r="BD1333">
        <v>41221315</v>
      </c>
      <c r="BE1333">
        <v>105738288</v>
      </c>
      <c r="BF1333">
        <v>38832272</v>
      </c>
      <c r="BG1333">
        <v>115564750</v>
      </c>
      <c r="BH1333">
        <v>41203193</v>
      </c>
      <c r="BI1333">
        <v>120331512</v>
      </c>
      <c r="BJ1333">
        <v>44193956</v>
      </c>
      <c r="BK1333">
        <v>110264773</v>
      </c>
      <c r="BL1333">
        <v>38755996</v>
      </c>
      <c r="BM1333">
        <v>111484527</v>
      </c>
      <c r="BN1333">
        <v>36608535</v>
      </c>
    </row>
    <row r="1334" spans="1:66" x14ac:dyDescent="0.2">
      <c r="A1334">
        <v>193654</v>
      </c>
      <c r="B1334" t="s">
        <v>1387</v>
      </c>
      <c r="C1334">
        <v>1467</v>
      </c>
      <c r="D1334">
        <v>1432</v>
      </c>
      <c r="E1334">
        <v>1797</v>
      </c>
      <c r="F1334">
        <v>1763</v>
      </c>
      <c r="G1334">
        <v>1596</v>
      </c>
      <c r="H1334">
        <v>1551</v>
      </c>
      <c r="I1334">
        <v>1613</v>
      </c>
      <c r="J1334">
        <v>1572</v>
      </c>
      <c r="K1334">
        <v>1296</v>
      </c>
      <c r="L1334">
        <v>1262</v>
      </c>
      <c r="M1334">
        <v>1206</v>
      </c>
      <c r="N1334">
        <v>1168</v>
      </c>
      <c r="O1334">
        <v>1038</v>
      </c>
      <c r="P1334">
        <v>996</v>
      </c>
      <c r="Q1334">
        <v>1096</v>
      </c>
      <c r="R1334">
        <v>1086</v>
      </c>
      <c r="S1334">
        <v>1758</v>
      </c>
      <c r="T1334">
        <v>1448</v>
      </c>
      <c r="U1334">
        <v>1513</v>
      </c>
      <c r="V1334">
        <v>1244</v>
      </c>
      <c r="W1334">
        <v>1552</v>
      </c>
      <c r="X1334">
        <v>1263</v>
      </c>
      <c r="Y1334">
        <v>1260</v>
      </c>
      <c r="Z1334">
        <v>1028</v>
      </c>
      <c r="AA1334">
        <v>1109</v>
      </c>
      <c r="AB1334">
        <v>903</v>
      </c>
      <c r="AC1334">
        <v>994</v>
      </c>
      <c r="AD1334">
        <v>828</v>
      </c>
      <c r="AE1334">
        <v>1044</v>
      </c>
      <c r="AF1334">
        <v>864</v>
      </c>
      <c r="AG1334">
        <v>1006</v>
      </c>
      <c r="AH1334">
        <v>839</v>
      </c>
      <c r="AI1334">
        <v>50994</v>
      </c>
      <c r="AJ1334">
        <v>49064</v>
      </c>
      <c r="AK1334">
        <v>47276</v>
      </c>
      <c r="AL1334">
        <v>45440</v>
      </c>
      <c r="AM1334">
        <v>43813</v>
      </c>
      <c r="AN1334">
        <v>41870</v>
      </c>
      <c r="AO1334">
        <v>40426</v>
      </c>
      <c r="AP1334">
        <v>39368</v>
      </c>
      <c r="AQ1334">
        <v>23497553</v>
      </c>
      <c r="AR1334">
        <v>28812802</v>
      </c>
      <c r="AS1334">
        <v>23276929</v>
      </c>
      <c r="AT1334">
        <v>23623934</v>
      </c>
      <c r="AU1334">
        <v>19130668</v>
      </c>
      <c r="AV1334">
        <v>17125329</v>
      </c>
      <c r="AW1334">
        <v>13739832</v>
      </c>
      <c r="AX1334">
        <v>13456140</v>
      </c>
      <c r="AY1334">
        <v>399257000</v>
      </c>
      <c r="AZ1334">
        <v>420524000</v>
      </c>
      <c r="BA1334">
        <v>392132000</v>
      </c>
      <c r="BB1334">
        <v>403328000</v>
      </c>
      <c r="BC1334">
        <v>368028000</v>
      </c>
      <c r="BD1334">
        <v>432011000</v>
      </c>
      <c r="BE1334">
        <v>322316000</v>
      </c>
      <c r="BF1334">
        <v>371452000</v>
      </c>
      <c r="BG1334">
        <v>346852000</v>
      </c>
      <c r="BH1334">
        <v>357982000</v>
      </c>
      <c r="BI1334">
        <v>299890000</v>
      </c>
      <c r="BJ1334">
        <v>330793000</v>
      </c>
      <c r="BK1334">
        <v>213968000</v>
      </c>
      <c r="BL1334">
        <v>307365000</v>
      </c>
      <c r="BM1334">
        <v>218310000</v>
      </c>
      <c r="BN1334">
        <v>310363000</v>
      </c>
    </row>
    <row r="1335" spans="1:66" x14ac:dyDescent="0.2">
      <c r="A1335">
        <v>448804</v>
      </c>
      <c r="B1335" t="s">
        <v>1388</v>
      </c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>
        <v>22104</v>
      </c>
      <c r="BH1335">
        <v>2826091</v>
      </c>
      <c r="BI1335">
        <v>16793</v>
      </c>
      <c r="BJ1335">
        <v>2585596</v>
      </c>
      <c r="BK1335">
        <v>12251</v>
      </c>
      <c r="BL1335">
        <v>2832917</v>
      </c>
      <c r="BM1335">
        <v>6162</v>
      </c>
      <c r="BN1335">
        <v>2790369</v>
      </c>
    </row>
    <row r="1336" spans="1:66" x14ac:dyDescent="0.2">
      <c r="A1336">
        <v>475228</v>
      </c>
      <c r="B1336" t="s">
        <v>1389</v>
      </c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</row>
    <row r="1337" spans="1:66" x14ac:dyDescent="0.2">
      <c r="A1337">
        <v>125037</v>
      </c>
      <c r="B1337" t="s">
        <v>1390</v>
      </c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>
        <v>2288985</v>
      </c>
      <c r="AZ1337">
        <v>3764893</v>
      </c>
      <c r="BA1337">
        <v>1992229</v>
      </c>
      <c r="BB1337">
        <v>2997681</v>
      </c>
      <c r="BC1337">
        <v>1849908</v>
      </c>
      <c r="BD1337">
        <v>2842907</v>
      </c>
      <c r="BE1337">
        <v>1663764</v>
      </c>
      <c r="BF1337">
        <v>2840820</v>
      </c>
      <c r="BG1337">
        <v>2108763</v>
      </c>
      <c r="BH1337">
        <v>2637666</v>
      </c>
      <c r="BI1337">
        <v>1987428</v>
      </c>
      <c r="BJ1337">
        <v>2560411</v>
      </c>
      <c r="BK1337">
        <v>1764462</v>
      </c>
      <c r="BL1337">
        <v>2493200</v>
      </c>
      <c r="BM1337" s="1"/>
      <c r="BN1337">
        <v>2365861</v>
      </c>
    </row>
    <row r="1338" spans="1:66" x14ac:dyDescent="0.2">
      <c r="A1338">
        <v>104665</v>
      </c>
      <c r="B1338" t="s">
        <v>1391</v>
      </c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>
        <v>781466</v>
      </c>
      <c r="AZ1338">
        <v>2297033</v>
      </c>
      <c r="BA1338">
        <v>493541</v>
      </c>
      <c r="BB1338">
        <v>2340229</v>
      </c>
      <c r="BC1338" s="1"/>
      <c r="BD1338">
        <v>1822656</v>
      </c>
      <c r="BE1338" s="1"/>
      <c r="BF1338">
        <v>945414</v>
      </c>
      <c r="BG1338" s="1"/>
      <c r="BH1338">
        <v>1013741</v>
      </c>
      <c r="BI1338" s="1"/>
      <c r="BJ1338">
        <v>999665</v>
      </c>
      <c r="BK1338">
        <v>120453</v>
      </c>
      <c r="BL1338">
        <v>831568</v>
      </c>
      <c r="BM1338">
        <v>118453</v>
      </c>
      <c r="BN1338">
        <v>910506</v>
      </c>
    </row>
    <row r="1339" spans="1:66" x14ac:dyDescent="0.2">
      <c r="A1339">
        <v>441131</v>
      </c>
      <c r="B1339" t="s">
        <v>1392</v>
      </c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>
        <v>6935390</v>
      </c>
      <c r="BA1339" s="1"/>
      <c r="BB1339">
        <v>6429143</v>
      </c>
      <c r="BC1339" s="1"/>
      <c r="BD1339">
        <v>6298555</v>
      </c>
      <c r="BE1339" s="1"/>
      <c r="BF1339">
        <v>6016070</v>
      </c>
      <c r="BG1339" s="1"/>
      <c r="BH1339">
        <v>5594332</v>
      </c>
      <c r="BI1339" s="1"/>
      <c r="BJ1339">
        <v>5299948</v>
      </c>
      <c r="BK1339" s="1"/>
      <c r="BL1339">
        <v>5084967</v>
      </c>
      <c r="BM1339" s="1"/>
      <c r="BN1339">
        <v>4765674</v>
      </c>
    </row>
    <row r="1340" spans="1:66" x14ac:dyDescent="0.2">
      <c r="A1340">
        <v>157748</v>
      </c>
      <c r="B1340" t="s">
        <v>1393</v>
      </c>
      <c r="C1340">
        <v>144</v>
      </c>
      <c r="D1340">
        <v>130</v>
      </c>
      <c r="E1340">
        <v>202</v>
      </c>
      <c r="F1340">
        <v>160</v>
      </c>
      <c r="G1340">
        <v>141</v>
      </c>
      <c r="H1340">
        <v>114</v>
      </c>
      <c r="I1340">
        <v>156</v>
      </c>
      <c r="J1340">
        <v>141</v>
      </c>
      <c r="K1340">
        <v>154</v>
      </c>
      <c r="L1340">
        <v>136</v>
      </c>
      <c r="M1340">
        <v>113</v>
      </c>
      <c r="N1340">
        <v>93</v>
      </c>
      <c r="O1340">
        <v>120</v>
      </c>
      <c r="P1340">
        <v>96</v>
      </c>
      <c r="Q1340">
        <v>94</v>
      </c>
      <c r="R1340">
        <v>70</v>
      </c>
      <c r="S1340">
        <v>133</v>
      </c>
      <c r="T1340">
        <v>101</v>
      </c>
      <c r="U1340">
        <v>102</v>
      </c>
      <c r="V1340">
        <v>83</v>
      </c>
      <c r="W1340">
        <v>120</v>
      </c>
      <c r="X1340">
        <v>89</v>
      </c>
      <c r="Y1340">
        <v>136</v>
      </c>
      <c r="Z1340">
        <v>111</v>
      </c>
      <c r="AA1340">
        <v>93</v>
      </c>
      <c r="AB1340">
        <v>74</v>
      </c>
      <c r="AC1340">
        <v>96</v>
      </c>
      <c r="AD1340">
        <v>66</v>
      </c>
      <c r="AE1340">
        <v>66</v>
      </c>
      <c r="AF1340">
        <v>61</v>
      </c>
      <c r="AG1340">
        <v>45</v>
      </c>
      <c r="AH1340">
        <v>37</v>
      </c>
      <c r="AI1340">
        <v>20796</v>
      </c>
      <c r="AJ1340">
        <v>20433</v>
      </c>
      <c r="AK1340">
        <v>18860</v>
      </c>
      <c r="AL1340">
        <v>17916</v>
      </c>
      <c r="AM1340">
        <v>17080</v>
      </c>
      <c r="AN1340">
        <v>16292</v>
      </c>
      <c r="AO1340">
        <v>15514</v>
      </c>
      <c r="AP1340">
        <v>14774</v>
      </c>
      <c r="AQ1340">
        <v>23700</v>
      </c>
      <c r="AR1340">
        <v>111400</v>
      </c>
      <c r="AS1340">
        <v>78500</v>
      </c>
      <c r="AT1340">
        <v>163640</v>
      </c>
      <c r="AU1340">
        <v>134746</v>
      </c>
      <c r="AV1340">
        <v>95770</v>
      </c>
      <c r="AW1340">
        <v>70688</v>
      </c>
      <c r="AX1340">
        <v>53140</v>
      </c>
      <c r="AY1340">
        <v>93366019</v>
      </c>
      <c r="AZ1340">
        <v>47982942</v>
      </c>
      <c r="BA1340">
        <v>86568480</v>
      </c>
      <c r="BB1340">
        <v>44238211</v>
      </c>
      <c r="BC1340">
        <v>89703773</v>
      </c>
      <c r="BD1340">
        <v>45272913</v>
      </c>
      <c r="BE1340">
        <v>88855451</v>
      </c>
      <c r="BF1340">
        <v>45498875</v>
      </c>
      <c r="BG1340">
        <v>92712009</v>
      </c>
      <c r="BH1340">
        <v>42880683</v>
      </c>
      <c r="BI1340">
        <v>95612141</v>
      </c>
      <c r="BJ1340">
        <v>38314561</v>
      </c>
      <c r="BK1340">
        <v>90232679</v>
      </c>
      <c r="BL1340">
        <v>35991598</v>
      </c>
      <c r="BM1340">
        <v>82667014</v>
      </c>
      <c r="BN1340">
        <v>37024938</v>
      </c>
    </row>
    <row r="1341" spans="1:66" x14ac:dyDescent="0.2">
      <c r="A1341">
        <v>475237</v>
      </c>
      <c r="B1341" t="s">
        <v>1394</v>
      </c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>
        <v>4</v>
      </c>
      <c r="P1341">
        <v>4</v>
      </c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>
        <v>0</v>
      </c>
      <c r="AF1341">
        <v>0</v>
      </c>
      <c r="AG1341" s="1"/>
      <c r="AH1341" s="1"/>
      <c r="AI1341">
        <v>8000</v>
      </c>
      <c r="AJ1341">
        <v>8000</v>
      </c>
      <c r="AK1341" s="1"/>
      <c r="AL1341" s="1"/>
      <c r="AM1341" s="1"/>
      <c r="AN1341">
        <v>3500</v>
      </c>
      <c r="AO1341" s="1"/>
      <c r="AP1341">
        <v>2500</v>
      </c>
      <c r="AQ1341" s="1"/>
      <c r="AR1341" s="1"/>
      <c r="AS1341">
        <v>0</v>
      </c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>
        <v>200000</v>
      </c>
      <c r="BK1341" s="1"/>
      <c r="BL1341">
        <v>50000</v>
      </c>
      <c r="BM1341" s="1"/>
      <c r="BN1341" s="1"/>
    </row>
    <row r="1342" spans="1:66" x14ac:dyDescent="0.2">
      <c r="A1342">
        <v>202763</v>
      </c>
      <c r="B1342" t="s">
        <v>1395</v>
      </c>
      <c r="C1342">
        <v>520</v>
      </c>
      <c r="D1342">
        <v>519</v>
      </c>
      <c r="E1342">
        <v>560</v>
      </c>
      <c r="F1342">
        <v>560</v>
      </c>
      <c r="G1342">
        <v>594</v>
      </c>
      <c r="H1342">
        <v>594</v>
      </c>
      <c r="I1342">
        <v>544</v>
      </c>
      <c r="J1342">
        <v>544</v>
      </c>
      <c r="K1342">
        <v>714</v>
      </c>
      <c r="L1342">
        <v>714</v>
      </c>
      <c r="M1342">
        <v>619</v>
      </c>
      <c r="N1342">
        <v>619</v>
      </c>
      <c r="O1342">
        <v>581</v>
      </c>
      <c r="P1342">
        <v>581</v>
      </c>
      <c r="Q1342">
        <v>575</v>
      </c>
      <c r="R1342">
        <v>574</v>
      </c>
      <c r="S1342">
        <v>560</v>
      </c>
      <c r="T1342">
        <v>427</v>
      </c>
      <c r="U1342">
        <v>594</v>
      </c>
      <c r="V1342">
        <v>478</v>
      </c>
      <c r="W1342">
        <v>544</v>
      </c>
      <c r="X1342">
        <v>439</v>
      </c>
      <c r="Y1342">
        <v>577</v>
      </c>
      <c r="Z1342">
        <v>461</v>
      </c>
      <c r="AA1342">
        <v>577</v>
      </c>
      <c r="AB1342">
        <v>449</v>
      </c>
      <c r="AC1342">
        <v>513</v>
      </c>
      <c r="AD1342">
        <v>411</v>
      </c>
      <c r="AE1342">
        <v>525</v>
      </c>
      <c r="AF1342">
        <v>400</v>
      </c>
      <c r="AG1342">
        <v>591</v>
      </c>
      <c r="AH1342">
        <v>439</v>
      </c>
      <c r="AI1342">
        <v>35410</v>
      </c>
      <c r="AJ1342">
        <v>34360</v>
      </c>
      <c r="AK1342">
        <v>33320</v>
      </c>
      <c r="AL1342">
        <v>32402</v>
      </c>
      <c r="AM1342">
        <v>31508</v>
      </c>
      <c r="AN1342">
        <v>30640</v>
      </c>
      <c r="AO1342">
        <v>29798</v>
      </c>
      <c r="AP1342">
        <v>28914</v>
      </c>
      <c r="AQ1342">
        <v>9918266</v>
      </c>
      <c r="AR1342">
        <v>10539402</v>
      </c>
      <c r="AS1342">
        <v>11123665</v>
      </c>
      <c r="AT1342">
        <v>10400172</v>
      </c>
      <c r="AU1342">
        <v>14587523</v>
      </c>
      <c r="AV1342">
        <v>10507666</v>
      </c>
      <c r="AW1342">
        <v>9454230</v>
      </c>
      <c r="AX1342">
        <v>9187528</v>
      </c>
      <c r="AY1342">
        <v>42249898</v>
      </c>
      <c r="AZ1342">
        <v>88458801</v>
      </c>
      <c r="BA1342">
        <v>41745865</v>
      </c>
      <c r="BB1342">
        <v>91180498</v>
      </c>
      <c r="BC1342">
        <v>38613578</v>
      </c>
      <c r="BD1342">
        <v>91549708</v>
      </c>
      <c r="BE1342">
        <v>35319584</v>
      </c>
      <c r="BF1342">
        <v>89429472</v>
      </c>
      <c r="BG1342">
        <v>35835018</v>
      </c>
      <c r="BH1342">
        <v>86567597</v>
      </c>
      <c r="BI1342">
        <v>32808301</v>
      </c>
      <c r="BJ1342">
        <v>79126367</v>
      </c>
      <c r="BK1342">
        <v>28943537</v>
      </c>
      <c r="BL1342">
        <v>79048987</v>
      </c>
      <c r="BM1342">
        <v>24762740</v>
      </c>
      <c r="BN1342">
        <v>76351193</v>
      </c>
    </row>
    <row r="1343" spans="1:66" x14ac:dyDescent="0.2">
      <c r="A1343">
        <v>137847</v>
      </c>
      <c r="B1343" t="s">
        <v>1396</v>
      </c>
      <c r="C1343">
        <v>2184</v>
      </c>
      <c r="D1343">
        <v>2182</v>
      </c>
      <c r="E1343">
        <v>2164</v>
      </c>
      <c r="F1343">
        <v>2158</v>
      </c>
      <c r="G1343">
        <v>2141</v>
      </c>
      <c r="H1343">
        <v>2137</v>
      </c>
      <c r="I1343">
        <v>1907</v>
      </c>
      <c r="J1343">
        <v>1906</v>
      </c>
      <c r="K1343">
        <v>1803</v>
      </c>
      <c r="L1343">
        <v>1801</v>
      </c>
      <c r="M1343">
        <v>1753</v>
      </c>
      <c r="N1343">
        <v>1752</v>
      </c>
      <c r="O1343">
        <v>1592</v>
      </c>
      <c r="P1343">
        <v>1590</v>
      </c>
      <c r="Q1343">
        <v>1518</v>
      </c>
      <c r="R1343">
        <v>1516</v>
      </c>
      <c r="S1343">
        <v>2154</v>
      </c>
      <c r="T1343">
        <v>1669</v>
      </c>
      <c r="U1343">
        <v>2135</v>
      </c>
      <c r="V1343">
        <v>1629</v>
      </c>
      <c r="W1343">
        <v>1903</v>
      </c>
      <c r="X1343">
        <v>1480</v>
      </c>
      <c r="Y1343">
        <v>1801</v>
      </c>
      <c r="Z1343">
        <v>1339</v>
      </c>
      <c r="AA1343">
        <v>1752</v>
      </c>
      <c r="AB1343">
        <v>1307</v>
      </c>
      <c r="AC1343">
        <v>1589</v>
      </c>
      <c r="AD1343">
        <v>1142</v>
      </c>
      <c r="AE1343">
        <v>1514</v>
      </c>
      <c r="AF1343">
        <v>1137</v>
      </c>
      <c r="AG1343">
        <v>1622</v>
      </c>
      <c r="AH1343">
        <v>1197</v>
      </c>
      <c r="AI1343">
        <v>29992</v>
      </c>
      <c r="AJ1343">
        <v>29208</v>
      </c>
      <c r="AK1343">
        <v>28426</v>
      </c>
      <c r="AL1343">
        <v>27740</v>
      </c>
      <c r="AM1343">
        <v>27044</v>
      </c>
      <c r="AN1343">
        <v>26330</v>
      </c>
      <c r="AO1343">
        <v>25772</v>
      </c>
      <c r="AP1343">
        <v>25222</v>
      </c>
      <c r="AQ1343">
        <v>23220439</v>
      </c>
      <c r="AR1343">
        <v>22206077</v>
      </c>
      <c r="AS1343">
        <v>20434318</v>
      </c>
      <c r="AT1343">
        <v>18197001</v>
      </c>
      <c r="AU1343">
        <v>15931227</v>
      </c>
      <c r="AV1343">
        <v>15135293</v>
      </c>
      <c r="AW1343">
        <v>12854820</v>
      </c>
      <c r="AX1343">
        <v>12644847</v>
      </c>
      <c r="AY1343">
        <v>42506469</v>
      </c>
      <c r="AZ1343">
        <v>214940709</v>
      </c>
      <c r="BA1343">
        <v>41765861</v>
      </c>
      <c r="BB1343">
        <v>191352855</v>
      </c>
      <c r="BC1343">
        <v>38904752</v>
      </c>
      <c r="BD1343">
        <v>177431474</v>
      </c>
      <c r="BE1343">
        <v>35659852</v>
      </c>
      <c r="BF1343">
        <v>168439891</v>
      </c>
      <c r="BG1343">
        <v>36055294</v>
      </c>
      <c r="BH1343">
        <v>159670302</v>
      </c>
      <c r="BI1343">
        <v>33821231</v>
      </c>
      <c r="BJ1343">
        <v>142048805</v>
      </c>
      <c r="BK1343">
        <v>29802123</v>
      </c>
      <c r="BL1343">
        <v>137585218</v>
      </c>
      <c r="BM1343">
        <v>24927210</v>
      </c>
      <c r="BN1343">
        <v>126988490</v>
      </c>
    </row>
    <row r="1344" spans="1:66" x14ac:dyDescent="0.2">
      <c r="A1344">
        <v>215105</v>
      </c>
      <c r="B1344" t="s">
        <v>1397</v>
      </c>
      <c r="C1344">
        <v>401</v>
      </c>
      <c r="D1344">
        <v>401</v>
      </c>
      <c r="E1344">
        <v>425</v>
      </c>
      <c r="F1344">
        <v>425</v>
      </c>
      <c r="G1344">
        <v>410</v>
      </c>
      <c r="H1344">
        <v>410</v>
      </c>
      <c r="I1344">
        <v>413</v>
      </c>
      <c r="J1344">
        <v>413</v>
      </c>
      <c r="K1344">
        <v>404</v>
      </c>
      <c r="L1344">
        <v>404</v>
      </c>
      <c r="M1344">
        <v>374</v>
      </c>
      <c r="N1344">
        <v>373</v>
      </c>
      <c r="O1344">
        <v>457</v>
      </c>
      <c r="P1344">
        <v>457</v>
      </c>
      <c r="Q1344">
        <v>417</v>
      </c>
      <c r="R1344">
        <v>414</v>
      </c>
      <c r="S1344">
        <v>425</v>
      </c>
      <c r="T1344">
        <v>342</v>
      </c>
      <c r="U1344">
        <v>409</v>
      </c>
      <c r="V1344">
        <v>342</v>
      </c>
      <c r="W1344">
        <v>413</v>
      </c>
      <c r="X1344">
        <v>338</v>
      </c>
      <c r="Y1344">
        <v>404</v>
      </c>
      <c r="Z1344">
        <v>335</v>
      </c>
      <c r="AA1344">
        <v>373</v>
      </c>
      <c r="AB1344">
        <v>283</v>
      </c>
      <c r="AC1344">
        <v>457</v>
      </c>
      <c r="AD1344">
        <v>370</v>
      </c>
      <c r="AE1344">
        <v>408</v>
      </c>
      <c r="AF1344">
        <v>333</v>
      </c>
      <c r="AG1344">
        <v>424</v>
      </c>
      <c r="AH1344">
        <v>341</v>
      </c>
      <c r="AI1344">
        <v>46680</v>
      </c>
      <c r="AJ1344">
        <v>44930</v>
      </c>
      <c r="AK1344">
        <v>43100</v>
      </c>
      <c r="AL1344">
        <v>41464</v>
      </c>
      <c r="AM1344">
        <v>39908</v>
      </c>
      <c r="AN1344">
        <v>38410</v>
      </c>
      <c r="AO1344">
        <v>36582</v>
      </c>
      <c r="AP1344">
        <v>34840</v>
      </c>
      <c r="AQ1344">
        <v>9285618</v>
      </c>
      <c r="AR1344">
        <v>9445233</v>
      </c>
      <c r="AS1344">
        <v>9148105</v>
      </c>
      <c r="AT1344">
        <v>8407064</v>
      </c>
      <c r="AU1344">
        <v>8016529</v>
      </c>
      <c r="AV1344">
        <v>6544760</v>
      </c>
      <c r="AW1344">
        <v>7701190</v>
      </c>
      <c r="AX1344">
        <v>6378522</v>
      </c>
      <c r="AY1344">
        <v>56117769</v>
      </c>
      <c r="AZ1344">
        <v>75407363</v>
      </c>
      <c r="BA1344">
        <v>54938705</v>
      </c>
      <c r="BB1344">
        <v>75834980</v>
      </c>
      <c r="BC1344">
        <v>53290940</v>
      </c>
      <c r="BD1344">
        <v>73487075</v>
      </c>
      <c r="BE1344">
        <v>49227114</v>
      </c>
      <c r="BF1344">
        <v>73794004</v>
      </c>
      <c r="BG1344">
        <v>52934650</v>
      </c>
      <c r="BH1344">
        <v>70758181</v>
      </c>
      <c r="BI1344">
        <v>52961886</v>
      </c>
      <c r="BJ1344">
        <v>71151524</v>
      </c>
      <c r="BK1344">
        <v>47190909</v>
      </c>
      <c r="BL1344">
        <v>69365753</v>
      </c>
      <c r="BM1344">
        <v>42999471</v>
      </c>
      <c r="BN1344">
        <v>75405239</v>
      </c>
    </row>
    <row r="1345" spans="1:66" x14ac:dyDescent="0.2">
      <c r="A1345">
        <v>221519</v>
      </c>
      <c r="B1345" t="s">
        <v>1398</v>
      </c>
      <c r="C1345">
        <v>438</v>
      </c>
      <c r="D1345">
        <v>438</v>
      </c>
      <c r="E1345">
        <v>477</v>
      </c>
      <c r="F1345">
        <v>477</v>
      </c>
      <c r="G1345">
        <v>448</v>
      </c>
      <c r="H1345">
        <v>448</v>
      </c>
      <c r="I1345">
        <v>514</v>
      </c>
      <c r="J1345">
        <v>514</v>
      </c>
      <c r="K1345">
        <v>469</v>
      </c>
      <c r="L1345">
        <v>469</v>
      </c>
      <c r="M1345">
        <v>466</v>
      </c>
      <c r="N1345">
        <v>466</v>
      </c>
      <c r="O1345">
        <v>488</v>
      </c>
      <c r="P1345">
        <v>488</v>
      </c>
      <c r="Q1345">
        <v>453</v>
      </c>
      <c r="R1345">
        <v>453</v>
      </c>
      <c r="S1345">
        <v>477</v>
      </c>
      <c r="T1345">
        <v>419</v>
      </c>
      <c r="U1345">
        <v>448</v>
      </c>
      <c r="V1345">
        <v>399</v>
      </c>
      <c r="W1345">
        <v>514</v>
      </c>
      <c r="X1345">
        <v>451</v>
      </c>
      <c r="Y1345">
        <v>469</v>
      </c>
      <c r="Z1345">
        <v>413</v>
      </c>
      <c r="AA1345">
        <v>466</v>
      </c>
      <c r="AB1345">
        <v>414</v>
      </c>
      <c r="AC1345">
        <v>488</v>
      </c>
      <c r="AD1345">
        <v>431</v>
      </c>
      <c r="AE1345">
        <v>453</v>
      </c>
      <c r="AF1345">
        <v>411</v>
      </c>
      <c r="AG1345">
        <v>433</v>
      </c>
      <c r="AH1345">
        <v>371</v>
      </c>
      <c r="AI1345">
        <v>46472</v>
      </c>
      <c r="AJ1345">
        <v>45120</v>
      </c>
      <c r="AK1345">
        <v>45120</v>
      </c>
      <c r="AL1345">
        <v>42400</v>
      </c>
      <c r="AM1345">
        <v>38700</v>
      </c>
      <c r="AN1345">
        <v>37100</v>
      </c>
      <c r="AO1345">
        <v>35756</v>
      </c>
      <c r="AP1345">
        <v>34714</v>
      </c>
      <c r="AQ1345">
        <v>10355545</v>
      </c>
      <c r="AR1345">
        <v>11309799</v>
      </c>
      <c r="AS1345">
        <v>9970515</v>
      </c>
      <c r="AT1345">
        <v>9898373</v>
      </c>
      <c r="AU1345">
        <v>7527217</v>
      </c>
      <c r="AV1345">
        <v>7155956</v>
      </c>
      <c r="AW1345">
        <v>7419361</v>
      </c>
      <c r="AX1345">
        <v>6290478</v>
      </c>
      <c r="AY1345">
        <v>408769263</v>
      </c>
      <c r="AZ1345">
        <v>108699761</v>
      </c>
      <c r="BA1345">
        <v>410985858</v>
      </c>
      <c r="BB1345">
        <v>108889897</v>
      </c>
      <c r="BC1345">
        <v>395006424</v>
      </c>
      <c r="BD1345">
        <v>104074147</v>
      </c>
      <c r="BE1345">
        <v>357773319</v>
      </c>
      <c r="BF1345">
        <v>104557844</v>
      </c>
      <c r="BG1345">
        <v>377821984</v>
      </c>
      <c r="BH1345">
        <v>95213101</v>
      </c>
      <c r="BI1345">
        <v>374301967</v>
      </c>
      <c r="BJ1345">
        <v>87442378</v>
      </c>
      <c r="BK1345">
        <v>336524119</v>
      </c>
      <c r="BL1345">
        <v>82702317</v>
      </c>
      <c r="BM1345">
        <v>318951183</v>
      </c>
      <c r="BN1345">
        <v>80551105</v>
      </c>
    </row>
    <row r="1346" spans="1:66" x14ac:dyDescent="0.2">
      <c r="A1346">
        <v>125480</v>
      </c>
      <c r="B1346" t="s">
        <v>1399</v>
      </c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</row>
    <row r="1347" spans="1:66" x14ac:dyDescent="0.2">
      <c r="A1347">
        <v>126012</v>
      </c>
      <c r="B1347" t="s">
        <v>1400</v>
      </c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>
        <v>7852667</v>
      </c>
      <c r="AZ1347">
        <v>14029003</v>
      </c>
      <c r="BA1347">
        <v>6091044</v>
      </c>
      <c r="BB1347">
        <v>12818034</v>
      </c>
      <c r="BC1347">
        <v>4335639</v>
      </c>
      <c r="BD1347">
        <v>11628459</v>
      </c>
      <c r="BE1347">
        <v>7220040</v>
      </c>
      <c r="BF1347">
        <v>10619557</v>
      </c>
      <c r="BG1347">
        <v>7215465</v>
      </c>
      <c r="BH1347">
        <v>9516523</v>
      </c>
      <c r="BI1347">
        <v>6742979</v>
      </c>
      <c r="BJ1347">
        <v>8771851</v>
      </c>
      <c r="BK1347">
        <v>4809744</v>
      </c>
      <c r="BL1347">
        <v>8160680</v>
      </c>
      <c r="BM1347">
        <v>3748157</v>
      </c>
      <c r="BN1347">
        <v>7999323</v>
      </c>
    </row>
    <row r="1348" spans="1:66" x14ac:dyDescent="0.2">
      <c r="A1348">
        <v>216348</v>
      </c>
      <c r="B1348" t="s">
        <v>1401</v>
      </c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>
        <v>964112</v>
      </c>
      <c r="AZ1348">
        <v>641083</v>
      </c>
      <c r="BA1348">
        <v>1023947</v>
      </c>
      <c r="BB1348">
        <v>654538</v>
      </c>
      <c r="BC1348">
        <v>80745</v>
      </c>
      <c r="BD1348">
        <v>688435</v>
      </c>
      <c r="BE1348">
        <v>76931</v>
      </c>
      <c r="BF1348">
        <v>661812</v>
      </c>
      <c r="BG1348">
        <v>73065</v>
      </c>
      <c r="BH1348">
        <v>670897</v>
      </c>
      <c r="BI1348" s="1"/>
      <c r="BJ1348" s="1"/>
      <c r="BK1348" s="1"/>
      <c r="BL1348">
        <v>523363</v>
      </c>
      <c r="BM1348" s="1"/>
      <c r="BN1348" s="1"/>
    </row>
    <row r="1349" spans="1:66" x14ac:dyDescent="0.2">
      <c r="A1349">
        <v>216357</v>
      </c>
      <c r="B1349" t="s">
        <v>1402</v>
      </c>
      <c r="C1349">
        <v>248</v>
      </c>
      <c r="D1349">
        <v>247</v>
      </c>
      <c r="E1349">
        <v>236</v>
      </c>
      <c r="F1349">
        <v>236</v>
      </c>
      <c r="G1349">
        <v>186</v>
      </c>
      <c r="H1349">
        <v>186</v>
      </c>
      <c r="I1349">
        <v>277</v>
      </c>
      <c r="J1349">
        <v>277</v>
      </c>
      <c r="K1349">
        <v>207</v>
      </c>
      <c r="L1349">
        <v>207</v>
      </c>
      <c r="M1349">
        <v>280</v>
      </c>
      <c r="N1349">
        <v>280</v>
      </c>
      <c r="O1349">
        <v>303</v>
      </c>
      <c r="P1349">
        <v>303</v>
      </c>
      <c r="Q1349">
        <v>298</v>
      </c>
      <c r="R1349">
        <v>298</v>
      </c>
      <c r="S1349">
        <v>236</v>
      </c>
      <c r="T1349">
        <v>149</v>
      </c>
      <c r="U1349">
        <v>186</v>
      </c>
      <c r="V1349">
        <v>108</v>
      </c>
      <c r="W1349">
        <v>207</v>
      </c>
      <c r="X1349">
        <v>113</v>
      </c>
      <c r="Y1349">
        <v>207</v>
      </c>
      <c r="Z1349">
        <v>137</v>
      </c>
      <c r="AA1349">
        <v>280</v>
      </c>
      <c r="AB1349">
        <v>187</v>
      </c>
      <c r="AC1349">
        <v>303</v>
      </c>
      <c r="AD1349">
        <v>209</v>
      </c>
      <c r="AE1349">
        <v>298</v>
      </c>
      <c r="AF1349">
        <v>195</v>
      </c>
      <c r="AG1349">
        <v>371</v>
      </c>
      <c r="AH1349">
        <v>250</v>
      </c>
      <c r="AI1349">
        <v>32596</v>
      </c>
      <c r="AJ1349">
        <v>31700</v>
      </c>
      <c r="AK1349">
        <v>30830</v>
      </c>
      <c r="AL1349">
        <v>29740</v>
      </c>
      <c r="AM1349">
        <v>28868</v>
      </c>
      <c r="AN1349">
        <v>27828</v>
      </c>
      <c r="AO1349">
        <v>26802</v>
      </c>
      <c r="AP1349">
        <v>26012</v>
      </c>
      <c r="AQ1349">
        <v>5270054</v>
      </c>
      <c r="AR1349">
        <v>4126652</v>
      </c>
      <c r="AS1349">
        <v>3099997</v>
      </c>
      <c r="AT1349">
        <v>4547217</v>
      </c>
      <c r="AU1349">
        <v>3249628</v>
      </c>
      <c r="AV1349">
        <v>4004893</v>
      </c>
      <c r="AW1349">
        <v>4241305</v>
      </c>
      <c r="AX1349">
        <v>3917419</v>
      </c>
      <c r="AY1349">
        <v>33590562</v>
      </c>
      <c r="AZ1349">
        <v>26440661</v>
      </c>
      <c r="BA1349">
        <v>32965556</v>
      </c>
      <c r="BB1349">
        <v>26770360</v>
      </c>
      <c r="BC1349">
        <v>33657060</v>
      </c>
      <c r="BD1349">
        <v>27982593</v>
      </c>
      <c r="BE1349">
        <v>30789509</v>
      </c>
      <c r="BF1349">
        <v>28463483</v>
      </c>
      <c r="BG1349">
        <v>31425000</v>
      </c>
      <c r="BH1349">
        <v>29289986</v>
      </c>
      <c r="BI1349">
        <v>31127387</v>
      </c>
      <c r="BJ1349">
        <v>28194139</v>
      </c>
      <c r="BK1349">
        <v>27103981</v>
      </c>
      <c r="BL1349">
        <v>27314306</v>
      </c>
      <c r="BM1349">
        <v>23766667</v>
      </c>
      <c r="BN1349">
        <v>27213602</v>
      </c>
    </row>
    <row r="1350" spans="1:66" x14ac:dyDescent="0.2">
      <c r="A1350">
        <v>124292</v>
      </c>
      <c r="B1350" t="s">
        <v>1403</v>
      </c>
      <c r="C1350">
        <v>117</v>
      </c>
      <c r="D1350">
        <v>117</v>
      </c>
      <c r="E1350">
        <v>121</v>
      </c>
      <c r="F1350">
        <v>121</v>
      </c>
      <c r="G1350">
        <v>90</v>
      </c>
      <c r="H1350">
        <v>90</v>
      </c>
      <c r="I1350">
        <v>87</v>
      </c>
      <c r="J1350">
        <v>87</v>
      </c>
      <c r="K1350">
        <v>79</v>
      </c>
      <c r="L1350">
        <v>79</v>
      </c>
      <c r="M1350">
        <v>89</v>
      </c>
      <c r="N1350">
        <v>89</v>
      </c>
      <c r="O1350">
        <v>88</v>
      </c>
      <c r="P1350">
        <v>88</v>
      </c>
      <c r="Q1350">
        <v>84</v>
      </c>
      <c r="R1350">
        <v>84</v>
      </c>
      <c r="S1350">
        <v>121</v>
      </c>
      <c r="T1350">
        <v>114</v>
      </c>
      <c r="U1350">
        <v>90</v>
      </c>
      <c r="V1350">
        <v>82</v>
      </c>
      <c r="W1350">
        <v>87</v>
      </c>
      <c r="X1350">
        <v>80</v>
      </c>
      <c r="Y1350">
        <v>79</v>
      </c>
      <c r="Z1350">
        <v>73</v>
      </c>
      <c r="AA1350">
        <v>89</v>
      </c>
      <c r="AB1350">
        <v>84</v>
      </c>
      <c r="AC1350">
        <v>88</v>
      </c>
      <c r="AD1350">
        <v>85</v>
      </c>
      <c r="AE1350">
        <v>84</v>
      </c>
      <c r="AF1350">
        <v>73</v>
      </c>
      <c r="AG1350">
        <v>92</v>
      </c>
      <c r="AH1350">
        <v>77</v>
      </c>
      <c r="AI1350">
        <v>25600</v>
      </c>
      <c r="AJ1350">
        <v>25000</v>
      </c>
      <c r="AK1350">
        <v>24500</v>
      </c>
      <c r="AL1350">
        <v>24500</v>
      </c>
      <c r="AM1350">
        <v>24500</v>
      </c>
      <c r="AN1350">
        <v>24500</v>
      </c>
      <c r="AO1350">
        <v>24500</v>
      </c>
      <c r="AP1350">
        <v>23600</v>
      </c>
      <c r="AQ1350">
        <v>783813</v>
      </c>
      <c r="AR1350">
        <v>849773</v>
      </c>
      <c r="AS1350">
        <v>519385</v>
      </c>
      <c r="AT1350">
        <v>550640</v>
      </c>
      <c r="AU1350">
        <v>694631</v>
      </c>
      <c r="AV1350">
        <v>658664</v>
      </c>
      <c r="AW1350">
        <v>870406</v>
      </c>
      <c r="AX1350">
        <v>804898</v>
      </c>
      <c r="AY1350">
        <v>25271321</v>
      </c>
      <c r="AZ1350">
        <v>22890158</v>
      </c>
      <c r="BA1350">
        <v>24149822</v>
      </c>
      <c r="BB1350">
        <v>20354771</v>
      </c>
      <c r="BC1350">
        <v>22505507</v>
      </c>
      <c r="BD1350">
        <v>18631497</v>
      </c>
      <c r="BE1350">
        <v>20182924</v>
      </c>
      <c r="BF1350">
        <v>17637625</v>
      </c>
      <c r="BG1350">
        <v>16848781</v>
      </c>
      <c r="BH1350">
        <v>16797206</v>
      </c>
      <c r="BI1350">
        <v>16900850</v>
      </c>
      <c r="BJ1350">
        <v>16427628</v>
      </c>
      <c r="BK1350">
        <v>14789700</v>
      </c>
      <c r="BL1350">
        <v>15907494</v>
      </c>
      <c r="BM1350">
        <v>13880048</v>
      </c>
      <c r="BN1350">
        <v>18135853</v>
      </c>
    </row>
    <row r="1351" spans="1:66" x14ac:dyDescent="0.2">
      <c r="A1351">
        <v>161563</v>
      </c>
      <c r="B1351" t="s">
        <v>1404</v>
      </c>
      <c r="C1351">
        <v>215</v>
      </c>
      <c r="D1351">
        <v>215</v>
      </c>
      <c r="E1351">
        <v>246</v>
      </c>
      <c r="F1351">
        <v>245</v>
      </c>
      <c r="G1351">
        <v>234</v>
      </c>
      <c r="H1351">
        <v>222</v>
      </c>
      <c r="I1351">
        <v>279</v>
      </c>
      <c r="J1351">
        <v>277</v>
      </c>
      <c r="K1351">
        <v>257</v>
      </c>
      <c r="L1351">
        <v>256</v>
      </c>
      <c r="M1351">
        <v>218</v>
      </c>
      <c r="N1351">
        <v>216</v>
      </c>
      <c r="O1351">
        <v>260</v>
      </c>
      <c r="P1351">
        <v>256</v>
      </c>
      <c r="Q1351">
        <v>248</v>
      </c>
      <c r="R1351">
        <v>244</v>
      </c>
      <c r="S1351">
        <v>241</v>
      </c>
      <c r="T1351">
        <v>173</v>
      </c>
      <c r="U1351">
        <v>222</v>
      </c>
      <c r="V1351">
        <v>145</v>
      </c>
      <c r="W1351">
        <v>268</v>
      </c>
      <c r="X1351">
        <v>168</v>
      </c>
      <c r="Y1351">
        <v>255</v>
      </c>
      <c r="Z1351">
        <v>178</v>
      </c>
      <c r="AA1351">
        <v>211</v>
      </c>
      <c r="AB1351">
        <v>149</v>
      </c>
      <c r="AC1351">
        <v>245</v>
      </c>
      <c r="AD1351">
        <v>167</v>
      </c>
      <c r="AE1351">
        <v>243</v>
      </c>
      <c r="AF1351">
        <v>159</v>
      </c>
      <c r="AG1351">
        <v>216</v>
      </c>
      <c r="AH1351">
        <v>143</v>
      </c>
      <c r="AI1351">
        <v>27720</v>
      </c>
      <c r="AJ1351">
        <v>26900</v>
      </c>
      <c r="AK1351">
        <v>26110</v>
      </c>
      <c r="AL1351">
        <v>25150</v>
      </c>
      <c r="AM1351">
        <v>24300</v>
      </c>
      <c r="AN1351">
        <v>23460</v>
      </c>
      <c r="AO1351">
        <v>22770</v>
      </c>
      <c r="AP1351">
        <v>22770</v>
      </c>
      <c r="AQ1351">
        <v>3281900</v>
      </c>
      <c r="AR1351">
        <v>3426738</v>
      </c>
      <c r="AS1351">
        <v>2925666</v>
      </c>
      <c r="AT1351">
        <v>3359274</v>
      </c>
      <c r="AU1351">
        <v>3152380</v>
      </c>
      <c r="AV1351">
        <v>2625127</v>
      </c>
      <c r="AW1351">
        <v>2822807</v>
      </c>
      <c r="AX1351">
        <v>2619169</v>
      </c>
      <c r="AY1351">
        <v>13611982</v>
      </c>
      <c r="AZ1351">
        <v>20478165</v>
      </c>
      <c r="BA1351">
        <v>12430590</v>
      </c>
      <c r="BB1351">
        <v>20189817</v>
      </c>
      <c r="BC1351">
        <v>11343762</v>
      </c>
      <c r="BD1351">
        <v>20740990</v>
      </c>
      <c r="BE1351">
        <v>10150814</v>
      </c>
      <c r="BF1351">
        <v>19350245</v>
      </c>
      <c r="BG1351">
        <v>10510830</v>
      </c>
      <c r="BH1351">
        <v>17170587</v>
      </c>
      <c r="BI1351">
        <v>10373412</v>
      </c>
      <c r="BJ1351">
        <v>16734639</v>
      </c>
      <c r="BK1351">
        <v>8815748</v>
      </c>
      <c r="BL1351">
        <v>15456606</v>
      </c>
      <c r="BM1351">
        <v>7502481</v>
      </c>
      <c r="BN1351">
        <v>14933081</v>
      </c>
    </row>
    <row r="1352" spans="1:66" x14ac:dyDescent="0.2">
      <c r="A1352">
        <v>126049</v>
      </c>
      <c r="B1352" t="s">
        <v>1405</v>
      </c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>
        <v>163185</v>
      </c>
      <c r="AZ1352">
        <v>12184074</v>
      </c>
      <c r="BA1352">
        <v>161970</v>
      </c>
      <c r="BB1352">
        <v>22900737</v>
      </c>
      <c r="BC1352">
        <v>161820</v>
      </c>
      <c r="BD1352">
        <v>23436772</v>
      </c>
      <c r="BE1352">
        <v>160954</v>
      </c>
      <c r="BF1352">
        <v>25202076</v>
      </c>
      <c r="BG1352" s="1"/>
      <c r="BH1352">
        <v>29812409</v>
      </c>
      <c r="BI1352" s="1"/>
      <c r="BJ1352">
        <v>37568541</v>
      </c>
      <c r="BK1352" s="1"/>
      <c r="BL1352">
        <v>41310988</v>
      </c>
      <c r="BM1352" s="1"/>
      <c r="BN1352">
        <v>43539559</v>
      </c>
    </row>
    <row r="1353" spans="1:66" x14ac:dyDescent="0.2">
      <c r="A1353">
        <v>216366</v>
      </c>
      <c r="B1353" t="s">
        <v>1406</v>
      </c>
      <c r="C1353">
        <v>632</v>
      </c>
      <c r="D1353">
        <v>620</v>
      </c>
      <c r="E1353">
        <v>594</v>
      </c>
      <c r="F1353">
        <v>563</v>
      </c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>
        <v>561</v>
      </c>
      <c r="T1353">
        <v>471</v>
      </c>
      <c r="U1353">
        <v>481</v>
      </c>
      <c r="V1353">
        <v>388</v>
      </c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>
        <v>41866</v>
      </c>
      <c r="AJ1353">
        <v>40651</v>
      </c>
      <c r="AK1353" s="1"/>
      <c r="AL1353" s="1"/>
      <c r="AM1353" s="1"/>
      <c r="AN1353" s="1"/>
      <c r="AO1353" s="1"/>
      <c r="AP1353" s="1"/>
      <c r="AQ1353">
        <v>17041530</v>
      </c>
      <c r="AR1353">
        <v>15569191</v>
      </c>
      <c r="AS1353">
        <v>12345281</v>
      </c>
      <c r="AT1353" s="1"/>
      <c r="AU1353" s="1"/>
      <c r="AV1353" s="1"/>
      <c r="AW1353" s="1"/>
      <c r="AX1353" s="1"/>
      <c r="AY1353">
        <v>954177000</v>
      </c>
      <c r="AZ1353">
        <v>5165212035</v>
      </c>
      <c r="BA1353">
        <v>932897000</v>
      </c>
      <c r="BB1353">
        <v>4717991846</v>
      </c>
      <c r="BC1353">
        <v>841741000</v>
      </c>
      <c r="BD1353">
        <v>3903181721</v>
      </c>
      <c r="BE1353">
        <v>787426000</v>
      </c>
      <c r="BF1353">
        <v>3044344123</v>
      </c>
      <c r="BG1353">
        <v>708033000</v>
      </c>
      <c r="BH1353">
        <v>2126339919</v>
      </c>
      <c r="BI1353">
        <v>568737000</v>
      </c>
      <c r="BJ1353">
        <v>756971209</v>
      </c>
      <c r="BK1353">
        <v>336657000</v>
      </c>
      <c r="BL1353">
        <v>729627678</v>
      </c>
      <c r="BM1353">
        <v>314152000</v>
      </c>
      <c r="BN1353">
        <v>751947139</v>
      </c>
    </row>
    <row r="1354" spans="1:66" x14ac:dyDescent="0.2">
      <c r="A1354">
        <v>183275</v>
      </c>
      <c r="B1354" t="s">
        <v>1407</v>
      </c>
      <c r="C1354">
        <v>21</v>
      </c>
      <c r="D1354">
        <v>21</v>
      </c>
      <c r="E1354">
        <v>23</v>
      </c>
      <c r="F1354">
        <v>23</v>
      </c>
      <c r="G1354">
        <v>13</v>
      </c>
      <c r="H1354">
        <v>13</v>
      </c>
      <c r="I1354">
        <v>22</v>
      </c>
      <c r="J1354">
        <v>22</v>
      </c>
      <c r="K1354">
        <v>14</v>
      </c>
      <c r="L1354">
        <v>14</v>
      </c>
      <c r="M1354">
        <v>21</v>
      </c>
      <c r="N1354">
        <v>21</v>
      </c>
      <c r="O1354">
        <v>14</v>
      </c>
      <c r="P1354">
        <v>14</v>
      </c>
      <c r="Q1354">
        <v>25</v>
      </c>
      <c r="R1354">
        <v>25</v>
      </c>
      <c r="S1354">
        <v>24</v>
      </c>
      <c r="T1354">
        <v>23</v>
      </c>
      <c r="U1354">
        <v>13</v>
      </c>
      <c r="V1354">
        <v>10</v>
      </c>
      <c r="W1354">
        <v>22</v>
      </c>
      <c r="X1354">
        <v>22</v>
      </c>
      <c r="Y1354">
        <v>10</v>
      </c>
      <c r="Z1354">
        <v>10</v>
      </c>
      <c r="AA1354">
        <v>21</v>
      </c>
      <c r="AB1354">
        <v>18</v>
      </c>
      <c r="AC1354">
        <v>14</v>
      </c>
      <c r="AD1354">
        <v>12</v>
      </c>
      <c r="AE1354">
        <v>23</v>
      </c>
      <c r="AF1354">
        <v>10</v>
      </c>
      <c r="AG1354">
        <v>23</v>
      </c>
      <c r="AH1354">
        <v>17</v>
      </c>
      <c r="AI1354">
        <v>21600</v>
      </c>
      <c r="AJ1354">
        <v>21600</v>
      </c>
      <c r="AK1354">
        <v>21000</v>
      </c>
      <c r="AL1354">
        <v>20400</v>
      </c>
      <c r="AM1354">
        <v>20400</v>
      </c>
      <c r="AN1354">
        <v>20400</v>
      </c>
      <c r="AO1354">
        <v>19800</v>
      </c>
      <c r="AP1354">
        <v>19200</v>
      </c>
      <c r="AQ1354">
        <v>299908</v>
      </c>
      <c r="AR1354">
        <v>329241</v>
      </c>
      <c r="AS1354">
        <v>178786</v>
      </c>
      <c r="AT1354">
        <v>249800</v>
      </c>
      <c r="AU1354">
        <v>125324</v>
      </c>
      <c r="AV1354">
        <v>294100</v>
      </c>
      <c r="AW1354">
        <v>155950</v>
      </c>
      <c r="AX1354">
        <v>312800</v>
      </c>
      <c r="AY1354">
        <v>1093585</v>
      </c>
      <c r="AZ1354">
        <v>2713974</v>
      </c>
      <c r="BA1354">
        <v>1054495</v>
      </c>
      <c r="BB1354">
        <v>2962739</v>
      </c>
      <c r="BC1354">
        <v>49603</v>
      </c>
      <c r="BD1354">
        <v>2652907</v>
      </c>
      <c r="BE1354">
        <v>48199</v>
      </c>
      <c r="BF1354">
        <v>2536560</v>
      </c>
      <c r="BG1354">
        <v>43668</v>
      </c>
      <c r="BH1354">
        <v>4245021</v>
      </c>
      <c r="BI1354">
        <v>40389</v>
      </c>
      <c r="BJ1354">
        <v>2444860</v>
      </c>
      <c r="BK1354">
        <v>38422</v>
      </c>
      <c r="BL1354">
        <v>2654675</v>
      </c>
      <c r="BM1354">
        <v>39051</v>
      </c>
      <c r="BN1354">
        <v>2819027</v>
      </c>
    </row>
    <row r="1355" spans="1:66" x14ac:dyDescent="0.2">
      <c r="A1355">
        <v>157809</v>
      </c>
      <c r="B1355" t="s">
        <v>1408</v>
      </c>
      <c r="C1355">
        <v>377</v>
      </c>
      <c r="D1355">
        <v>366</v>
      </c>
      <c r="E1355">
        <v>491</v>
      </c>
      <c r="F1355">
        <v>484</v>
      </c>
      <c r="G1355">
        <v>351</v>
      </c>
      <c r="H1355">
        <v>349</v>
      </c>
      <c r="I1355">
        <v>414</v>
      </c>
      <c r="J1355">
        <v>414</v>
      </c>
      <c r="K1355">
        <v>276</v>
      </c>
      <c r="L1355">
        <v>276</v>
      </c>
      <c r="M1355">
        <v>276</v>
      </c>
      <c r="N1355">
        <v>276</v>
      </c>
      <c r="O1355">
        <v>264</v>
      </c>
      <c r="P1355">
        <v>264</v>
      </c>
      <c r="Q1355">
        <v>266</v>
      </c>
      <c r="R1355">
        <v>263</v>
      </c>
      <c r="S1355">
        <v>484</v>
      </c>
      <c r="T1355">
        <v>286</v>
      </c>
      <c r="U1355">
        <v>349</v>
      </c>
      <c r="V1355">
        <v>221</v>
      </c>
      <c r="W1355">
        <v>413</v>
      </c>
      <c r="X1355">
        <v>277</v>
      </c>
      <c r="Y1355">
        <v>274</v>
      </c>
      <c r="Z1355">
        <v>193</v>
      </c>
      <c r="AA1355">
        <v>276</v>
      </c>
      <c r="AB1355">
        <v>183</v>
      </c>
      <c r="AC1355">
        <v>264</v>
      </c>
      <c r="AD1355">
        <v>188</v>
      </c>
      <c r="AE1355">
        <v>261</v>
      </c>
      <c r="AF1355">
        <v>156</v>
      </c>
      <c r="AG1355">
        <v>255</v>
      </c>
      <c r="AH1355">
        <v>167</v>
      </c>
      <c r="AI1355">
        <v>32090</v>
      </c>
      <c r="AJ1355">
        <v>31200</v>
      </c>
      <c r="AK1355">
        <v>30270</v>
      </c>
      <c r="AL1355">
        <v>29450</v>
      </c>
      <c r="AM1355">
        <v>29153</v>
      </c>
      <c r="AN1355">
        <v>28743</v>
      </c>
      <c r="AO1355">
        <v>27345</v>
      </c>
      <c r="AP1355">
        <v>26595</v>
      </c>
      <c r="AQ1355">
        <v>6313521</v>
      </c>
      <c r="AR1355">
        <v>7894915</v>
      </c>
      <c r="AS1355">
        <v>5384065</v>
      </c>
      <c r="AT1355">
        <v>6161630</v>
      </c>
      <c r="AU1355">
        <v>4057900</v>
      </c>
      <c r="AV1355">
        <v>4172546</v>
      </c>
      <c r="AW1355">
        <v>3797272</v>
      </c>
      <c r="AX1355">
        <v>3644464</v>
      </c>
      <c r="AY1355">
        <v>25059970</v>
      </c>
      <c r="AZ1355">
        <v>32616641</v>
      </c>
      <c r="BA1355">
        <v>24514721</v>
      </c>
      <c r="BB1355">
        <v>29901914</v>
      </c>
      <c r="BC1355">
        <v>20390357</v>
      </c>
      <c r="BD1355">
        <v>28770460</v>
      </c>
      <c r="BE1355">
        <v>20653533</v>
      </c>
      <c r="BF1355">
        <v>27688729</v>
      </c>
      <c r="BG1355">
        <v>19559280</v>
      </c>
      <c r="BH1355">
        <v>25943546</v>
      </c>
      <c r="BI1355">
        <v>17416846</v>
      </c>
      <c r="BJ1355">
        <v>24808931</v>
      </c>
      <c r="BK1355">
        <v>16248837</v>
      </c>
      <c r="BL1355">
        <v>24155067</v>
      </c>
      <c r="BM1355">
        <v>14019339</v>
      </c>
      <c r="BN1355">
        <v>24049589</v>
      </c>
    </row>
    <row r="1356" spans="1:66" x14ac:dyDescent="0.2">
      <c r="A1356">
        <v>141167</v>
      </c>
      <c r="B1356" t="s">
        <v>1409</v>
      </c>
      <c r="C1356">
        <v>96</v>
      </c>
      <c r="D1356">
        <v>86</v>
      </c>
      <c r="E1356">
        <v>83</v>
      </c>
      <c r="F1356">
        <v>75</v>
      </c>
      <c r="G1356">
        <v>79</v>
      </c>
      <c r="H1356">
        <v>76</v>
      </c>
      <c r="I1356">
        <v>106</v>
      </c>
      <c r="J1356">
        <v>100</v>
      </c>
      <c r="K1356">
        <v>113</v>
      </c>
      <c r="L1356">
        <v>106</v>
      </c>
      <c r="M1356">
        <v>93</v>
      </c>
      <c r="N1356">
        <v>88</v>
      </c>
      <c r="O1356">
        <v>79</v>
      </c>
      <c r="P1356">
        <v>70</v>
      </c>
      <c r="Q1356">
        <v>142</v>
      </c>
      <c r="R1356">
        <v>111</v>
      </c>
      <c r="S1356">
        <v>75</v>
      </c>
      <c r="T1356">
        <v>43</v>
      </c>
      <c r="U1356">
        <v>76</v>
      </c>
      <c r="V1356">
        <v>36</v>
      </c>
      <c r="W1356">
        <v>96</v>
      </c>
      <c r="X1356">
        <v>52</v>
      </c>
      <c r="Y1356">
        <v>88</v>
      </c>
      <c r="Z1356">
        <v>44</v>
      </c>
      <c r="AA1356">
        <v>82</v>
      </c>
      <c r="AB1356">
        <v>49</v>
      </c>
      <c r="AC1356">
        <v>70</v>
      </c>
      <c r="AD1356">
        <v>46</v>
      </c>
      <c r="AE1356">
        <v>102</v>
      </c>
      <c r="AF1356">
        <v>48</v>
      </c>
      <c r="AG1356">
        <v>88</v>
      </c>
      <c r="AH1356">
        <v>41</v>
      </c>
      <c r="AI1356">
        <v>16940</v>
      </c>
      <c r="AJ1356">
        <v>16940</v>
      </c>
      <c r="AK1356">
        <v>16940</v>
      </c>
      <c r="AL1356">
        <v>16940</v>
      </c>
      <c r="AM1356">
        <v>16400</v>
      </c>
      <c r="AN1356">
        <v>15750</v>
      </c>
      <c r="AO1356">
        <v>14740</v>
      </c>
      <c r="AP1356">
        <v>14080</v>
      </c>
      <c r="AQ1356">
        <v>85594</v>
      </c>
      <c r="AR1356">
        <v>213756</v>
      </c>
      <c r="AS1356">
        <v>463241</v>
      </c>
      <c r="AT1356">
        <v>406466</v>
      </c>
      <c r="AU1356">
        <v>509337</v>
      </c>
      <c r="AV1356">
        <v>499346</v>
      </c>
      <c r="AW1356">
        <v>369795</v>
      </c>
      <c r="AX1356">
        <v>182850</v>
      </c>
      <c r="AY1356">
        <v>5681821</v>
      </c>
      <c r="AZ1356">
        <v>14844897</v>
      </c>
      <c r="BA1356">
        <v>5732170</v>
      </c>
      <c r="BB1356">
        <v>15494940</v>
      </c>
      <c r="BC1356">
        <v>5442334</v>
      </c>
      <c r="BD1356">
        <v>14969446</v>
      </c>
      <c r="BE1356">
        <v>4938715</v>
      </c>
      <c r="BF1356">
        <v>14142407</v>
      </c>
      <c r="BG1356">
        <v>5221804</v>
      </c>
      <c r="BH1356">
        <v>12997939</v>
      </c>
      <c r="BI1356">
        <v>5027393</v>
      </c>
      <c r="BJ1356">
        <v>13166400</v>
      </c>
      <c r="BK1356">
        <v>4643114</v>
      </c>
      <c r="BL1356">
        <v>12241838</v>
      </c>
      <c r="BM1356">
        <v>4152854</v>
      </c>
      <c r="BN1356">
        <v>12010959</v>
      </c>
    </row>
    <row r="1357" spans="1:66" x14ac:dyDescent="0.2">
      <c r="A1357">
        <v>103778</v>
      </c>
      <c r="B1357" t="s">
        <v>1410</v>
      </c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>
        <v>1</v>
      </c>
      <c r="N1357" s="1"/>
      <c r="O1357">
        <v>2</v>
      </c>
      <c r="P1357" s="1"/>
      <c r="Q1357">
        <v>1</v>
      </c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>
        <v>49920000</v>
      </c>
      <c r="BI1357">
        <v>28327909</v>
      </c>
      <c r="BJ1357">
        <v>70380085</v>
      </c>
      <c r="BK1357">
        <v>24804249</v>
      </c>
      <c r="BL1357">
        <v>75915043</v>
      </c>
      <c r="BM1357">
        <v>26971589</v>
      </c>
      <c r="BN1357">
        <v>81068320</v>
      </c>
    </row>
    <row r="1358" spans="1:66" x14ac:dyDescent="0.2">
      <c r="A1358">
        <v>206048</v>
      </c>
      <c r="B1358" t="s">
        <v>1411</v>
      </c>
      <c r="C1358">
        <v>442</v>
      </c>
      <c r="D1358">
        <v>436</v>
      </c>
      <c r="E1358">
        <v>481</v>
      </c>
      <c r="F1358">
        <v>465</v>
      </c>
      <c r="G1358">
        <v>455</v>
      </c>
      <c r="H1358">
        <v>448</v>
      </c>
      <c r="I1358">
        <v>461</v>
      </c>
      <c r="J1358">
        <v>445</v>
      </c>
      <c r="K1358">
        <v>488</v>
      </c>
      <c r="L1358">
        <v>478</v>
      </c>
      <c r="M1358">
        <v>520</v>
      </c>
      <c r="N1358">
        <v>500</v>
      </c>
      <c r="O1358">
        <v>487</v>
      </c>
      <c r="P1358">
        <v>464</v>
      </c>
      <c r="Q1358">
        <v>1313</v>
      </c>
      <c r="R1358">
        <v>701</v>
      </c>
      <c r="S1358">
        <v>465</v>
      </c>
      <c r="T1358">
        <v>301</v>
      </c>
      <c r="U1358">
        <v>445</v>
      </c>
      <c r="V1358">
        <v>299</v>
      </c>
      <c r="W1358">
        <v>442</v>
      </c>
      <c r="X1358">
        <v>285</v>
      </c>
      <c r="Y1358">
        <v>478</v>
      </c>
      <c r="Z1358">
        <v>306</v>
      </c>
      <c r="AA1358">
        <v>493</v>
      </c>
      <c r="AB1358">
        <v>304</v>
      </c>
      <c r="AC1358">
        <v>450</v>
      </c>
      <c r="AD1358">
        <v>281</v>
      </c>
      <c r="AE1358">
        <v>447</v>
      </c>
      <c r="AF1358">
        <v>290</v>
      </c>
      <c r="AG1358">
        <v>420</v>
      </c>
      <c r="AH1358">
        <v>275</v>
      </c>
      <c r="AI1358">
        <v>26110</v>
      </c>
      <c r="AJ1358">
        <v>25000</v>
      </c>
      <c r="AK1358">
        <v>24000</v>
      </c>
      <c r="AL1358">
        <v>23125</v>
      </c>
      <c r="AM1358">
        <v>22165</v>
      </c>
      <c r="AN1358">
        <v>21535</v>
      </c>
      <c r="AO1358">
        <v>20700</v>
      </c>
      <c r="AP1358">
        <v>19890</v>
      </c>
      <c r="AQ1358">
        <v>6077759</v>
      </c>
      <c r="AR1358">
        <v>6370836</v>
      </c>
      <c r="AS1358">
        <v>5813745</v>
      </c>
      <c r="AT1358">
        <v>5075708</v>
      </c>
      <c r="AU1358">
        <v>4954737</v>
      </c>
      <c r="AV1358">
        <v>4846801</v>
      </c>
      <c r="AW1358">
        <v>4527278</v>
      </c>
      <c r="AX1358">
        <v>4315910</v>
      </c>
      <c r="AY1358">
        <v>13072487</v>
      </c>
      <c r="AZ1358">
        <v>45205828</v>
      </c>
      <c r="BA1358">
        <v>12246666</v>
      </c>
      <c r="BB1358">
        <v>44733276</v>
      </c>
      <c r="BC1358">
        <v>10930161</v>
      </c>
      <c r="BD1358">
        <v>42675469</v>
      </c>
      <c r="BE1358">
        <v>9430570</v>
      </c>
      <c r="BF1358">
        <v>43716735</v>
      </c>
      <c r="BG1358">
        <v>9091487</v>
      </c>
      <c r="BH1358">
        <v>43943874</v>
      </c>
      <c r="BI1358">
        <v>7979786</v>
      </c>
      <c r="BJ1358">
        <v>48637027</v>
      </c>
      <c r="BK1358">
        <v>7592542</v>
      </c>
      <c r="BL1358">
        <v>39580386</v>
      </c>
      <c r="BM1358">
        <v>7092014</v>
      </c>
      <c r="BN1358">
        <v>38098784</v>
      </c>
    </row>
    <row r="1359" spans="1:66" x14ac:dyDescent="0.2">
      <c r="A1359">
        <v>141185</v>
      </c>
      <c r="B1359" t="s">
        <v>1412</v>
      </c>
      <c r="C1359">
        <v>218</v>
      </c>
      <c r="D1359">
        <v>212</v>
      </c>
      <c r="E1359">
        <v>218</v>
      </c>
      <c r="F1359">
        <v>213</v>
      </c>
      <c r="G1359">
        <v>217</v>
      </c>
      <c r="H1359">
        <v>213</v>
      </c>
      <c r="I1359">
        <v>215</v>
      </c>
      <c r="J1359">
        <v>207</v>
      </c>
      <c r="K1359">
        <v>150</v>
      </c>
      <c r="L1359">
        <v>139</v>
      </c>
      <c r="M1359">
        <v>162</v>
      </c>
      <c r="N1359">
        <v>160</v>
      </c>
      <c r="O1359">
        <v>168</v>
      </c>
      <c r="P1359">
        <v>163</v>
      </c>
      <c r="Q1359">
        <v>178</v>
      </c>
      <c r="R1359">
        <v>173</v>
      </c>
      <c r="S1359">
        <v>213</v>
      </c>
      <c r="T1359">
        <v>137</v>
      </c>
      <c r="U1359">
        <v>213</v>
      </c>
      <c r="V1359">
        <v>129</v>
      </c>
      <c r="W1359">
        <v>207</v>
      </c>
      <c r="X1359">
        <v>136</v>
      </c>
      <c r="Y1359">
        <v>139</v>
      </c>
      <c r="Z1359">
        <v>100</v>
      </c>
      <c r="AA1359">
        <v>160</v>
      </c>
      <c r="AB1359">
        <v>106</v>
      </c>
      <c r="AC1359">
        <v>163</v>
      </c>
      <c r="AD1359">
        <v>116</v>
      </c>
      <c r="AE1359">
        <v>173</v>
      </c>
      <c r="AF1359">
        <v>130</v>
      </c>
      <c r="AG1359">
        <v>165</v>
      </c>
      <c r="AH1359">
        <v>113</v>
      </c>
      <c r="AI1359">
        <v>23184</v>
      </c>
      <c r="AJ1359">
        <v>22744</v>
      </c>
      <c r="AK1359">
        <v>22104</v>
      </c>
      <c r="AL1359">
        <v>21414</v>
      </c>
      <c r="AM1359">
        <v>20710</v>
      </c>
      <c r="AN1359">
        <v>19700</v>
      </c>
      <c r="AO1359">
        <v>19000</v>
      </c>
      <c r="AP1359">
        <v>18210</v>
      </c>
      <c r="AQ1359">
        <v>1761539</v>
      </c>
      <c r="AR1359">
        <v>1620575</v>
      </c>
      <c r="AS1359">
        <v>1681297</v>
      </c>
      <c r="AT1359">
        <v>1914475</v>
      </c>
      <c r="AU1359">
        <v>1364367</v>
      </c>
      <c r="AV1359">
        <v>1520000</v>
      </c>
      <c r="AW1359">
        <v>1357290</v>
      </c>
      <c r="AX1359">
        <v>1533800</v>
      </c>
      <c r="AY1359">
        <v>3244517</v>
      </c>
      <c r="AZ1359">
        <v>16984605</v>
      </c>
      <c r="BA1359">
        <v>3092821</v>
      </c>
      <c r="BB1359">
        <v>14879487</v>
      </c>
      <c r="BC1359">
        <v>2834401</v>
      </c>
      <c r="BD1359">
        <v>20814125</v>
      </c>
      <c r="BE1359">
        <v>2650806</v>
      </c>
      <c r="BF1359">
        <v>20315262</v>
      </c>
      <c r="BG1359">
        <v>2589313</v>
      </c>
      <c r="BH1359">
        <v>20422204</v>
      </c>
      <c r="BI1359">
        <v>2510049</v>
      </c>
      <c r="BJ1359">
        <v>19898115</v>
      </c>
      <c r="BK1359">
        <v>2260423</v>
      </c>
      <c r="BL1359">
        <v>18913794</v>
      </c>
      <c r="BM1359">
        <v>2713662</v>
      </c>
      <c r="BN1359">
        <v>18557100</v>
      </c>
    </row>
    <row r="1360" spans="1:66" x14ac:dyDescent="0.2">
      <c r="A1360">
        <v>196583</v>
      </c>
      <c r="B1360" t="s">
        <v>1413</v>
      </c>
      <c r="C1360">
        <v>7</v>
      </c>
      <c r="D1360">
        <v>7</v>
      </c>
      <c r="E1360">
        <v>3</v>
      </c>
      <c r="F1360">
        <v>3</v>
      </c>
      <c r="G1360">
        <v>21</v>
      </c>
      <c r="H1360">
        <v>21</v>
      </c>
      <c r="I1360">
        <v>16</v>
      </c>
      <c r="J1360">
        <v>16</v>
      </c>
      <c r="K1360">
        <v>21</v>
      </c>
      <c r="L1360">
        <v>21</v>
      </c>
      <c r="M1360">
        <v>36</v>
      </c>
      <c r="N1360">
        <v>36</v>
      </c>
      <c r="O1360">
        <v>53</v>
      </c>
      <c r="P1360">
        <v>53</v>
      </c>
      <c r="Q1360">
        <v>52</v>
      </c>
      <c r="R1360">
        <v>52</v>
      </c>
      <c r="S1360">
        <v>3</v>
      </c>
      <c r="T1360">
        <v>2</v>
      </c>
      <c r="U1360">
        <v>21</v>
      </c>
      <c r="V1360">
        <v>5</v>
      </c>
      <c r="W1360">
        <v>16</v>
      </c>
      <c r="X1360">
        <v>0</v>
      </c>
      <c r="Y1360">
        <v>21</v>
      </c>
      <c r="Z1360">
        <v>3</v>
      </c>
      <c r="AA1360">
        <v>36</v>
      </c>
      <c r="AB1360">
        <v>24</v>
      </c>
      <c r="AC1360">
        <v>53</v>
      </c>
      <c r="AD1360">
        <v>20</v>
      </c>
      <c r="AE1360">
        <v>52</v>
      </c>
      <c r="AF1360">
        <v>25</v>
      </c>
      <c r="AG1360">
        <v>60</v>
      </c>
      <c r="AH1360">
        <v>36</v>
      </c>
      <c r="AI1360">
        <v>11050</v>
      </c>
      <c r="AJ1360">
        <v>11050</v>
      </c>
      <c r="AK1360">
        <v>10750</v>
      </c>
      <c r="AL1360">
        <v>10750</v>
      </c>
      <c r="AM1360">
        <v>10750</v>
      </c>
      <c r="AN1360">
        <v>10450</v>
      </c>
      <c r="AO1360">
        <v>10450</v>
      </c>
      <c r="AP1360">
        <v>10150</v>
      </c>
      <c r="AQ1360">
        <v>7782</v>
      </c>
      <c r="AR1360">
        <v>12360</v>
      </c>
      <c r="AS1360">
        <v>37087</v>
      </c>
      <c r="AT1360">
        <v>31720</v>
      </c>
      <c r="AU1360">
        <v>48060</v>
      </c>
      <c r="AV1360">
        <v>153456</v>
      </c>
      <c r="AW1360">
        <v>198008</v>
      </c>
      <c r="AX1360">
        <v>170025</v>
      </c>
      <c r="AY1360" s="1"/>
      <c r="AZ1360">
        <v>1158611</v>
      </c>
      <c r="BA1360" s="1"/>
      <c r="BB1360">
        <v>1299369</v>
      </c>
      <c r="BC1360" s="1"/>
      <c r="BD1360">
        <v>1622750</v>
      </c>
      <c r="BE1360" s="1"/>
      <c r="BF1360">
        <v>1801931</v>
      </c>
      <c r="BG1360" s="1"/>
      <c r="BH1360">
        <v>2210138</v>
      </c>
      <c r="BI1360" s="1"/>
      <c r="BJ1360">
        <v>2155417</v>
      </c>
      <c r="BK1360" s="1"/>
      <c r="BL1360">
        <v>2649914</v>
      </c>
      <c r="BM1360" s="1"/>
      <c r="BN1360">
        <v>2945585</v>
      </c>
    </row>
    <row r="1361" spans="1:66" x14ac:dyDescent="0.2">
      <c r="A1361">
        <v>176406</v>
      </c>
      <c r="B1361" t="s">
        <v>1414</v>
      </c>
      <c r="C1361">
        <v>125</v>
      </c>
      <c r="D1361">
        <v>125</v>
      </c>
      <c r="E1361">
        <v>152</v>
      </c>
      <c r="F1361">
        <v>152</v>
      </c>
      <c r="G1361">
        <v>196</v>
      </c>
      <c r="H1361">
        <v>195</v>
      </c>
      <c r="I1361">
        <v>201</v>
      </c>
      <c r="J1361">
        <v>201</v>
      </c>
      <c r="K1361">
        <v>154</v>
      </c>
      <c r="L1361">
        <v>154</v>
      </c>
      <c r="M1361">
        <v>170</v>
      </c>
      <c r="N1361">
        <v>169</v>
      </c>
      <c r="O1361">
        <v>153</v>
      </c>
      <c r="P1361">
        <v>153</v>
      </c>
      <c r="Q1361">
        <v>243</v>
      </c>
      <c r="R1361">
        <v>243</v>
      </c>
      <c r="S1361">
        <v>152</v>
      </c>
      <c r="T1361">
        <v>111</v>
      </c>
      <c r="U1361">
        <v>195</v>
      </c>
      <c r="V1361">
        <v>145</v>
      </c>
      <c r="W1361">
        <v>201</v>
      </c>
      <c r="X1361">
        <v>137</v>
      </c>
      <c r="Y1361">
        <v>154</v>
      </c>
      <c r="Z1361">
        <v>115</v>
      </c>
      <c r="AA1361">
        <v>169</v>
      </c>
      <c r="AB1361">
        <v>113</v>
      </c>
      <c r="AC1361">
        <v>153</v>
      </c>
      <c r="AD1361">
        <v>126</v>
      </c>
      <c r="AE1361">
        <v>243</v>
      </c>
      <c r="AF1361">
        <v>170</v>
      </c>
      <c r="AG1361">
        <v>204</v>
      </c>
      <c r="AH1361">
        <v>161</v>
      </c>
      <c r="AI1361">
        <v>10861</v>
      </c>
      <c r="AJ1361">
        <v>10600</v>
      </c>
      <c r="AK1361">
        <v>10600</v>
      </c>
      <c r="AL1361">
        <v>10600</v>
      </c>
      <c r="AM1361">
        <v>10608</v>
      </c>
      <c r="AN1361">
        <v>10218</v>
      </c>
      <c r="AO1361">
        <v>10227</v>
      </c>
      <c r="AP1361">
        <v>10218</v>
      </c>
      <c r="AQ1361">
        <v>508765</v>
      </c>
      <c r="AR1361">
        <v>583956</v>
      </c>
      <c r="AS1361">
        <v>838168</v>
      </c>
      <c r="AT1361">
        <v>926222</v>
      </c>
      <c r="AU1361">
        <v>472153</v>
      </c>
      <c r="AV1361">
        <v>401256</v>
      </c>
      <c r="AW1361">
        <v>413200</v>
      </c>
      <c r="AX1361">
        <v>715000</v>
      </c>
      <c r="AY1361">
        <v>17609995</v>
      </c>
      <c r="AZ1361">
        <v>25851367</v>
      </c>
      <c r="BA1361">
        <v>13688681</v>
      </c>
      <c r="BB1361">
        <v>24779512</v>
      </c>
      <c r="BC1361">
        <v>13008688</v>
      </c>
      <c r="BD1361">
        <v>24086872</v>
      </c>
      <c r="BE1361">
        <v>12541308</v>
      </c>
      <c r="BF1361">
        <v>26165163</v>
      </c>
      <c r="BG1361">
        <v>11912330</v>
      </c>
      <c r="BH1361">
        <v>25152293</v>
      </c>
      <c r="BI1361">
        <v>11289535</v>
      </c>
      <c r="BJ1361">
        <v>23576497</v>
      </c>
      <c r="BK1361">
        <v>10530002</v>
      </c>
      <c r="BL1361">
        <v>24460756</v>
      </c>
      <c r="BM1361">
        <v>9862147</v>
      </c>
      <c r="BN1361">
        <v>25164572</v>
      </c>
    </row>
    <row r="1362" spans="1:66" x14ac:dyDescent="0.2">
      <c r="A1362">
        <v>196592</v>
      </c>
      <c r="B1362" t="s">
        <v>1415</v>
      </c>
      <c r="C1362">
        <v>660</v>
      </c>
      <c r="D1362">
        <v>577</v>
      </c>
      <c r="E1362">
        <v>642</v>
      </c>
      <c r="F1362">
        <v>469</v>
      </c>
      <c r="G1362">
        <v>822</v>
      </c>
      <c r="H1362">
        <v>491</v>
      </c>
      <c r="I1362">
        <v>578</v>
      </c>
      <c r="J1362">
        <v>414</v>
      </c>
      <c r="K1362">
        <v>416</v>
      </c>
      <c r="L1362">
        <v>340</v>
      </c>
      <c r="M1362">
        <v>658</v>
      </c>
      <c r="N1362">
        <v>602</v>
      </c>
      <c r="O1362">
        <v>764</v>
      </c>
      <c r="P1362">
        <v>716</v>
      </c>
      <c r="Q1362">
        <v>869</v>
      </c>
      <c r="R1362">
        <v>826</v>
      </c>
      <c r="S1362">
        <v>439</v>
      </c>
      <c r="T1362">
        <v>370</v>
      </c>
      <c r="U1362">
        <v>393</v>
      </c>
      <c r="V1362">
        <v>306</v>
      </c>
      <c r="W1362">
        <v>404</v>
      </c>
      <c r="X1362">
        <v>330</v>
      </c>
      <c r="Y1362">
        <v>391</v>
      </c>
      <c r="Z1362">
        <v>216</v>
      </c>
      <c r="AA1362">
        <v>205</v>
      </c>
      <c r="AB1362">
        <v>137</v>
      </c>
      <c r="AC1362">
        <v>200</v>
      </c>
      <c r="AD1362">
        <v>128</v>
      </c>
      <c r="AE1362">
        <v>245</v>
      </c>
      <c r="AF1362">
        <v>154</v>
      </c>
      <c r="AG1362">
        <v>178</v>
      </c>
      <c r="AH1362">
        <v>150</v>
      </c>
      <c r="AI1362">
        <v>20550</v>
      </c>
      <c r="AJ1362">
        <v>19870</v>
      </c>
      <c r="AK1362">
        <v>18200</v>
      </c>
      <c r="AL1362">
        <v>16880</v>
      </c>
      <c r="AM1362">
        <v>16700</v>
      </c>
      <c r="AN1362">
        <v>15650</v>
      </c>
      <c r="AO1362">
        <v>15250</v>
      </c>
      <c r="AP1362">
        <v>14850</v>
      </c>
      <c r="AQ1362">
        <v>3053525</v>
      </c>
      <c r="AR1362">
        <v>2682171</v>
      </c>
      <c r="AS1362">
        <v>2202223</v>
      </c>
      <c r="AT1362">
        <v>603996</v>
      </c>
      <c r="AU1362">
        <v>1215423</v>
      </c>
      <c r="AV1362">
        <v>2193358</v>
      </c>
      <c r="AW1362">
        <v>1890013</v>
      </c>
      <c r="AX1362">
        <v>1749259</v>
      </c>
      <c r="AY1362">
        <v>44249000</v>
      </c>
      <c r="AZ1362">
        <v>266655000</v>
      </c>
      <c r="BA1362">
        <v>42987000</v>
      </c>
      <c r="BB1362">
        <v>242287000</v>
      </c>
      <c r="BC1362">
        <v>12348000</v>
      </c>
      <c r="BD1362">
        <v>240236000</v>
      </c>
      <c r="BE1362">
        <v>11250000</v>
      </c>
      <c r="BF1362">
        <v>243385000</v>
      </c>
      <c r="BG1362">
        <v>11782000</v>
      </c>
      <c r="BH1362">
        <v>228335000</v>
      </c>
      <c r="BI1362">
        <v>11347000</v>
      </c>
      <c r="BJ1362">
        <v>224452000</v>
      </c>
      <c r="BK1362">
        <v>13960000</v>
      </c>
      <c r="BL1362">
        <v>219758000</v>
      </c>
      <c r="BM1362">
        <v>1901000</v>
      </c>
      <c r="BN1362">
        <v>218399000</v>
      </c>
    </row>
    <row r="1363" spans="1:66" x14ac:dyDescent="0.2">
      <c r="A1363">
        <v>459736</v>
      </c>
      <c r="B1363" t="s">
        <v>1416</v>
      </c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>
        <v>62487802</v>
      </c>
      <c r="BA1363" s="1"/>
      <c r="BB1363">
        <v>61960809</v>
      </c>
      <c r="BC1363" s="1"/>
      <c r="BD1363">
        <v>58473915</v>
      </c>
      <c r="BE1363" s="1"/>
      <c r="BF1363">
        <v>56598583</v>
      </c>
      <c r="BG1363" s="1"/>
      <c r="BH1363">
        <v>45433384</v>
      </c>
      <c r="BI1363" s="1"/>
      <c r="BJ1363">
        <v>42631844</v>
      </c>
      <c r="BK1363" s="1"/>
      <c r="BL1363">
        <v>39000383</v>
      </c>
      <c r="BM1363" s="1"/>
      <c r="BN1363">
        <v>48956000</v>
      </c>
    </row>
    <row r="1364" spans="1:66" x14ac:dyDescent="0.2">
      <c r="A1364">
        <v>459824</v>
      </c>
      <c r="B1364" t="s">
        <v>1417</v>
      </c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>
        <v>53218000</v>
      </c>
      <c r="BA1364" s="1"/>
      <c r="BB1364">
        <v>50251000</v>
      </c>
      <c r="BC1364" s="1"/>
      <c r="BD1364">
        <v>48325000</v>
      </c>
      <c r="BE1364" s="1"/>
      <c r="BF1364">
        <v>46391000</v>
      </c>
      <c r="BG1364" s="1"/>
      <c r="BH1364">
        <v>41903000</v>
      </c>
      <c r="BI1364" s="1"/>
      <c r="BJ1364">
        <v>31962000</v>
      </c>
      <c r="BK1364" s="1"/>
      <c r="BL1364">
        <v>59942000</v>
      </c>
      <c r="BM1364" s="1"/>
      <c r="BN1364">
        <v>31136000</v>
      </c>
    </row>
    <row r="1365" spans="1:66" x14ac:dyDescent="0.2">
      <c r="A1365">
        <v>459727</v>
      </c>
      <c r="B1365" t="s">
        <v>1418</v>
      </c>
      <c r="C1365">
        <v>42</v>
      </c>
      <c r="D1365">
        <v>28</v>
      </c>
      <c r="E1365">
        <v>31</v>
      </c>
      <c r="F1365">
        <v>21</v>
      </c>
      <c r="G1365">
        <v>39</v>
      </c>
      <c r="H1365">
        <v>26</v>
      </c>
      <c r="I1365">
        <v>34</v>
      </c>
      <c r="J1365">
        <v>18</v>
      </c>
      <c r="K1365">
        <v>27</v>
      </c>
      <c r="L1365">
        <v>14</v>
      </c>
      <c r="M1365">
        <v>13</v>
      </c>
      <c r="N1365">
        <v>3</v>
      </c>
      <c r="O1365">
        <v>18</v>
      </c>
      <c r="P1365">
        <v>6</v>
      </c>
      <c r="Q1365">
        <v>6</v>
      </c>
      <c r="R1365">
        <v>6</v>
      </c>
      <c r="S1365">
        <v>21</v>
      </c>
      <c r="T1365">
        <v>15</v>
      </c>
      <c r="U1365">
        <v>26</v>
      </c>
      <c r="V1365">
        <v>18</v>
      </c>
      <c r="W1365">
        <v>18</v>
      </c>
      <c r="X1365">
        <v>14</v>
      </c>
      <c r="Y1365">
        <v>13</v>
      </c>
      <c r="Z1365">
        <v>11</v>
      </c>
      <c r="AA1365">
        <v>3</v>
      </c>
      <c r="AB1365">
        <v>3</v>
      </c>
      <c r="AC1365">
        <v>6</v>
      </c>
      <c r="AD1365">
        <v>4</v>
      </c>
      <c r="AE1365">
        <v>6</v>
      </c>
      <c r="AF1365">
        <v>4</v>
      </c>
      <c r="AG1365">
        <v>5</v>
      </c>
      <c r="AH1365">
        <v>2</v>
      </c>
      <c r="AI1365">
        <v>14600</v>
      </c>
      <c r="AJ1365">
        <v>14600</v>
      </c>
      <c r="AK1365">
        <v>14600</v>
      </c>
      <c r="AL1365">
        <v>14600</v>
      </c>
      <c r="AM1365">
        <v>14600</v>
      </c>
      <c r="AN1365">
        <v>14600</v>
      </c>
      <c r="AO1365">
        <v>15640</v>
      </c>
      <c r="AP1365">
        <v>16260</v>
      </c>
      <c r="AQ1365">
        <v>22760</v>
      </c>
      <c r="AR1365">
        <v>13895</v>
      </c>
      <c r="AS1365">
        <v>10200</v>
      </c>
      <c r="AT1365">
        <v>32485</v>
      </c>
      <c r="AU1365">
        <v>30224</v>
      </c>
      <c r="AV1365">
        <v>2700</v>
      </c>
      <c r="AW1365">
        <v>0</v>
      </c>
      <c r="AX1365">
        <v>11670</v>
      </c>
      <c r="AY1365" s="1"/>
      <c r="AZ1365">
        <v>12752101</v>
      </c>
      <c r="BA1365" s="1"/>
      <c r="BB1365">
        <v>15590743</v>
      </c>
      <c r="BC1365" s="1"/>
      <c r="BD1365">
        <v>9450480</v>
      </c>
      <c r="BE1365" s="1"/>
      <c r="BF1365">
        <v>6781000</v>
      </c>
      <c r="BG1365" s="1"/>
      <c r="BH1365">
        <v>5608932</v>
      </c>
      <c r="BI1365" s="1"/>
      <c r="BJ1365">
        <v>4618857</v>
      </c>
      <c r="BK1365" s="1"/>
      <c r="BL1365">
        <v>4218895</v>
      </c>
      <c r="BM1365" s="1"/>
      <c r="BN1365">
        <v>3729975</v>
      </c>
    </row>
    <row r="1366" spans="1:66" x14ac:dyDescent="0.2">
      <c r="A1366">
        <v>157818</v>
      </c>
      <c r="B1366" t="s">
        <v>1419</v>
      </c>
      <c r="C1366">
        <v>269</v>
      </c>
      <c r="D1366">
        <v>268</v>
      </c>
      <c r="E1366">
        <v>298</v>
      </c>
      <c r="F1366">
        <v>298</v>
      </c>
      <c r="G1366">
        <v>282</v>
      </c>
      <c r="H1366">
        <v>282</v>
      </c>
      <c r="I1366">
        <v>242</v>
      </c>
      <c r="J1366">
        <v>242</v>
      </c>
      <c r="K1366">
        <v>309</v>
      </c>
      <c r="L1366">
        <v>309</v>
      </c>
      <c r="M1366">
        <v>261</v>
      </c>
      <c r="N1366">
        <v>261</v>
      </c>
      <c r="O1366">
        <v>290</v>
      </c>
      <c r="P1366">
        <v>289</v>
      </c>
      <c r="Q1366">
        <v>333</v>
      </c>
      <c r="R1366">
        <v>333</v>
      </c>
      <c r="S1366">
        <v>298</v>
      </c>
      <c r="T1366">
        <v>245</v>
      </c>
      <c r="U1366">
        <v>282</v>
      </c>
      <c r="V1366">
        <v>230</v>
      </c>
      <c r="W1366">
        <v>242</v>
      </c>
      <c r="X1366">
        <v>199</v>
      </c>
      <c r="Y1366">
        <v>309</v>
      </c>
      <c r="Z1366">
        <v>267</v>
      </c>
      <c r="AA1366">
        <v>261</v>
      </c>
      <c r="AB1366">
        <v>222</v>
      </c>
      <c r="AC1366">
        <v>289</v>
      </c>
      <c r="AD1366">
        <v>241</v>
      </c>
      <c r="AE1366">
        <v>331</v>
      </c>
      <c r="AF1366">
        <v>289</v>
      </c>
      <c r="AG1366">
        <v>241</v>
      </c>
      <c r="AH1366">
        <v>213</v>
      </c>
      <c r="AI1366">
        <v>40210</v>
      </c>
      <c r="AJ1366">
        <v>38750</v>
      </c>
      <c r="AK1366">
        <v>37290</v>
      </c>
      <c r="AL1366">
        <v>35830</v>
      </c>
      <c r="AM1366">
        <v>34370</v>
      </c>
      <c r="AN1366">
        <v>33360</v>
      </c>
      <c r="AO1366">
        <v>31560</v>
      </c>
      <c r="AP1366">
        <v>29865</v>
      </c>
      <c r="AQ1366">
        <v>6000797</v>
      </c>
      <c r="AR1366">
        <v>6366477</v>
      </c>
      <c r="AS1366">
        <v>5437216</v>
      </c>
      <c r="AT1366">
        <v>4271334</v>
      </c>
      <c r="AU1366">
        <v>5697538</v>
      </c>
      <c r="AV1366">
        <v>4759483</v>
      </c>
      <c r="AW1366">
        <v>4736806</v>
      </c>
      <c r="AX1366">
        <v>5008982</v>
      </c>
      <c r="AY1366">
        <v>191238170</v>
      </c>
      <c r="AZ1366">
        <v>40003604</v>
      </c>
      <c r="BA1366">
        <v>174646533</v>
      </c>
      <c r="BB1366">
        <v>39632104</v>
      </c>
      <c r="BC1366">
        <v>179227848</v>
      </c>
      <c r="BD1366">
        <v>37226391</v>
      </c>
      <c r="BE1366">
        <v>167326664</v>
      </c>
      <c r="BF1366">
        <v>37939692</v>
      </c>
      <c r="BG1366">
        <v>166098150</v>
      </c>
      <c r="BH1366">
        <v>38842381</v>
      </c>
      <c r="BI1366">
        <v>169015033</v>
      </c>
      <c r="BJ1366">
        <v>39882582</v>
      </c>
      <c r="BK1366">
        <v>147438068</v>
      </c>
      <c r="BL1366">
        <v>38293515</v>
      </c>
      <c r="BM1366">
        <v>127640000</v>
      </c>
      <c r="BN1366">
        <v>36680650</v>
      </c>
    </row>
    <row r="1367" spans="1:66" x14ac:dyDescent="0.2">
      <c r="A1367">
        <v>221892</v>
      </c>
      <c r="B1367" t="s">
        <v>1420</v>
      </c>
      <c r="C1367">
        <v>392</v>
      </c>
      <c r="D1367">
        <v>392</v>
      </c>
      <c r="E1367">
        <v>380</v>
      </c>
      <c r="F1367">
        <v>365</v>
      </c>
      <c r="G1367">
        <v>421</v>
      </c>
      <c r="H1367">
        <v>405</v>
      </c>
      <c r="I1367">
        <v>414</v>
      </c>
      <c r="J1367">
        <v>395</v>
      </c>
      <c r="K1367">
        <v>373</v>
      </c>
      <c r="L1367">
        <v>354</v>
      </c>
      <c r="M1367">
        <v>320</v>
      </c>
      <c r="N1367">
        <v>318</v>
      </c>
      <c r="O1367">
        <v>246</v>
      </c>
      <c r="P1367">
        <v>245</v>
      </c>
      <c r="Q1367">
        <v>239</v>
      </c>
      <c r="R1367">
        <v>234</v>
      </c>
      <c r="S1367">
        <v>336</v>
      </c>
      <c r="T1367">
        <v>256</v>
      </c>
      <c r="U1367">
        <v>380</v>
      </c>
      <c r="V1367">
        <v>291</v>
      </c>
      <c r="W1367">
        <v>360</v>
      </c>
      <c r="X1367">
        <v>275</v>
      </c>
      <c r="Y1367">
        <v>321</v>
      </c>
      <c r="Z1367">
        <v>262</v>
      </c>
      <c r="AA1367">
        <v>298</v>
      </c>
      <c r="AB1367">
        <v>229</v>
      </c>
      <c r="AC1367">
        <v>234</v>
      </c>
      <c r="AD1367">
        <v>185</v>
      </c>
      <c r="AE1367">
        <v>234</v>
      </c>
      <c r="AF1367">
        <v>175</v>
      </c>
      <c r="AG1367">
        <v>262</v>
      </c>
      <c r="AH1367">
        <v>194</v>
      </c>
      <c r="AI1367">
        <v>26098</v>
      </c>
      <c r="AJ1367">
        <v>25598</v>
      </c>
      <c r="AK1367">
        <v>25100</v>
      </c>
      <c r="AL1367">
        <v>24624</v>
      </c>
      <c r="AM1367">
        <v>23748</v>
      </c>
      <c r="AN1367">
        <v>23126</v>
      </c>
      <c r="AO1367">
        <v>22330</v>
      </c>
      <c r="AP1367">
        <v>21290</v>
      </c>
      <c r="AQ1367">
        <v>5221834</v>
      </c>
      <c r="AR1367">
        <v>5240198</v>
      </c>
      <c r="AS1367">
        <v>5240019</v>
      </c>
      <c r="AT1367">
        <v>4956224</v>
      </c>
      <c r="AU1367">
        <v>4418671</v>
      </c>
      <c r="AV1367">
        <v>4097845</v>
      </c>
      <c r="AW1367">
        <v>2665590</v>
      </c>
      <c r="AX1367">
        <v>2350796</v>
      </c>
      <c r="AY1367">
        <v>32236909</v>
      </c>
      <c r="AZ1367">
        <v>55779212</v>
      </c>
      <c r="BA1367">
        <v>29488241</v>
      </c>
      <c r="BB1367">
        <v>52618574</v>
      </c>
      <c r="BC1367">
        <v>27333812</v>
      </c>
      <c r="BD1367">
        <v>47610518</v>
      </c>
      <c r="BE1367">
        <v>25778698</v>
      </c>
      <c r="BF1367">
        <v>43595012</v>
      </c>
      <c r="BG1367">
        <v>26726261</v>
      </c>
      <c r="BH1367">
        <v>38286667</v>
      </c>
      <c r="BI1367">
        <v>26350249</v>
      </c>
      <c r="BJ1367">
        <v>38016879</v>
      </c>
      <c r="BK1367">
        <v>22066833</v>
      </c>
      <c r="BL1367">
        <v>37793933</v>
      </c>
      <c r="BM1367">
        <v>20113659</v>
      </c>
      <c r="BN1367">
        <v>37611244</v>
      </c>
    </row>
    <row r="1368" spans="1:66" x14ac:dyDescent="0.2">
      <c r="A1368">
        <v>206154</v>
      </c>
      <c r="B1368" t="s">
        <v>1421</v>
      </c>
      <c r="C1368">
        <v>2</v>
      </c>
      <c r="D1368">
        <v>1</v>
      </c>
      <c r="E1368">
        <v>2</v>
      </c>
      <c r="F1368">
        <v>1</v>
      </c>
      <c r="G1368">
        <v>1</v>
      </c>
      <c r="H1368" s="1"/>
      <c r="I1368">
        <v>2</v>
      </c>
      <c r="J1368">
        <v>1</v>
      </c>
      <c r="K1368">
        <v>4</v>
      </c>
      <c r="L1368">
        <v>1</v>
      </c>
      <c r="M1368">
        <v>3</v>
      </c>
      <c r="N1368">
        <v>2</v>
      </c>
      <c r="O1368">
        <v>4</v>
      </c>
      <c r="P1368">
        <v>2</v>
      </c>
      <c r="Q1368">
        <v>2</v>
      </c>
      <c r="R1368">
        <v>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2</v>
      </c>
      <c r="AD1368">
        <v>2</v>
      </c>
      <c r="AE1368">
        <v>1</v>
      </c>
      <c r="AF1368">
        <v>0</v>
      </c>
      <c r="AG1368">
        <v>4</v>
      </c>
      <c r="AH1368">
        <v>4</v>
      </c>
      <c r="AI1368">
        <v>9100</v>
      </c>
      <c r="AJ1368">
        <v>9100</v>
      </c>
      <c r="AK1368">
        <v>9100</v>
      </c>
      <c r="AL1368">
        <v>9100</v>
      </c>
      <c r="AM1368">
        <v>7800</v>
      </c>
      <c r="AN1368">
        <v>7800</v>
      </c>
      <c r="AO1368">
        <v>7700</v>
      </c>
      <c r="AP1368">
        <v>7700</v>
      </c>
      <c r="AQ1368">
        <v>6788</v>
      </c>
      <c r="AR1368">
        <v>4550</v>
      </c>
      <c r="AS1368" s="1"/>
      <c r="AT1368" s="1"/>
      <c r="AU1368">
        <v>0</v>
      </c>
      <c r="AV1368">
        <v>0</v>
      </c>
      <c r="AW1368">
        <v>0</v>
      </c>
      <c r="AX1368" s="1"/>
      <c r="AY1368" s="1"/>
      <c r="AZ1368">
        <v>438991</v>
      </c>
      <c r="BA1368" s="1"/>
      <c r="BB1368">
        <v>416479</v>
      </c>
      <c r="BC1368" s="1"/>
      <c r="BD1368">
        <v>523491</v>
      </c>
      <c r="BE1368" s="1"/>
      <c r="BF1368">
        <v>603073</v>
      </c>
      <c r="BG1368" s="1"/>
      <c r="BH1368">
        <v>511277</v>
      </c>
      <c r="BI1368" s="1"/>
      <c r="BJ1368">
        <v>477001</v>
      </c>
      <c r="BK1368" s="1"/>
      <c r="BL1368">
        <v>429844</v>
      </c>
      <c r="BM1368" s="1"/>
      <c r="BN1368">
        <v>388053</v>
      </c>
    </row>
    <row r="1369" spans="1:66" x14ac:dyDescent="0.2">
      <c r="A1369">
        <v>152567</v>
      </c>
      <c r="B1369" t="s">
        <v>1422</v>
      </c>
      <c r="C1369">
        <v>618</v>
      </c>
      <c r="D1369">
        <v>618</v>
      </c>
      <c r="E1369">
        <v>641</v>
      </c>
      <c r="F1369">
        <v>641</v>
      </c>
      <c r="G1369">
        <v>602</v>
      </c>
      <c r="H1369">
        <v>602</v>
      </c>
      <c r="I1369">
        <v>461</v>
      </c>
      <c r="J1369">
        <v>461</v>
      </c>
      <c r="K1369">
        <v>470</v>
      </c>
      <c r="L1369">
        <v>470</v>
      </c>
      <c r="M1369">
        <v>523</v>
      </c>
      <c r="N1369">
        <v>523</v>
      </c>
      <c r="O1369">
        <v>372</v>
      </c>
      <c r="P1369">
        <v>372</v>
      </c>
      <c r="Q1369">
        <v>468</v>
      </c>
      <c r="R1369">
        <v>468</v>
      </c>
      <c r="S1369">
        <v>641</v>
      </c>
      <c r="T1369">
        <v>484</v>
      </c>
      <c r="U1369">
        <v>602</v>
      </c>
      <c r="V1369">
        <v>479</v>
      </c>
      <c r="W1369">
        <v>461</v>
      </c>
      <c r="X1369">
        <v>370</v>
      </c>
      <c r="Y1369">
        <v>470</v>
      </c>
      <c r="Z1369">
        <v>357</v>
      </c>
      <c r="AA1369">
        <v>523</v>
      </c>
      <c r="AB1369">
        <v>383</v>
      </c>
      <c r="AC1369">
        <v>372</v>
      </c>
      <c r="AD1369">
        <v>269</v>
      </c>
      <c r="AE1369">
        <v>468</v>
      </c>
      <c r="AF1369">
        <v>347</v>
      </c>
      <c r="AG1369">
        <v>422</v>
      </c>
      <c r="AH1369">
        <v>293</v>
      </c>
      <c r="AI1369">
        <v>32810</v>
      </c>
      <c r="AJ1369">
        <v>32176</v>
      </c>
      <c r="AK1369">
        <v>31540</v>
      </c>
      <c r="AL1369">
        <v>30960</v>
      </c>
      <c r="AM1369">
        <v>30350</v>
      </c>
      <c r="AN1369">
        <v>29600</v>
      </c>
      <c r="AO1369">
        <v>28850</v>
      </c>
      <c r="AP1369">
        <v>27790</v>
      </c>
      <c r="AQ1369">
        <v>11692768</v>
      </c>
      <c r="AR1369">
        <v>12279346</v>
      </c>
      <c r="AS1369">
        <v>11521201</v>
      </c>
      <c r="AT1369">
        <v>8249528</v>
      </c>
      <c r="AU1369">
        <v>8451716</v>
      </c>
      <c r="AV1369">
        <v>8913292</v>
      </c>
      <c r="AW1369">
        <v>5948280</v>
      </c>
      <c r="AX1369">
        <v>7128867</v>
      </c>
      <c r="AY1369">
        <v>38703174</v>
      </c>
      <c r="AZ1369">
        <v>60401142</v>
      </c>
      <c r="BA1369">
        <v>34578686</v>
      </c>
      <c r="BB1369">
        <v>58567512</v>
      </c>
      <c r="BC1369">
        <v>32027839</v>
      </c>
      <c r="BD1369">
        <v>53975698</v>
      </c>
      <c r="BE1369">
        <v>29342177</v>
      </c>
      <c r="BF1369">
        <v>50796983</v>
      </c>
      <c r="BG1369">
        <v>29288553</v>
      </c>
      <c r="BH1369">
        <v>44688943</v>
      </c>
      <c r="BI1369">
        <v>26798380</v>
      </c>
      <c r="BJ1369">
        <v>38816852</v>
      </c>
      <c r="BK1369">
        <v>25134528</v>
      </c>
      <c r="BL1369">
        <v>36234716</v>
      </c>
      <c r="BM1369">
        <v>22664187</v>
      </c>
      <c r="BN1369">
        <v>38159289</v>
      </c>
    </row>
    <row r="1370" spans="1:66" x14ac:dyDescent="0.2">
      <c r="A1370">
        <v>414878</v>
      </c>
      <c r="B1370" t="s">
        <v>1423</v>
      </c>
      <c r="C1370">
        <v>1</v>
      </c>
      <c r="D1370" s="1"/>
      <c r="E1370">
        <v>3</v>
      </c>
      <c r="F1370">
        <v>2</v>
      </c>
      <c r="G1370">
        <v>2</v>
      </c>
      <c r="H1370">
        <v>1</v>
      </c>
      <c r="I1370">
        <v>3</v>
      </c>
      <c r="J1370">
        <v>2</v>
      </c>
      <c r="K1370">
        <v>3</v>
      </c>
      <c r="L1370">
        <v>2</v>
      </c>
      <c r="M1370">
        <v>7</v>
      </c>
      <c r="N1370">
        <v>6</v>
      </c>
      <c r="O1370">
        <v>4</v>
      </c>
      <c r="P1370">
        <v>2</v>
      </c>
      <c r="Q1370">
        <v>4</v>
      </c>
      <c r="R1370">
        <v>4</v>
      </c>
      <c r="S1370">
        <v>2</v>
      </c>
      <c r="T1370">
        <v>0</v>
      </c>
      <c r="U1370">
        <v>1</v>
      </c>
      <c r="V1370">
        <v>1</v>
      </c>
      <c r="W1370">
        <v>2</v>
      </c>
      <c r="X1370">
        <v>1</v>
      </c>
      <c r="Y1370">
        <v>2</v>
      </c>
      <c r="Z1370">
        <v>1</v>
      </c>
      <c r="AA1370">
        <v>5</v>
      </c>
      <c r="AB1370">
        <v>4</v>
      </c>
      <c r="AC1370">
        <v>2</v>
      </c>
      <c r="AD1370">
        <v>0</v>
      </c>
      <c r="AE1370">
        <v>4</v>
      </c>
      <c r="AF1370">
        <v>3</v>
      </c>
      <c r="AG1370">
        <v>9</v>
      </c>
      <c r="AH1370">
        <v>5</v>
      </c>
      <c r="AI1370">
        <v>9576</v>
      </c>
      <c r="AJ1370">
        <v>9576</v>
      </c>
      <c r="AK1370">
        <v>10832</v>
      </c>
      <c r="AL1370">
        <v>10592</v>
      </c>
      <c r="AM1370">
        <v>10320</v>
      </c>
      <c r="AN1370">
        <v>10080</v>
      </c>
      <c r="AO1370">
        <v>9840</v>
      </c>
      <c r="AP1370">
        <v>9480</v>
      </c>
      <c r="AQ1370" s="1"/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4140</v>
      </c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</row>
    <row r="1371" spans="1:66" x14ac:dyDescent="0.2">
      <c r="A1371">
        <v>137953</v>
      </c>
      <c r="B1371" t="s">
        <v>1424</v>
      </c>
      <c r="C1371">
        <v>73</v>
      </c>
      <c r="D1371">
        <v>73</v>
      </c>
      <c r="E1371">
        <v>82</v>
      </c>
      <c r="F1371">
        <v>81</v>
      </c>
      <c r="G1371">
        <v>63</v>
      </c>
      <c r="H1371">
        <v>63</v>
      </c>
      <c r="I1371">
        <v>97</v>
      </c>
      <c r="J1371">
        <v>94</v>
      </c>
      <c r="K1371">
        <v>94</v>
      </c>
      <c r="L1371">
        <v>91</v>
      </c>
      <c r="M1371">
        <v>113</v>
      </c>
      <c r="N1371">
        <v>104</v>
      </c>
      <c r="O1371">
        <v>78</v>
      </c>
      <c r="P1371">
        <v>70</v>
      </c>
      <c r="Q1371">
        <v>62</v>
      </c>
      <c r="R1371">
        <v>59</v>
      </c>
      <c r="S1371">
        <v>71</v>
      </c>
      <c r="T1371">
        <v>46</v>
      </c>
      <c r="U1371">
        <v>56</v>
      </c>
      <c r="V1371">
        <v>29</v>
      </c>
      <c r="W1371">
        <v>74</v>
      </c>
      <c r="X1371">
        <v>47</v>
      </c>
      <c r="Y1371">
        <v>91</v>
      </c>
      <c r="Z1371">
        <v>31</v>
      </c>
      <c r="AA1371">
        <v>80</v>
      </c>
      <c r="AB1371">
        <v>47</v>
      </c>
      <c r="AC1371">
        <v>75</v>
      </c>
      <c r="AD1371">
        <v>35</v>
      </c>
      <c r="AE1371">
        <v>53</v>
      </c>
      <c r="AF1371">
        <v>25</v>
      </c>
      <c r="AG1371">
        <v>38</v>
      </c>
      <c r="AH1371">
        <v>22</v>
      </c>
      <c r="AI1371">
        <v>13130</v>
      </c>
      <c r="AJ1371">
        <v>12140</v>
      </c>
      <c r="AK1371">
        <v>11640</v>
      </c>
      <c r="AL1371">
        <v>11040</v>
      </c>
      <c r="AM1371">
        <v>11040</v>
      </c>
      <c r="AN1371">
        <v>10110</v>
      </c>
      <c r="AO1371">
        <v>9840</v>
      </c>
      <c r="AP1371">
        <v>9040</v>
      </c>
      <c r="AQ1371">
        <v>163800</v>
      </c>
      <c r="AR1371">
        <v>158414</v>
      </c>
      <c r="AS1371">
        <v>121232</v>
      </c>
      <c r="AT1371">
        <v>111672</v>
      </c>
      <c r="AU1371">
        <v>92326</v>
      </c>
      <c r="AV1371">
        <v>105698</v>
      </c>
      <c r="AW1371">
        <v>86625</v>
      </c>
      <c r="AX1371">
        <v>84136</v>
      </c>
      <c r="AY1371">
        <v>83397</v>
      </c>
      <c r="AZ1371">
        <v>3909332</v>
      </c>
      <c r="BA1371">
        <v>80483</v>
      </c>
      <c r="BB1371">
        <v>3650754</v>
      </c>
      <c r="BC1371">
        <v>74424</v>
      </c>
      <c r="BD1371">
        <v>3512841</v>
      </c>
      <c r="BE1371">
        <v>69806</v>
      </c>
      <c r="BF1371">
        <v>3723921</v>
      </c>
      <c r="BG1371">
        <v>72523</v>
      </c>
      <c r="BH1371">
        <v>3444874</v>
      </c>
      <c r="BI1371">
        <v>73986</v>
      </c>
      <c r="BJ1371">
        <v>2860084</v>
      </c>
      <c r="BK1371">
        <v>63611</v>
      </c>
      <c r="BL1371">
        <v>2590442</v>
      </c>
      <c r="BM1371" s="1"/>
      <c r="BN1371">
        <v>2389293</v>
      </c>
    </row>
    <row r="1372" spans="1:66" x14ac:dyDescent="0.2">
      <c r="A1372">
        <v>200484</v>
      </c>
      <c r="B1372" t="s">
        <v>1425</v>
      </c>
      <c r="C1372">
        <v>37</v>
      </c>
      <c r="D1372">
        <v>36</v>
      </c>
      <c r="E1372">
        <v>57</v>
      </c>
      <c r="F1372">
        <v>38</v>
      </c>
      <c r="G1372">
        <v>52</v>
      </c>
      <c r="H1372">
        <v>50</v>
      </c>
      <c r="I1372">
        <v>55</v>
      </c>
      <c r="J1372">
        <v>54</v>
      </c>
      <c r="K1372">
        <v>46</v>
      </c>
      <c r="L1372">
        <v>45</v>
      </c>
      <c r="M1372">
        <v>71</v>
      </c>
      <c r="N1372">
        <v>69</v>
      </c>
      <c r="O1372">
        <v>53</v>
      </c>
      <c r="P1372">
        <v>43</v>
      </c>
      <c r="Q1372">
        <v>61</v>
      </c>
      <c r="R1372">
        <v>60</v>
      </c>
      <c r="S1372">
        <v>33</v>
      </c>
      <c r="T1372">
        <v>21</v>
      </c>
      <c r="U1372">
        <v>42</v>
      </c>
      <c r="V1372">
        <v>30</v>
      </c>
      <c r="W1372">
        <v>47</v>
      </c>
      <c r="X1372">
        <v>24</v>
      </c>
      <c r="Y1372">
        <v>34</v>
      </c>
      <c r="Z1372">
        <v>23</v>
      </c>
      <c r="AA1372">
        <v>53</v>
      </c>
      <c r="AB1372">
        <v>36</v>
      </c>
      <c r="AC1372">
        <v>43</v>
      </c>
      <c r="AD1372">
        <v>27</v>
      </c>
      <c r="AE1372">
        <v>40</v>
      </c>
      <c r="AF1372">
        <v>26</v>
      </c>
      <c r="AG1372">
        <v>46</v>
      </c>
      <c r="AH1372">
        <v>33</v>
      </c>
      <c r="AI1372">
        <v>17006</v>
      </c>
      <c r="AJ1372">
        <v>16320</v>
      </c>
      <c r="AK1372">
        <v>16140</v>
      </c>
      <c r="AL1372">
        <v>15912</v>
      </c>
      <c r="AM1372">
        <v>15506</v>
      </c>
      <c r="AN1372">
        <v>14620</v>
      </c>
      <c r="AO1372">
        <v>13900</v>
      </c>
      <c r="AP1372">
        <v>13440</v>
      </c>
      <c r="AQ1372">
        <v>186877</v>
      </c>
      <c r="AR1372">
        <v>184517</v>
      </c>
      <c r="AS1372">
        <v>268999</v>
      </c>
      <c r="AT1372">
        <v>134643</v>
      </c>
      <c r="AU1372">
        <v>127089</v>
      </c>
      <c r="AV1372">
        <v>310516</v>
      </c>
      <c r="AW1372">
        <v>192697</v>
      </c>
      <c r="AX1372">
        <v>233394</v>
      </c>
      <c r="AY1372">
        <v>1005268</v>
      </c>
      <c r="AZ1372">
        <v>6022365</v>
      </c>
      <c r="BA1372">
        <v>457069</v>
      </c>
      <c r="BB1372">
        <v>5476901</v>
      </c>
      <c r="BC1372">
        <v>458018</v>
      </c>
      <c r="BD1372">
        <v>5144408</v>
      </c>
      <c r="BE1372">
        <v>234984</v>
      </c>
      <c r="BF1372">
        <v>4976552</v>
      </c>
      <c r="BG1372">
        <v>207289</v>
      </c>
      <c r="BH1372">
        <v>4996723</v>
      </c>
      <c r="BI1372">
        <v>153090</v>
      </c>
      <c r="BJ1372">
        <v>5309621</v>
      </c>
      <c r="BK1372">
        <v>141306</v>
      </c>
      <c r="BL1372">
        <v>5436246</v>
      </c>
      <c r="BM1372">
        <v>144269</v>
      </c>
      <c r="BN1372">
        <v>6006147</v>
      </c>
    </row>
    <row r="1373" spans="1:66" x14ac:dyDescent="0.2">
      <c r="A1373">
        <v>149505</v>
      </c>
      <c r="B1373" t="s">
        <v>1426</v>
      </c>
      <c r="C1373">
        <v>160</v>
      </c>
      <c r="D1373">
        <v>160</v>
      </c>
      <c r="E1373">
        <v>153</v>
      </c>
      <c r="F1373">
        <v>153</v>
      </c>
      <c r="G1373">
        <v>192</v>
      </c>
      <c r="H1373">
        <v>191</v>
      </c>
      <c r="I1373">
        <v>160</v>
      </c>
      <c r="J1373">
        <v>160</v>
      </c>
      <c r="K1373">
        <v>191</v>
      </c>
      <c r="L1373">
        <v>190</v>
      </c>
      <c r="M1373">
        <v>190</v>
      </c>
      <c r="N1373">
        <v>190</v>
      </c>
      <c r="O1373">
        <v>205</v>
      </c>
      <c r="P1373">
        <v>204</v>
      </c>
      <c r="Q1373">
        <v>187</v>
      </c>
      <c r="R1373">
        <v>187</v>
      </c>
      <c r="S1373">
        <v>153</v>
      </c>
      <c r="T1373">
        <v>119</v>
      </c>
      <c r="U1373">
        <v>190</v>
      </c>
      <c r="V1373">
        <v>153</v>
      </c>
      <c r="W1373">
        <v>160</v>
      </c>
      <c r="X1373">
        <v>137</v>
      </c>
      <c r="Y1373">
        <v>190</v>
      </c>
      <c r="Z1373">
        <v>158</v>
      </c>
      <c r="AA1373">
        <v>190</v>
      </c>
      <c r="AB1373">
        <v>155</v>
      </c>
      <c r="AC1373">
        <v>203</v>
      </c>
      <c r="AD1373">
        <v>171</v>
      </c>
      <c r="AE1373">
        <v>187</v>
      </c>
      <c r="AF1373">
        <v>139</v>
      </c>
      <c r="AG1373">
        <v>234</v>
      </c>
      <c r="AH1373">
        <v>187</v>
      </c>
      <c r="AI1373">
        <v>31175</v>
      </c>
      <c r="AJ1373">
        <v>30175</v>
      </c>
      <c r="AK1373">
        <v>28675</v>
      </c>
      <c r="AL1373">
        <v>27675</v>
      </c>
      <c r="AM1373">
        <v>26665</v>
      </c>
      <c r="AN1373">
        <v>25515</v>
      </c>
      <c r="AO1373">
        <v>24435</v>
      </c>
      <c r="AP1373">
        <v>23513</v>
      </c>
      <c r="AQ1373">
        <v>2756141</v>
      </c>
      <c r="AR1373">
        <v>2343907</v>
      </c>
      <c r="AS1373">
        <v>2861996</v>
      </c>
      <c r="AT1373">
        <v>2429891</v>
      </c>
      <c r="AU1373">
        <v>2606787</v>
      </c>
      <c r="AV1373">
        <v>2377686</v>
      </c>
      <c r="AW1373">
        <v>2286467</v>
      </c>
      <c r="AX1373">
        <v>1730356</v>
      </c>
      <c r="AY1373">
        <v>12485030</v>
      </c>
      <c r="AZ1373">
        <v>29969067</v>
      </c>
      <c r="BA1373">
        <v>11418730</v>
      </c>
      <c r="BB1373">
        <v>29504918</v>
      </c>
      <c r="BC1373">
        <v>10751611</v>
      </c>
      <c r="BD1373">
        <v>29094292</v>
      </c>
      <c r="BE1373">
        <v>10937318</v>
      </c>
      <c r="BF1373">
        <v>29635003</v>
      </c>
      <c r="BG1373">
        <v>10846307</v>
      </c>
      <c r="BH1373">
        <v>31116834</v>
      </c>
      <c r="BI1373">
        <v>10342709</v>
      </c>
      <c r="BJ1373">
        <v>30450892</v>
      </c>
      <c r="BK1373">
        <v>8649637</v>
      </c>
      <c r="BL1373">
        <v>29642894</v>
      </c>
      <c r="BM1373">
        <v>7899473</v>
      </c>
      <c r="BN1373">
        <v>30754810</v>
      </c>
    </row>
    <row r="1374" spans="1:66" x14ac:dyDescent="0.2">
      <c r="A1374">
        <v>130590</v>
      </c>
      <c r="B1374" t="s">
        <v>1427</v>
      </c>
      <c r="C1374">
        <v>580</v>
      </c>
      <c r="D1374">
        <v>580</v>
      </c>
      <c r="E1374">
        <v>579</v>
      </c>
      <c r="F1374">
        <v>579</v>
      </c>
      <c r="G1374">
        <v>580</v>
      </c>
      <c r="H1374">
        <v>580</v>
      </c>
      <c r="I1374">
        <v>572</v>
      </c>
      <c r="J1374">
        <v>572</v>
      </c>
      <c r="K1374">
        <v>559</v>
      </c>
      <c r="L1374">
        <v>559</v>
      </c>
      <c r="M1374">
        <v>611</v>
      </c>
      <c r="N1374">
        <v>611</v>
      </c>
      <c r="O1374">
        <v>604</v>
      </c>
      <c r="P1374">
        <v>604</v>
      </c>
      <c r="Q1374">
        <v>591</v>
      </c>
      <c r="R1374">
        <v>591</v>
      </c>
      <c r="S1374">
        <v>579</v>
      </c>
      <c r="T1374">
        <v>525</v>
      </c>
      <c r="U1374">
        <v>580</v>
      </c>
      <c r="V1374">
        <v>526</v>
      </c>
      <c r="W1374">
        <v>572</v>
      </c>
      <c r="X1374">
        <v>506</v>
      </c>
      <c r="Y1374">
        <v>559</v>
      </c>
      <c r="Z1374">
        <v>504</v>
      </c>
      <c r="AA1374">
        <v>611</v>
      </c>
      <c r="AB1374">
        <v>537</v>
      </c>
      <c r="AC1374">
        <v>602</v>
      </c>
      <c r="AD1374">
        <v>536</v>
      </c>
      <c r="AE1374">
        <v>591</v>
      </c>
      <c r="AF1374">
        <v>537</v>
      </c>
      <c r="AG1374">
        <v>590</v>
      </c>
      <c r="AH1374">
        <v>519</v>
      </c>
      <c r="AI1374">
        <v>59050</v>
      </c>
      <c r="AJ1374">
        <v>56910</v>
      </c>
      <c r="AK1374">
        <v>54770</v>
      </c>
      <c r="AL1374">
        <v>52760</v>
      </c>
      <c r="AM1374">
        <v>50776</v>
      </c>
      <c r="AN1374">
        <v>49056</v>
      </c>
      <c r="AO1374">
        <v>47510</v>
      </c>
      <c r="AP1374">
        <v>45730</v>
      </c>
      <c r="AQ1374">
        <v>14260012</v>
      </c>
      <c r="AR1374">
        <v>13228605</v>
      </c>
      <c r="AS1374">
        <v>13597179</v>
      </c>
      <c r="AT1374">
        <v>13043839</v>
      </c>
      <c r="AU1374">
        <v>10545292</v>
      </c>
      <c r="AV1374">
        <v>10239766</v>
      </c>
      <c r="AW1374">
        <v>9186380</v>
      </c>
      <c r="AX1374">
        <v>8271510</v>
      </c>
      <c r="AY1374">
        <v>640845506</v>
      </c>
      <c r="AZ1374">
        <v>160929728</v>
      </c>
      <c r="BA1374">
        <v>621190886</v>
      </c>
      <c r="BB1374">
        <v>147167794</v>
      </c>
      <c r="BC1374">
        <v>584499394</v>
      </c>
      <c r="BD1374">
        <v>145292051</v>
      </c>
      <c r="BE1374">
        <v>532344486</v>
      </c>
      <c r="BF1374">
        <v>151497337</v>
      </c>
      <c r="BG1374">
        <v>572033549</v>
      </c>
      <c r="BH1374">
        <v>145326212</v>
      </c>
      <c r="BI1374">
        <v>551798198</v>
      </c>
      <c r="BJ1374">
        <v>148145410</v>
      </c>
      <c r="BK1374">
        <v>486507152</v>
      </c>
      <c r="BL1374">
        <v>137665114</v>
      </c>
      <c r="BM1374">
        <v>439120043</v>
      </c>
      <c r="BN1374">
        <v>130841366</v>
      </c>
    </row>
    <row r="1375" spans="1:66" x14ac:dyDescent="0.2">
      <c r="A1375">
        <v>137962</v>
      </c>
      <c r="B1375" t="s">
        <v>1428</v>
      </c>
      <c r="C1375">
        <v>34</v>
      </c>
      <c r="D1375">
        <v>33</v>
      </c>
      <c r="E1375">
        <v>32</v>
      </c>
      <c r="F1375">
        <v>32</v>
      </c>
      <c r="G1375">
        <v>36</v>
      </c>
      <c r="H1375">
        <v>35</v>
      </c>
      <c r="I1375">
        <v>26</v>
      </c>
      <c r="J1375">
        <v>26</v>
      </c>
      <c r="K1375">
        <v>34</v>
      </c>
      <c r="L1375">
        <v>33</v>
      </c>
      <c r="M1375">
        <v>32</v>
      </c>
      <c r="N1375">
        <v>31</v>
      </c>
      <c r="O1375">
        <v>24</v>
      </c>
      <c r="P1375">
        <v>24</v>
      </c>
      <c r="Q1375">
        <v>36</v>
      </c>
      <c r="R1375">
        <v>32</v>
      </c>
      <c r="S1375">
        <v>31</v>
      </c>
      <c r="T1375">
        <v>17</v>
      </c>
      <c r="U1375">
        <v>30</v>
      </c>
      <c r="V1375">
        <v>12</v>
      </c>
      <c r="W1375">
        <v>26</v>
      </c>
      <c r="X1375">
        <v>17</v>
      </c>
      <c r="Y1375">
        <v>33</v>
      </c>
      <c r="Z1375">
        <v>18</v>
      </c>
      <c r="AA1375">
        <v>31</v>
      </c>
      <c r="AB1375">
        <v>12</v>
      </c>
      <c r="AC1375">
        <v>24</v>
      </c>
      <c r="AD1375">
        <v>7</v>
      </c>
      <c r="AE1375">
        <v>28</v>
      </c>
      <c r="AF1375">
        <v>17</v>
      </c>
      <c r="AG1375">
        <v>29</v>
      </c>
      <c r="AH1375">
        <v>13</v>
      </c>
      <c r="AI1375">
        <v>16300</v>
      </c>
      <c r="AJ1375">
        <v>16340</v>
      </c>
      <c r="AK1375">
        <v>16340</v>
      </c>
      <c r="AL1375">
        <v>15690</v>
      </c>
      <c r="AM1375">
        <v>15690</v>
      </c>
      <c r="AN1375">
        <v>14660</v>
      </c>
      <c r="AO1375">
        <v>13320</v>
      </c>
      <c r="AP1375">
        <v>12608</v>
      </c>
      <c r="AQ1375">
        <v>158341</v>
      </c>
      <c r="AR1375">
        <v>122400</v>
      </c>
      <c r="AS1375">
        <v>98715</v>
      </c>
      <c r="AT1375">
        <v>63875</v>
      </c>
      <c r="AU1375">
        <v>80500</v>
      </c>
      <c r="AV1375">
        <v>82300</v>
      </c>
      <c r="AW1375">
        <v>36175</v>
      </c>
      <c r="AX1375">
        <v>26025</v>
      </c>
      <c r="AY1375">
        <v>784846</v>
      </c>
      <c r="AZ1375">
        <v>3691163</v>
      </c>
      <c r="BA1375">
        <v>740334</v>
      </c>
      <c r="BB1375">
        <v>3397238</v>
      </c>
      <c r="BC1375">
        <v>726911</v>
      </c>
      <c r="BD1375">
        <v>3328142</v>
      </c>
      <c r="BE1375">
        <v>713306</v>
      </c>
      <c r="BF1375">
        <v>3314455</v>
      </c>
      <c r="BG1375">
        <v>697184</v>
      </c>
      <c r="BH1375">
        <v>3094401</v>
      </c>
      <c r="BI1375">
        <v>614589</v>
      </c>
      <c r="BJ1375">
        <v>3170711</v>
      </c>
      <c r="BK1375">
        <v>609299</v>
      </c>
      <c r="BL1375">
        <v>3018115</v>
      </c>
      <c r="BM1375">
        <v>606874</v>
      </c>
      <c r="BN1375">
        <v>3001564</v>
      </c>
    </row>
    <row r="1376" spans="1:66" x14ac:dyDescent="0.2">
      <c r="A1376">
        <v>146755</v>
      </c>
      <c r="B1376" t="s">
        <v>1429</v>
      </c>
      <c r="C1376" s="1"/>
      <c r="D1376" s="1"/>
      <c r="E1376" s="1"/>
      <c r="F1376" s="1"/>
      <c r="G1376" s="1"/>
      <c r="H1376" s="1"/>
      <c r="I1376" s="1"/>
      <c r="J1376" s="1"/>
      <c r="K1376">
        <v>1</v>
      </c>
      <c r="L1376">
        <v>1</v>
      </c>
      <c r="M1376">
        <v>4</v>
      </c>
      <c r="N1376">
        <v>3</v>
      </c>
      <c r="O1376" s="1"/>
      <c r="P1376" s="1"/>
      <c r="Q1376" s="1"/>
      <c r="R1376" s="1"/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1</v>
      </c>
      <c r="AH1376">
        <v>1</v>
      </c>
      <c r="AI1376">
        <v>26075</v>
      </c>
      <c r="AJ1376">
        <v>27534</v>
      </c>
      <c r="AK1376">
        <v>27458</v>
      </c>
      <c r="AL1376">
        <v>27096</v>
      </c>
      <c r="AM1376">
        <v>27067</v>
      </c>
      <c r="AN1376">
        <v>27067</v>
      </c>
      <c r="AO1376">
        <v>26612</v>
      </c>
      <c r="AP1376">
        <v>24982</v>
      </c>
      <c r="AQ1376" s="1"/>
      <c r="AR1376" s="1"/>
      <c r="AS1376" s="1"/>
      <c r="AT1376" s="1"/>
      <c r="AU1376">
        <v>0</v>
      </c>
      <c r="AV1376">
        <v>0</v>
      </c>
      <c r="AW1376" s="1"/>
      <c r="AX1376" s="1"/>
      <c r="AY1376">
        <v>3169254</v>
      </c>
      <c r="AZ1376">
        <v>3435948</v>
      </c>
      <c r="BA1376">
        <v>2650052</v>
      </c>
      <c r="BB1376">
        <v>3690859</v>
      </c>
      <c r="BC1376">
        <v>3326560</v>
      </c>
      <c r="BD1376">
        <v>3827076</v>
      </c>
      <c r="BE1376">
        <v>2165579</v>
      </c>
      <c r="BF1376">
        <v>3739731</v>
      </c>
      <c r="BG1376">
        <v>2327439</v>
      </c>
      <c r="BH1376">
        <v>3325750</v>
      </c>
      <c r="BI1376">
        <v>2337728</v>
      </c>
      <c r="BJ1376">
        <v>3465206</v>
      </c>
      <c r="BK1376">
        <v>2087096</v>
      </c>
      <c r="BL1376">
        <v>3511130</v>
      </c>
      <c r="BM1376">
        <v>2016674</v>
      </c>
      <c r="BN1376">
        <v>3574410</v>
      </c>
    </row>
    <row r="1377" spans="1:66" x14ac:dyDescent="0.2">
      <c r="A1377">
        <v>216463</v>
      </c>
      <c r="B1377" t="s">
        <v>1430</v>
      </c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>
        <v>21705192</v>
      </c>
      <c r="AZ1377">
        <v>5010929</v>
      </c>
      <c r="BA1377">
        <v>21435100</v>
      </c>
      <c r="BB1377">
        <v>5661685</v>
      </c>
      <c r="BC1377">
        <v>20177780</v>
      </c>
      <c r="BD1377">
        <v>4996691</v>
      </c>
      <c r="BE1377">
        <v>15751130</v>
      </c>
      <c r="BF1377">
        <v>5025127</v>
      </c>
      <c r="BG1377">
        <v>17067544</v>
      </c>
      <c r="BH1377">
        <v>4709192</v>
      </c>
      <c r="BI1377">
        <v>17322078</v>
      </c>
      <c r="BJ1377">
        <v>4211671</v>
      </c>
      <c r="BK1377">
        <v>16099360</v>
      </c>
      <c r="BL1377">
        <v>4154240</v>
      </c>
      <c r="BM1377">
        <v>14983985</v>
      </c>
      <c r="BN1377">
        <v>4039364</v>
      </c>
    </row>
    <row r="1378" spans="1:66" x14ac:dyDescent="0.2">
      <c r="A1378">
        <v>135610</v>
      </c>
      <c r="B1378" t="s">
        <v>1431</v>
      </c>
      <c r="C1378">
        <v>20</v>
      </c>
      <c r="D1378">
        <v>1</v>
      </c>
      <c r="E1378">
        <v>7</v>
      </c>
      <c r="F1378">
        <v>2</v>
      </c>
      <c r="G1378">
        <v>2</v>
      </c>
      <c r="H1378" s="1"/>
      <c r="I1378">
        <v>6</v>
      </c>
      <c r="J1378" s="1"/>
      <c r="K1378">
        <v>7</v>
      </c>
      <c r="L1378" s="1"/>
      <c r="M1378" s="1"/>
      <c r="N1378" s="1"/>
      <c r="O1378" s="1"/>
      <c r="P1378" s="1"/>
      <c r="Q1378" s="1"/>
      <c r="R1378" s="1"/>
      <c r="S1378">
        <v>2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 s="1"/>
      <c r="AD1378" s="1"/>
      <c r="AE1378" s="1"/>
      <c r="AF1378" s="1"/>
      <c r="AG1378">
        <v>4</v>
      </c>
      <c r="AH1378">
        <v>4</v>
      </c>
      <c r="AI1378">
        <v>13920</v>
      </c>
      <c r="AJ1378">
        <v>13680</v>
      </c>
      <c r="AK1378">
        <v>12450</v>
      </c>
      <c r="AL1378">
        <v>12310</v>
      </c>
      <c r="AM1378">
        <v>11950</v>
      </c>
      <c r="AN1378" s="1"/>
      <c r="AO1378" s="1"/>
      <c r="AP1378">
        <v>11058</v>
      </c>
      <c r="AQ1378">
        <v>0</v>
      </c>
      <c r="AR1378">
        <v>1985</v>
      </c>
      <c r="AS1378" s="1"/>
      <c r="AT1378" s="1"/>
      <c r="AU1378" s="1"/>
      <c r="AV1378">
        <v>0</v>
      </c>
      <c r="AW1378" s="1"/>
      <c r="AX1378" s="1"/>
      <c r="AY1378">
        <v>349698</v>
      </c>
      <c r="AZ1378">
        <v>2167592</v>
      </c>
      <c r="BA1378">
        <v>349152</v>
      </c>
      <c r="BB1378">
        <v>3220923</v>
      </c>
      <c r="BC1378">
        <v>332658</v>
      </c>
      <c r="BD1378">
        <v>3891039</v>
      </c>
      <c r="BE1378">
        <v>311588</v>
      </c>
      <c r="BF1378">
        <v>3486214</v>
      </c>
      <c r="BG1378">
        <v>325997</v>
      </c>
      <c r="BH1378">
        <v>2774864</v>
      </c>
      <c r="BI1378">
        <v>315786</v>
      </c>
      <c r="BJ1378">
        <v>3438808</v>
      </c>
      <c r="BK1378">
        <v>279122</v>
      </c>
      <c r="BL1378">
        <v>3739697</v>
      </c>
      <c r="BM1378">
        <v>262414</v>
      </c>
      <c r="BN1378">
        <v>3655272</v>
      </c>
    </row>
    <row r="1379" spans="1:66" x14ac:dyDescent="0.2">
      <c r="A1379">
        <v>149514</v>
      </c>
      <c r="B1379" t="s">
        <v>1432</v>
      </c>
      <c r="C1379">
        <v>108</v>
      </c>
      <c r="D1379">
        <v>102</v>
      </c>
      <c r="E1379">
        <v>184</v>
      </c>
      <c r="F1379">
        <v>154</v>
      </c>
      <c r="G1379">
        <v>170</v>
      </c>
      <c r="H1379">
        <v>138</v>
      </c>
      <c r="I1379">
        <v>163</v>
      </c>
      <c r="J1379">
        <v>147</v>
      </c>
      <c r="K1379">
        <v>150</v>
      </c>
      <c r="L1379">
        <v>148</v>
      </c>
      <c r="M1379">
        <v>164</v>
      </c>
      <c r="N1379">
        <v>164</v>
      </c>
      <c r="O1379">
        <v>182</v>
      </c>
      <c r="P1379">
        <v>182</v>
      </c>
      <c r="Q1379">
        <v>158</v>
      </c>
      <c r="R1379">
        <v>157</v>
      </c>
      <c r="S1379">
        <v>154</v>
      </c>
      <c r="T1379">
        <v>100</v>
      </c>
      <c r="U1379">
        <v>138</v>
      </c>
      <c r="V1379">
        <v>78</v>
      </c>
      <c r="W1379">
        <v>147</v>
      </c>
      <c r="X1379">
        <v>99</v>
      </c>
      <c r="Y1379">
        <v>148</v>
      </c>
      <c r="Z1379">
        <v>92</v>
      </c>
      <c r="AA1379">
        <v>162</v>
      </c>
      <c r="AB1379">
        <v>115</v>
      </c>
      <c r="AC1379">
        <v>182</v>
      </c>
      <c r="AD1379">
        <v>141</v>
      </c>
      <c r="AE1379">
        <v>157</v>
      </c>
      <c r="AF1379">
        <v>109</v>
      </c>
      <c r="AG1379">
        <v>157</v>
      </c>
      <c r="AH1379">
        <v>107</v>
      </c>
      <c r="AI1379">
        <v>33028</v>
      </c>
      <c r="AJ1379">
        <v>32390</v>
      </c>
      <c r="AK1379">
        <v>30750</v>
      </c>
      <c r="AL1379">
        <v>30130</v>
      </c>
      <c r="AM1379">
        <v>28700</v>
      </c>
      <c r="AN1379">
        <v>27360</v>
      </c>
      <c r="AO1379">
        <v>26830</v>
      </c>
      <c r="AP1379">
        <v>25840</v>
      </c>
      <c r="AQ1379">
        <v>2202665</v>
      </c>
      <c r="AR1379">
        <v>3167624</v>
      </c>
      <c r="AS1379">
        <v>2851097</v>
      </c>
      <c r="AT1379">
        <v>2783555</v>
      </c>
      <c r="AU1379">
        <v>2474312</v>
      </c>
      <c r="AV1379">
        <v>2537019</v>
      </c>
      <c r="AW1379">
        <v>2809221</v>
      </c>
      <c r="AX1379">
        <v>2293777</v>
      </c>
      <c r="AY1379">
        <v>42417209</v>
      </c>
      <c r="AZ1379">
        <v>36955293</v>
      </c>
      <c r="BA1379">
        <v>43772787</v>
      </c>
      <c r="BB1379">
        <v>37832841</v>
      </c>
      <c r="BC1379">
        <v>44238884</v>
      </c>
      <c r="BD1379">
        <v>37987363</v>
      </c>
      <c r="BE1379">
        <v>44905046</v>
      </c>
      <c r="BF1379">
        <v>35526263</v>
      </c>
      <c r="BG1379">
        <v>49948597</v>
      </c>
      <c r="BH1379">
        <v>30390570</v>
      </c>
      <c r="BI1379">
        <v>51159956</v>
      </c>
      <c r="BJ1379">
        <v>33615711</v>
      </c>
      <c r="BK1379">
        <v>45637730</v>
      </c>
      <c r="BL1379">
        <v>33081371</v>
      </c>
      <c r="BM1379">
        <v>52791344</v>
      </c>
      <c r="BN1379">
        <v>34578813</v>
      </c>
    </row>
    <row r="1380" spans="1:66" x14ac:dyDescent="0.2">
      <c r="A1380">
        <v>123448</v>
      </c>
      <c r="B1380" t="s">
        <v>1433</v>
      </c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>
        <v>186852</v>
      </c>
      <c r="AZ1380">
        <v>5401361</v>
      </c>
      <c r="BA1380">
        <v>182665</v>
      </c>
      <c r="BB1380">
        <v>4806795</v>
      </c>
      <c r="BC1380">
        <v>178963</v>
      </c>
      <c r="BD1380">
        <v>4147219</v>
      </c>
      <c r="BE1380">
        <v>170296</v>
      </c>
      <c r="BF1380">
        <v>4224109</v>
      </c>
      <c r="BG1380">
        <v>184641</v>
      </c>
      <c r="BH1380">
        <v>3665829</v>
      </c>
      <c r="BI1380">
        <v>178858</v>
      </c>
      <c r="BJ1380">
        <v>4652433</v>
      </c>
      <c r="BK1380">
        <v>154001</v>
      </c>
      <c r="BL1380">
        <v>4428036</v>
      </c>
      <c r="BM1380">
        <v>143772</v>
      </c>
      <c r="BN1380">
        <v>4212700</v>
      </c>
    </row>
    <row r="1381" spans="1:66" x14ac:dyDescent="0.2">
      <c r="A1381">
        <v>235769</v>
      </c>
      <c r="B1381" t="s">
        <v>1434</v>
      </c>
      <c r="C1381" s="1"/>
      <c r="D1381" s="1"/>
      <c r="E1381" s="1"/>
      <c r="F1381" s="1"/>
      <c r="G1381" s="1"/>
      <c r="H1381" s="1"/>
      <c r="I1381" s="1"/>
      <c r="J1381" s="1"/>
      <c r="K1381">
        <v>61</v>
      </c>
      <c r="L1381">
        <v>61</v>
      </c>
      <c r="M1381">
        <v>68</v>
      </c>
      <c r="N1381">
        <v>68</v>
      </c>
      <c r="O1381">
        <v>48</v>
      </c>
      <c r="P1381">
        <v>48</v>
      </c>
      <c r="Q1381">
        <v>45</v>
      </c>
      <c r="R1381">
        <v>43</v>
      </c>
      <c r="S1381" s="1"/>
      <c r="T1381" s="1"/>
      <c r="U1381" s="1"/>
      <c r="V1381" s="1"/>
      <c r="W1381" s="1"/>
      <c r="X1381" s="1"/>
      <c r="Y1381" s="1"/>
      <c r="Z1381" s="1"/>
      <c r="AA1381">
        <v>52</v>
      </c>
      <c r="AB1381">
        <v>20</v>
      </c>
      <c r="AC1381">
        <v>48</v>
      </c>
      <c r="AD1381">
        <v>23</v>
      </c>
      <c r="AE1381">
        <v>43</v>
      </c>
      <c r="AF1381">
        <v>29</v>
      </c>
      <c r="AG1381">
        <v>20</v>
      </c>
      <c r="AH1381">
        <v>12</v>
      </c>
      <c r="AI1381" s="1"/>
      <c r="AJ1381" s="1"/>
      <c r="AK1381" s="1"/>
      <c r="AL1381" s="1"/>
      <c r="AM1381">
        <v>29650</v>
      </c>
      <c r="AN1381">
        <v>28240</v>
      </c>
      <c r="AO1381">
        <v>27042</v>
      </c>
      <c r="AP1381">
        <v>23900</v>
      </c>
      <c r="AQ1381" s="1"/>
      <c r="AR1381" s="1"/>
      <c r="AS1381" s="1"/>
      <c r="AT1381" s="1"/>
      <c r="AU1381" s="1"/>
      <c r="AV1381">
        <v>1074805</v>
      </c>
      <c r="AW1381">
        <v>772247</v>
      </c>
      <c r="AX1381">
        <v>479029</v>
      </c>
      <c r="AY1381" s="1"/>
      <c r="AZ1381" s="1"/>
      <c r="BA1381" s="1"/>
      <c r="BB1381" s="1"/>
      <c r="BC1381" s="1"/>
      <c r="BD1381" s="1"/>
      <c r="BE1381" s="1"/>
      <c r="BF1381" s="1"/>
      <c r="BG1381">
        <v>4116178</v>
      </c>
      <c r="BH1381">
        <v>5591761</v>
      </c>
      <c r="BI1381">
        <v>4109161</v>
      </c>
      <c r="BJ1381">
        <v>5153822</v>
      </c>
      <c r="BK1381">
        <v>4046588</v>
      </c>
      <c r="BL1381">
        <v>5139756</v>
      </c>
      <c r="BM1381">
        <v>3594672</v>
      </c>
      <c r="BN1381">
        <v>4652065</v>
      </c>
    </row>
    <row r="1382" spans="1:66" x14ac:dyDescent="0.2">
      <c r="A1382">
        <v>206215</v>
      </c>
      <c r="B1382" t="s">
        <v>1435</v>
      </c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>
        <v>25436585</v>
      </c>
      <c r="BD1382">
        <v>6378576</v>
      </c>
      <c r="BE1382">
        <v>25066714</v>
      </c>
      <c r="BF1382">
        <v>6189001</v>
      </c>
      <c r="BG1382">
        <v>27627934</v>
      </c>
      <c r="BH1382">
        <v>6155576</v>
      </c>
      <c r="BI1382">
        <v>28495433</v>
      </c>
      <c r="BJ1382">
        <v>6115600</v>
      </c>
      <c r="BK1382">
        <v>26201842</v>
      </c>
      <c r="BL1382">
        <v>5708817</v>
      </c>
      <c r="BM1382">
        <v>25119030</v>
      </c>
      <c r="BN1382">
        <v>5638068</v>
      </c>
    </row>
    <row r="1383" spans="1:66" x14ac:dyDescent="0.2">
      <c r="A1383">
        <v>229267</v>
      </c>
      <c r="B1383" t="s">
        <v>1436</v>
      </c>
      <c r="C1383">
        <v>646</v>
      </c>
      <c r="D1383">
        <v>646</v>
      </c>
      <c r="E1383">
        <v>690</v>
      </c>
      <c r="F1383">
        <v>690</v>
      </c>
      <c r="G1383">
        <v>642</v>
      </c>
      <c r="H1383">
        <v>642</v>
      </c>
      <c r="I1383">
        <v>662</v>
      </c>
      <c r="J1383">
        <v>662</v>
      </c>
      <c r="K1383">
        <v>602</v>
      </c>
      <c r="L1383">
        <v>602</v>
      </c>
      <c r="M1383">
        <v>655</v>
      </c>
      <c r="N1383">
        <v>655</v>
      </c>
      <c r="O1383">
        <v>534</v>
      </c>
      <c r="P1383">
        <v>534</v>
      </c>
      <c r="Q1383">
        <v>596</v>
      </c>
      <c r="R1383">
        <v>596</v>
      </c>
      <c r="S1383">
        <v>690</v>
      </c>
      <c r="T1383">
        <v>637</v>
      </c>
      <c r="U1383">
        <v>642</v>
      </c>
      <c r="V1383">
        <v>582</v>
      </c>
      <c r="W1383">
        <v>660</v>
      </c>
      <c r="X1383">
        <v>586</v>
      </c>
      <c r="Y1383">
        <v>602</v>
      </c>
      <c r="Z1383">
        <v>535</v>
      </c>
      <c r="AA1383">
        <v>654</v>
      </c>
      <c r="AB1383">
        <v>587</v>
      </c>
      <c r="AC1383">
        <v>534</v>
      </c>
      <c r="AD1383">
        <v>472</v>
      </c>
      <c r="AE1383">
        <v>595</v>
      </c>
      <c r="AF1383">
        <v>524</v>
      </c>
      <c r="AG1383">
        <v>636</v>
      </c>
      <c r="AH1383">
        <v>566</v>
      </c>
      <c r="AI1383">
        <v>44680</v>
      </c>
      <c r="AJ1383">
        <v>42976</v>
      </c>
      <c r="AK1383">
        <v>41344</v>
      </c>
      <c r="AL1383">
        <v>39560</v>
      </c>
      <c r="AM1383">
        <v>37856</v>
      </c>
      <c r="AN1383">
        <v>36214</v>
      </c>
      <c r="AO1383">
        <v>34678</v>
      </c>
      <c r="AP1383">
        <v>32868</v>
      </c>
      <c r="AQ1383">
        <v>17629911</v>
      </c>
      <c r="AR1383">
        <v>18133497</v>
      </c>
      <c r="AS1383">
        <v>16127641</v>
      </c>
      <c r="AT1383">
        <v>15775052</v>
      </c>
      <c r="AU1383">
        <v>12922045</v>
      </c>
      <c r="AV1383">
        <v>14150846</v>
      </c>
      <c r="AW1383">
        <v>9499547</v>
      </c>
      <c r="AX1383">
        <v>10073888</v>
      </c>
      <c r="AY1383">
        <v>1287117082</v>
      </c>
      <c r="AZ1383">
        <v>142692005</v>
      </c>
      <c r="BA1383">
        <v>1299404638</v>
      </c>
      <c r="BB1383">
        <v>135618260</v>
      </c>
      <c r="BC1383">
        <v>1200924275</v>
      </c>
      <c r="BD1383">
        <v>129624918</v>
      </c>
      <c r="BE1383">
        <v>1091848980</v>
      </c>
      <c r="BF1383">
        <v>123211446</v>
      </c>
      <c r="BG1383">
        <v>1192776516</v>
      </c>
      <c r="BH1383">
        <v>118003098</v>
      </c>
      <c r="BI1383">
        <v>1187928689</v>
      </c>
      <c r="BJ1383">
        <v>126044962</v>
      </c>
      <c r="BK1383">
        <v>1013929348</v>
      </c>
      <c r="BL1383">
        <v>108170418</v>
      </c>
      <c r="BM1383">
        <v>915917624</v>
      </c>
      <c r="BN1383">
        <v>112564920</v>
      </c>
    </row>
    <row r="1384" spans="1:66" x14ac:dyDescent="0.2">
      <c r="A1384">
        <v>131876</v>
      </c>
      <c r="B1384" t="s">
        <v>1437</v>
      </c>
      <c r="C1384">
        <v>246</v>
      </c>
      <c r="D1384">
        <v>233</v>
      </c>
      <c r="E1384">
        <v>222</v>
      </c>
      <c r="F1384">
        <v>212</v>
      </c>
      <c r="G1384">
        <v>267</v>
      </c>
      <c r="H1384">
        <v>259</v>
      </c>
      <c r="I1384">
        <v>237</v>
      </c>
      <c r="J1384">
        <v>221</v>
      </c>
      <c r="K1384">
        <v>241</v>
      </c>
      <c r="L1384">
        <v>220</v>
      </c>
      <c r="M1384">
        <v>298</v>
      </c>
      <c r="N1384">
        <v>284</v>
      </c>
      <c r="O1384">
        <v>274</v>
      </c>
      <c r="P1384">
        <v>266</v>
      </c>
      <c r="Q1384">
        <v>264</v>
      </c>
      <c r="R1384">
        <v>252</v>
      </c>
      <c r="S1384">
        <v>212</v>
      </c>
      <c r="T1384">
        <v>156</v>
      </c>
      <c r="U1384">
        <v>259</v>
      </c>
      <c r="V1384">
        <v>169</v>
      </c>
      <c r="W1384">
        <v>221</v>
      </c>
      <c r="X1384">
        <v>127</v>
      </c>
      <c r="Y1384">
        <v>217</v>
      </c>
      <c r="Z1384">
        <v>143</v>
      </c>
      <c r="AA1384">
        <v>283</v>
      </c>
      <c r="AB1384">
        <v>195</v>
      </c>
      <c r="AC1384">
        <v>265</v>
      </c>
      <c r="AD1384">
        <v>159</v>
      </c>
      <c r="AE1384">
        <v>252</v>
      </c>
      <c r="AF1384">
        <v>139</v>
      </c>
      <c r="AG1384">
        <v>266</v>
      </c>
      <c r="AH1384">
        <v>170</v>
      </c>
      <c r="AI1384">
        <v>24630</v>
      </c>
      <c r="AJ1384">
        <v>24150</v>
      </c>
      <c r="AK1384">
        <v>23690</v>
      </c>
      <c r="AL1384">
        <v>23250</v>
      </c>
      <c r="AM1384">
        <v>22780</v>
      </c>
      <c r="AN1384">
        <v>22316</v>
      </c>
      <c r="AO1384">
        <v>21630</v>
      </c>
      <c r="AP1384">
        <v>21125</v>
      </c>
      <c r="AQ1384">
        <v>2987586</v>
      </c>
      <c r="AR1384">
        <v>2482882</v>
      </c>
      <c r="AS1384">
        <v>2729083</v>
      </c>
      <c r="AT1384">
        <v>2140014</v>
      </c>
      <c r="AU1384">
        <v>2134311</v>
      </c>
      <c r="AV1384">
        <v>2789673</v>
      </c>
      <c r="AW1384">
        <v>2632742</v>
      </c>
      <c r="AX1384">
        <v>2334673</v>
      </c>
      <c r="AY1384">
        <v>30617526</v>
      </c>
      <c r="AZ1384">
        <v>33751752</v>
      </c>
      <c r="BA1384">
        <v>29158011</v>
      </c>
      <c r="BB1384">
        <v>32960428</v>
      </c>
      <c r="BC1384">
        <v>28205803</v>
      </c>
      <c r="BD1384">
        <v>31956252</v>
      </c>
      <c r="BE1384">
        <v>26155990</v>
      </c>
      <c r="BF1384">
        <v>31023957</v>
      </c>
      <c r="BG1384">
        <v>26377892</v>
      </c>
      <c r="BH1384">
        <v>31665464</v>
      </c>
      <c r="BI1384">
        <v>34034237</v>
      </c>
      <c r="BJ1384">
        <v>31384883</v>
      </c>
      <c r="BK1384">
        <v>24011389</v>
      </c>
      <c r="BL1384">
        <v>30787792</v>
      </c>
      <c r="BM1384" s="1"/>
      <c r="BN1384">
        <v>29361365</v>
      </c>
    </row>
    <row r="1385" spans="1:66" x14ac:dyDescent="0.2">
      <c r="A1385">
        <v>196653</v>
      </c>
      <c r="B1385" t="s">
        <v>1438</v>
      </c>
      <c r="C1385">
        <v>88</v>
      </c>
      <c r="D1385">
        <v>70</v>
      </c>
      <c r="E1385">
        <v>88</v>
      </c>
      <c r="F1385">
        <v>81</v>
      </c>
      <c r="G1385">
        <v>109</v>
      </c>
      <c r="H1385">
        <v>99</v>
      </c>
      <c r="I1385">
        <v>143</v>
      </c>
      <c r="J1385">
        <v>124</v>
      </c>
      <c r="K1385">
        <v>117</v>
      </c>
      <c r="L1385">
        <v>110</v>
      </c>
      <c r="M1385">
        <v>137</v>
      </c>
      <c r="N1385">
        <v>128</v>
      </c>
      <c r="O1385">
        <v>149</v>
      </c>
      <c r="P1385">
        <v>122</v>
      </c>
      <c r="Q1385">
        <v>154</v>
      </c>
      <c r="R1385">
        <v>125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18340</v>
      </c>
      <c r="AJ1385">
        <v>17650</v>
      </c>
      <c r="AK1385">
        <v>17110</v>
      </c>
      <c r="AL1385">
        <v>16770</v>
      </c>
      <c r="AM1385">
        <v>16290</v>
      </c>
      <c r="AN1385">
        <v>15820</v>
      </c>
      <c r="AO1385">
        <v>15300</v>
      </c>
      <c r="AP1385">
        <v>14720</v>
      </c>
      <c r="AQ1385">
        <v>121220</v>
      </c>
      <c r="AR1385">
        <v>142056</v>
      </c>
      <c r="AS1385">
        <v>180341</v>
      </c>
      <c r="AT1385">
        <v>223020</v>
      </c>
      <c r="AU1385">
        <v>237420</v>
      </c>
      <c r="AV1385">
        <v>281021</v>
      </c>
      <c r="AW1385">
        <v>169949</v>
      </c>
      <c r="AX1385">
        <v>132680</v>
      </c>
      <c r="AY1385">
        <v>19270492</v>
      </c>
      <c r="AZ1385">
        <v>19103449</v>
      </c>
      <c r="BA1385">
        <v>18554580</v>
      </c>
      <c r="BB1385">
        <v>18868348</v>
      </c>
      <c r="BC1385">
        <v>17522719</v>
      </c>
      <c r="BD1385">
        <v>17839172</v>
      </c>
      <c r="BE1385">
        <v>16059491</v>
      </c>
      <c r="BF1385">
        <v>17928306</v>
      </c>
      <c r="BG1385">
        <v>11042432</v>
      </c>
      <c r="BH1385">
        <v>17487523</v>
      </c>
      <c r="BI1385">
        <v>10803780</v>
      </c>
      <c r="BJ1385">
        <v>17126621</v>
      </c>
      <c r="BK1385">
        <v>9880508</v>
      </c>
      <c r="BL1385">
        <v>18110771</v>
      </c>
      <c r="BM1385">
        <v>8888911</v>
      </c>
      <c r="BN1385">
        <v>16736469</v>
      </c>
    </row>
    <row r="1386" spans="1:66" x14ac:dyDescent="0.2">
      <c r="A1386">
        <v>141237</v>
      </c>
      <c r="B1386" t="s">
        <v>1439</v>
      </c>
      <c r="C1386">
        <v>215</v>
      </c>
      <c r="D1386">
        <v>214</v>
      </c>
      <c r="E1386">
        <v>285</v>
      </c>
      <c r="F1386">
        <v>283</v>
      </c>
      <c r="G1386">
        <v>214</v>
      </c>
      <c r="H1386">
        <v>206</v>
      </c>
      <c r="I1386">
        <v>222</v>
      </c>
      <c r="J1386">
        <v>218</v>
      </c>
      <c r="K1386">
        <v>210</v>
      </c>
      <c r="L1386">
        <v>207</v>
      </c>
      <c r="M1386">
        <v>209</v>
      </c>
      <c r="N1386">
        <v>207</v>
      </c>
      <c r="O1386">
        <v>199</v>
      </c>
      <c r="P1386">
        <v>197</v>
      </c>
      <c r="Q1386">
        <v>192</v>
      </c>
      <c r="R1386">
        <v>189</v>
      </c>
      <c r="S1386">
        <v>283</v>
      </c>
      <c r="T1386">
        <v>178</v>
      </c>
      <c r="U1386">
        <v>206</v>
      </c>
      <c r="V1386">
        <v>125</v>
      </c>
      <c r="W1386">
        <v>218</v>
      </c>
      <c r="X1386">
        <v>149</v>
      </c>
      <c r="Y1386">
        <v>207</v>
      </c>
      <c r="Z1386">
        <v>131</v>
      </c>
      <c r="AA1386">
        <v>207</v>
      </c>
      <c r="AB1386">
        <v>128</v>
      </c>
      <c r="AC1386">
        <v>187</v>
      </c>
      <c r="AD1386">
        <v>126</v>
      </c>
      <c r="AE1386">
        <v>189</v>
      </c>
      <c r="AF1386">
        <v>121</v>
      </c>
      <c r="AG1386">
        <v>172</v>
      </c>
      <c r="AH1386">
        <v>101</v>
      </c>
      <c r="AI1386">
        <v>21122</v>
      </c>
      <c r="AJ1386">
        <v>20230</v>
      </c>
      <c r="AK1386">
        <v>19480</v>
      </c>
      <c r="AL1386">
        <v>18510</v>
      </c>
      <c r="AM1386">
        <v>18000</v>
      </c>
      <c r="AN1386">
        <v>17400</v>
      </c>
      <c r="AO1386">
        <v>16610</v>
      </c>
      <c r="AP1386">
        <v>15650</v>
      </c>
      <c r="AQ1386">
        <v>1940723</v>
      </c>
      <c r="AR1386">
        <v>2501854</v>
      </c>
      <c r="AS1386">
        <v>1840920</v>
      </c>
      <c r="AT1386">
        <v>1818138</v>
      </c>
      <c r="AU1386">
        <v>1370951</v>
      </c>
      <c r="AV1386">
        <v>1274573</v>
      </c>
      <c r="AW1386">
        <v>1090606</v>
      </c>
      <c r="AX1386">
        <v>1167124</v>
      </c>
      <c r="AY1386">
        <v>6438546</v>
      </c>
      <c r="AZ1386">
        <v>21627839</v>
      </c>
      <c r="BA1386">
        <v>6213514</v>
      </c>
      <c r="BB1386">
        <v>21324976</v>
      </c>
      <c r="BC1386">
        <v>6232317</v>
      </c>
      <c r="BD1386">
        <v>18596179</v>
      </c>
      <c r="BE1386">
        <v>6095102</v>
      </c>
      <c r="BF1386">
        <v>16484874</v>
      </c>
      <c r="BG1386">
        <v>5792626</v>
      </c>
      <c r="BH1386">
        <v>14957500</v>
      </c>
      <c r="BI1386">
        <v>6153922</v>
      </c>
      <c r="BJ1386">
        <v>13135587</v>
      </c>
      <c r="BK1386">
        <v>3201319</v>
      </c>
      <c r="BL1386">
        <v>12486907</v>
      </c>
      <c r="BM1386">
        <v>2955213</v>
      </c>
      <c r="BN1386">
        <v>11449205</v>
      </c>
    </row>
    <row r="1387" spans="1:66" x14ac:dyDescent="0.2">
      <c r="A1387">
        <v>168148</v>
      </c>
      <c r="B1387" t="s">
        <v>1440</v>
      </c>
      <c r="C1387">
        <v>1613</v>
      </c>
      <c r="D1387">
        <v>1613</v>
      </c>
      <c r="E1387">
        <v>1541</v>
      </c>
      <c r="F1387">
        <v>1541</v>
      </c>
      <c r="G1387">
        <v>1410</v>
      </c>
      <c r="H1387">
        <v>1410</v>
      </c>
      <c r="I1387">
        <v>1336</v>
      </c>
      <c r="J1387">
        <v>1336</v>
      </c>
      <c r="K1387">
        <v>1358</v>
      </c>
      <c r="L1387">
        <v>1358</v>
      </c>
      <c r="M1387">
        <v>1350</v>
      </c>
      <c r="N1387">
        <v>1350</v>
      </c>
      <c r="O1387">
        <v>1307</v>
      </c>
      <c r="P1387">
        <v>1307</v>
      </c>
      <c r="Q1387">
        <v>1307</v>
      </c>
      <c r="R1387">
        <v>1306</v>
      </c>
      <c r="S1387">
        <v>1541</v>
      </c>
      <c r="T1387">
        <v>1481</v>
      </c>
      <c r="U1387">
        <v>1410</v>
      </c>
      <c r="V1387">
        <v>1354</v>
      </c>
      <c r="W1387">
        <v>1336</v>
      </c>
      <c r="X1387">
        <v>1285</v>
      </c>
      <c r="Y1387">
        <v>1357</v>
      </c>
      <c r="Z1387">
        <v>1296</v>
      </c>
      <c r="AA1387">
        <v>1347</v>
      </c>
      <c r="AB1387">
        <v>1305</v>
      </c>
      <c r="AC1387">
        <v>1307</v>
      </c>
      <c r="AD1387">
        <v>1267</v>
      </c>
      <c r="AE1387">
        <v>1306</v>
      </c>
      <c r="AF1387">
        <v>1259</v>
      </c>
      <c r="AG1387">
        <v>1315</v>
      </c>
      <c r="AH1387">
        <v>1277</v>
      </c>
      <c r="AI1387">
        <v>58578</v>
      </c>
      <c r="AJ1387">
        <v>56382</v>
      </c>
      <c r="AK1387">
        <v>54318</v>
      </c>
      <c r="AL1387">
        <v>52430</v>
      </c>
      <c r="AM1387">
        <v>50604</v>
      </c>
      <c r="AN1387">
        <v>48643</v>
      </c>
      <c r="AO1387">
        <v>46598</v>
      </c>
      <c r="AP1387">
        <v>44666</v>
      </c>
      <c r="AQ1387">
        <v>25267853</v>
      </c>
      <c r="AR1387">
        <v>26073422</v>
      </c>
      <c r="AS1387">
        <v>21798802</v>
      </c>
      <c r="AT1387">
        <v>19885378</v>
      </c>
      <c r="AU1387">
        <v>17397662</v>
      </c>
      <c r="AV1387">
        <v>19060554</v>
      </c>
      <c r="AW1387">
        <v>16298400</v>
      </c>
      <c r="AX1387">
        <v>14122246</v>
      </c>
      <c r="AY1387">
        <v>1867962000</v>
      </c>
      <c r="AZ1387">
        <v>941399408</v>
      </c>
      <c r="BA1387">
        <v>1845956000</v>
      </c>
      <c r="BB1387">
        <v>903723548</v>
      </c>
      <c r="BC1387">
        <v>1738706000</v>
      </c>
      <c r="BD1387">
        <v>884051221</v>
      </c>
      <c r="BE1387">
        <v>1562968000</v>
      </c>
      <c r="BF1387">
        <v>835958007</v>
      </c>
      <c r="BG1387">
        <v>1593019000</v>
      </c>
      <c r="BH1387">
        <v>812338323</v>
      </c>
      <c r="BI1387">
        <v>1590045000</v>
      </c>
      <c r="BJ1387">
        <v>787773969</v>
      </c>
      <c r="BK1387">
        <v>1440527000</v>
      </c>
      <c r="BL1387">
        <v>767133222</v>
      </c>
      <c r="BM1387">
        <v>1351166000</v>
      </c>
      <c r="BN1387">
        <v>728647518</v>
      </c>
    </row>
    <row r="1388" spans="1:66" x14ac:dyDescent="0.2">
      <c r="A1388">
        <v>160755</v>
      </c>
      <c r="B1388" t="s">
        <v>1441</v>
      </c>
      <c r="C1388">
        <v>1821</v>
      </c>
      <c r="D1388">
        <v>1821</v>
      </c>
      <c r="E1388">
        <v>1909</v>
      </c>
      <c r="F1388">
        <v>1909</v>
      </c>
      <c r="G1388">
        <v>1905</v>
      </c>
      <c r="H1388">
        <v>1905</v>
      </c>
      <c r="I1388">
        <v>1856</v>
      </c>
      <c r="J1388">
        <v>1856</v>
      </c>
      <c r="K1388">
        <v>1719</v>
      </c>
      <c r="L1388">
        <v>1719</v>
      </c>
      <c r="M1388">
        <v>1647</v>
      </c>
      <c r="N1388">
        <v>1647</v>
      </c>
      <c r="O1388">
        <v>1609</v>
      </c>
      <c r="P1388">
        <v>1609</v>
      </c>
      <c r="Q1388">
        <v>1641</v>
      </c>
      <c r="R1388">
        <v>1641</v>
      </c>
      <c r="S1388">
        <v>1908</v>
      </c>
      <c r="T1388">
        <v>1770</v>
      </c>
      <c r="U1388">
        <v>1904</v>
      </c>
      <c r="V1388">
        <v>1794</v>
      </c>
      <c r="W1388">
        <v>1854</v>
      </c>
      <c r="X1388">
        <v>1727</v>
      </c>
      <c r="Y1388">
        <v>1719</v>
      </c>
      <c r="Z1388">
        <v>1573</v>
      </c>
      <c r="AA1388">
        <v>1647</v>
      </c>
      <c r="AB1388">
        <v>1515</v>
      </c>
      <c r="AC1388">
        <v>1608</v>
      </c>
      <c r="AD1388">
        <v>1483</v>
      </c>
      <c r="AE1388">
        <v>1641</v>
      </c>
      <c r="AF1388">
        <v>1485</v>
      </c>
      <c r="AG1388">
        <v>1642</v>
      </c>
      <c r="AH1388">
        <v>1463</v>
      </c>
      <c r="AI1388">
        <v>56800</v>
      </c>
      <c r="AJ1388">
        <v>54820</v>
      </c>
      <c r="AK1388">
        <v>52960</v>
      </c>
      <c r="AL1388">
        <v>51010</v>
      </c>
      <c r="AM1388">
        <v>49638</v>
      </c>
      <c r="AN1388">
        <v>48305</v>
      </c>
      <c r="AO1388">
        <v>46930</v>
      </c>
      <c r="AP1388">
        <v>45240</v>
      </c>
      <c r="AQ1388">
        <v>38024016</v>
      </c>
      <c r="AR1388">
        <v>45059495</v>
      </c>
      <c r="AS1388">
        <v>44458061</v>
      </c>
      <c r="AT1388">
        <v>42367925</v>
      </c>
      <c r="AU1388">
        <v>36548158</v>
      </c>
      <c r="AV1388">
        <v>34928444</v>
      </c>
      <c r="AW1388">
        <v>30492854</v>
      </c>
      <c r="AX1388">
        <v>31857516</v>
      </c>
      <c r="AY1388">
        <v>1423305000</v>
      </c>
      <c r="AZ1388">
        <v>1004610000</v>
      </c>
      <c r="BA1388">
        <v>1383967000</v>
      </c>
      <c r="BB1388">
        <v>967263000</v>
      </c>
      <c r="BC1388">
        <v>1297740000</v>
      </c>
      <c r="BD1388">
        <v>913950000</v>
      </c>
      <c r="BE1388">
        <v>1162217000</v>
      </c>
      <c r="BF1388">
        <v>894464000</v>
      </c>
      <c r="BG1388">
        <v>1209322000</v>
      </c>
      <c r="BH1388">
        <v>859277000</v>
      </c>
      <c r="BI1388">
        <v>1169060000</v>
      </c>
      <c r="BJ1388">
        <v>827689000</v>
      </c>
      <c r="BK1388">
        <v>1031661000</v>
      </c>
      <c r="BL1388">
        <v>802245000</v>
      </c>
      <c r="BM1388">
        <v>946176000</v>
      </c>
      <c r="BN1388">
        <v>795531000</v>
      </c>
    </row>
    <row r="1389" spans="1:66" x14ac:dyDescent="0.2">
      <c r="A1389">
        <v>200527</v>
      </c>
      <c r="B1389" t="s">
        <v>1442</v>
      </c>
      <c r="C1389">
        <v>118</v>
      </c>
      <c r="D1389">
        <v>117</v>
      </c>
      <c r="E1389">
        <v>122</v>
      </c>
      <c r="F1389">
        <v>120</v>
      </c>
      <c r="G1389">
        <v>129</v>
      </c>
      <c r="H1389">
        <v>125</v>
      </c>
      <c r="I1389">
        <v>124</v>
      </c>
      <c r="J1389">
        <v>121</v>
      </c>
      <c r="K1389">
        <v>117</v>
      </c>
      <c r="L1389">
        <v>115</v>
      </c>
      <c r="M1389">
        <v>123</v>
      </c>
      <c r="N1389">
        <v>123</v>
      </c>
      <c r="O1389">
        <v>120</v>
      </c>
      <c r="P1389">
        <v>109</v>
      </c>
      <c r="Q1389">
        <v>113</v>
      </c>
      <c r="R1389">
        <v>107</v>
      </c>
      <c r="S1389">
        <v>9</v>
      </c>
      <c r="T1389">
        <v>5</v>
      </c>
      <c r="U1389">
        <v>15</v>
      </c>
      <c r="V1389">
        <v>11</v>
      </c>
      <c r="W1389">
        <v>12</v>
      </c>
      <c r="X1389">
        <v>11</v>
      </c>
      <c r="Y1389">
        <v>19</v>
      </c>
      <c r="Z1389">
        <v>11</v>
      </c>
      <c r="AA1389">
        <v>20</v>
      </c>
      <c r="AB1389">
        <v>12</v>
      </c>
      <c r="AC1389">
        <v>18</v>
      </c>
      <c r="AD1389">
        <v>14</v>
      </c>
      <c r="AE1389">
        <v>22</v>
      </c>
      <c r="AF1389">
        <v>11</v>
      </c>
      <c r="AG1389">
        <v>16</v>
      </c>
      <c r="AH1389">
        <v>6</v>
      </c>
      <c r="AI1389">
        <v>2250</v>
      </c>
      <c r="AJ1389">
        <v>2250</v>
      </c>
      <c r="AK1389">
        <v>2250</v>
      </c>
      <c r="AL1389">
        <v>2250</v>
      </c>
      <c r="AM1389">
        <v>2250</v>
      </c>
      <c r="AN1389">
        <v>2250</v>
      </c>
      <c r="AO1389">
        <v>2250</v>
      </c>
      <c r="AP1389">
        <v>2250</v>
      </c>
      <c r="AQ1389">
        <v>17635</v>
      </c>
      <c r="AR1389">
        <v>21000</v>
      </c>
      <c r="AS1389">
        <v>22966</v>
      </c>
      <c r="AT1389">
        <v>7544</v>
      </c>
      <c r="AU1389">
        <v>141916</v>
      </c>
      <c r="AV1389">
        <v>155981</v>
      </c>
      <c r="AW1389">
        <v>103103</v>
      </c>
      <c r="AX1389">
        <v>151427</v>
      </c>
      <c r="AY1389">
        <v>2172560</v>
      </c>
      <c r="AZ1389">
        <v>17845805</v>
      </c>
      <c r="BA1389">
        <v>2030692</v>
      </c>
      <c r="BB1389">
        <v>16881460</v>
      </c>
      <c r="BC1389">
        <v>1994122</v>
      </c>
      <c r="BD1389">
        <v>15611015</v>
      </c>
      <c r="BE1389">
        <v>1925974</v>
      </c>
      <c r="BF1389">
        <v>17075275</v>
      </c>
      <c r="BG1389">
        <v>1879512</v>
      </c>
      <c r="BH1389">
        <v>16286650</v>
      </c>
      <c r="BI1389">
        <v>1697795</v>
      </c>
      <c r="BJ1389">
        <v>16585199</v>
      </c>
      <c r="BK1389">
        <v>1699468</v>
      </c>
      <c r="BL1389">
        <v>14535735</v>
      </c>
      <c r="BM1389">
        <v>1699273</v>
      </c>
      <c r="BN1389">
        <v>14812479</v>
      </c>
    </row>
    <row r="1390" spans="1:66" x14ac:dyDescent="0.2">
      <c r="A1390">
        <v>221953</v>
      </c>
      <c r="B1390" t="s">
        <v>1443</v>
      </c>
      <c r="C1390">
        <v>292</v>
      </c>
      <c r="D1390">
        <v>288</v>
      </c>
      <c r="E1390">
        <v>285</v>
      </c>
      <c r="F1390">
        <v>275</v>
      </c>
      <c r="G1390">
        <v>337</v>
      </c>
      <c r="H1390">
        <v>334</v>
      </c>
      <c r="I1390">
        <v>325</v>
      </c>
      <c r="J1390">
        <v>324</v>
      </c>
      <c r="K1390">
        <v>295</v>
      </c>
      <c r="L1390">
        <v>283</v>
      </c>
      <c r="M1390">
        <v>299</v>
      </c>
      <c r="N1390">
        <v>298</v>
      </c>
      <c r="O1390">
        <v>318</v>
      </c>
      <c r="P1390">
        <v>313</v>
      </c>
      <c r="Q1390">
        <v>334</v>
      </c>
      <c r="R1390">
        <v>331</v>
      </c>
      <c r="S1390">
        <v>276</v>
      </c>
      <c r="T1390">
        <v>170</v>
      </c>
      <c r="U1390">
        <v>334</v>
      </c>
      <c r="V1390">
        <v>180</v>
      </c>
      <c r="W1390">
        <v>318</v>
      </c>
      <c r="X1390">
        <v>208</v>
      </c>
      <c r="Y1390">
        <v>280</v>
      </c>
      <c r="Z1390">
        <v>191</v>
      </c>
      <c r="AA1390">
        <v>298</v>
      </c>
      <c r="AB1390">
        <v>176</v>
      </c>
      <c r="AC1390">
        <v>300</v>
      </c>
      <c r="AD1390">
        <v>185</v>
      </c>
      <c r="AE1390">
        <v>336</v>
      </c>
      <c r="AF1390">
        <v>168</v>
      </c>
      <c r="AG1390">
        <v>296</v>
      </c>
      <c r="AH1390">
        <v>170</v>
      </c>
      <c r="AI1390">
        <v>24860</v>
      </c>
      <c r="AJ1390">
        <v>24860</v>
      </c>
      <c r="AK1390">
        <v>23700</v>
      </c>
      <c r="AL1390">
        <v>23125</v>
      </c>
      <c r="AM1390">
        <v>22670</v>
      </c>
      <c r="AN1390">
        <v>22670</v>
      </c>
      <c r="AO1390">
        <v>22250</v>
      </c>
      <c r="AP1390">
        <v>21620</v>
      </c>
      <c r="AQ1390">
        <v>4480049</v>
      </c>
      <c r="AR1390">
        <v>4313955</v>
      </c>
      <c r="AS1390">
        <v>4566456</v>
      </c>
      <c r="AT1390">
        <v>4308409</v>
      </c>
      <c r="AU1390">
        <v>3760297</v>
      </c>
      <c r="AV1390">
        <v>3222034</v>
      </c>
      <c r="AW1390">
        <v>3280792</v>
      </c>
      <c r="AX1390">
        <v>3055913</v>
      </c>
      <c r="AY1390">
        <v>23492873</v>
      </c>
      <c r="AZ1390">
        <v>33083995</v>
      </c>
      <c r="BA1390">
        <v>22048239</v>
      </c>
      <c r="BB1390">
        <v>31773729</v>
      </c>
      <c r="BC1390">
        <v>21081602</v>
      </c>
      <c r="BD1390">
        <v>30161101</v>
      </c>
      <c r="BE1390">
        <v>18631620</v>
      </c>
      <c r="BF1390">
        <v>28744645</v>
      </c>
      <c r="BG1390">
        <v>17238622</v>
      </c>
      <c r="BH1390">
        <v>30572245</v>
      </c>
      <c r="BI1390">
        <v>17560202</v>
      </c>
      <c r="BJ1390">
        <v>30046946</v>
      </c>
      <c r="BK1390">
        <v>17140775</v>
      </c>
      <c r="BL1390">
        <v>29573779</v>
      </c>
      <c r="BM1390">
        <v>17916716</v>
      </c>
      <c r="BN1390">
        <v>30104749</v>
      </c>
    </row>
    <row r="1391" spans="1:66" x14ac:dyDescent="0.2">
      <c r="A1391">
        <v>102377</v>
      </c>
      <c r="B1391" t="s">
        <v>1444</v>
      </c>
      <c r="C1391">
        <v>526</v>
      </c>
      <c r="D1391">
        <v>513</v>
      </c>
      <c r="E1391">
        <v>562</v>
      </c>
      <c r="F1391">
        <v>561</v>
      </c>
      <c r="G1391">
        <v>749</v>
      </c>
      <c r="H1391">
        <v>748</v>
      </c>
      <c r="I1391">
        <v>655</v>
      </c>
      <c r="J1391">
        <v>654</v>
      </c>
      <c r="K1391">
        <v>596</v>
      </c>
      <c r="L1391">
        <v>595</v>
      </c>
      <c r="M1391">
        <v>640</v>
      </c>
      <c r="N1391">
        <v>634</v>
      </c>
      <c r="O1391">
        <v>659</v>
      </c>
      <c r="P1391">
        <v>645</v>
      </c>
      <c r="Q1391">
        <v>655</v>
      </c>
      <c r="R1391">
        <v>653</v>
      </c>
      <c r="S1391">
        <v>561</v>
      </c>
      <c r="T1391">
        <v>417</v>
      </c>
      <c r="U1391">
        <v>615</v>
      </c>
      <c r="V1391">
        <v>433</v>
      </c>
      <c r="W1391">
        <v>615</v>
      </c>
      <c r="X1391">
        <v>420</v>
      </c>
      <c r="Y1391">
        <v>594</v>
      </c>
      <c r="Z1391">
        <v>418</v>
      </c>
      <c r="AA1391">
        <v>634</v>
      </c>
      <c r="AB1391">
        <v>442</v>
      </c>
      <c r="AC1391">
        <v>645</v>
      </c>
      <c r="AD1391">
        <v>463</v>
      </c>
      <c r="AE1391">
        <v>649</v>
      </c>
      <c r="AF1391">
        <v>470</v>
      </c>
      <c r="AG1391">
        <v>816</v>
      </c>
      <c r="AH1391">
        <v>594</v>
      </c>
      <c r="AI1391">
        <v>22614</v>
      </c>
      <c r="AJ1391">
        <v>22170</v>
      </c>
      <c r="AK1391">
        <v>22170</v>
      </c>
      <c r="AL1391">
        <v>20015</v>
      </c>
      <c r="AM1391">
        <v>20015</v>
      </c>
      <c r="AN1391">
        <v>19570</v>
      </c>
      <c r="AO1391">
        <v>18900</v>
      </c>
      <c r="AP1391">
        <v>18900</v>
      </c>
      <c r="AQ1391">
        <v>425650</v>
      </c>
      <c r="AR1391">
        <v>920500</v>
      </c>
      <c r="AS1391">
        <v>1290999</v>
      </c>
      <c r="AT1391">
        <v>1345000</v>
      </c>
      <c r="AU1391">
        <v>2075000</v>
      </c>
      <c r="AV1391">
        <v>1475210</v>
      </c>
      <c r="AW1391">
        <v>1259555</v>
      </c>
      <c r="AX1391">
        <v>1476000</v>
      </c>
      <c r="AY1391">
        <v>129234701</v>
      </c>
      <c r="AZ1391">
        <v>125012842</v>
      </c>
      <c r="BA1391">
        <v>126937266</v>
      </c>
      <c r="BB1391">
        <v>122619270</v>
      </c>
      <c r="BC1391">
        <v>121999014</v>
      </c>
      <c r="BD1391">
        <v>124883720</v>
      </c>
      <c r="BE1391">
        <v>112034863</v>
      </c>
      <c r="BF1391">
        <v>139703749</v>
      </c>
      <c r="BG1391">
        <v>119962116</v>
      </c>
      <c r="BH1391">
        <v>154067412</v>
      </c>
      <c r="BI1391">
        <v>130243897</v>
      </c>
      <c r="BJ1391">
        <v>152572824</v>
      </c>
      <c r="BK1391">
        <v>115273882</v>
      </c>
      <c r="BL1391">
        <v>148050823</v>
      </c>
      <c r="BM1391">
        <v>105220467</v>
      </c>
      <c r="BN1391">
        <v>139450793</v>
      </c>
    </row>
    <row r="1392" spans="1:66" x14ac:dyDescent="0.2">
      <c r="A1392">
        <v>246789</v>
      </c>
      <c r="B1392" t="s">
        <v>1445</v>
      </c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>
        <v>12</v>
      </c>
      <c r="N1392">
        <v>11</v>
      </c>
      <c r="O1392">
        <v>5</v>
      </c>
      <c r="P1392">
        <v>5</v>
      </c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>
        <v>5</v>
      </c>
      <c r="AD1392">
        <v>4</v>
      </c>
      <c r="AE1392">
        <v>0</v>
      </c>
      <c r="AF1392">
        <v>0</v>
      </c>
      <c r="AG1392" s="1"/>
      <c r="AH1392" s="1"/>
      <c r="AI1392" s="1"/>
      <c r="AJ1392" s="1"/>
      <c r="AK1392" s="1"/>
      <c r="AL1392" s="1"/>
      <c r="AM1392" s="1"/>
      <c r="AN1392">
        <v>24500</v>
      </c>
      <c r="AO1392">
        <v>24500</v>
      </c>
      <c r="AP1392" s="1"/>
      <c r="AQ1392" s="1"/>
      <c r="AR1392" s="1"/>
      <c r="AS1392" s="1"/>
      <c r="AT1392" s="1"/>
      <c r="AU1392" s="1"/>
      <c r="AV1392">
        <v>238760</v>
      </c>
      <c r="AW1392">
        <v>84858</v>
      </c>
      <c r="AX1392" s="1"/>
      <c r="AY1392" s="1"/>
      <c r="AZ1392">
        <v>2786108</v>
      </c>
      <c r="BA1392" s="1"/>
      <c r="BB1392">
        <v>2849730</v>
      </c>
      <c r="BC1392" s="1"/>
      <c r="BD1392">
        <v>2493393</v>
      </c>
      <c r="BE1392" s="1"/>
      <c r="BF1392">
        <v>2622027</v>
      </c>
      <c r="BG1392">
        <v>1000000</v>
      </c>
      <c r="BH1392">
        <v>3716813</v>
      </c>
      <c r="BI1392">
        <v>1000000</v>
      </c>
      <c r="BJ1392">
        <v>3576946</v>
      </c>
      <c r="BK1392">
        <v>1500000</v>
      </c>
      <c r="BL1392">
        <v>3198699</v>
      </c>
      <c r="BM1392">
        <v>1500000</v>
      </c>
      <c r="BN1392">
        <v>2648297</v>
      </c>
    </row>
    <row r="1393" spans="1:66" x14ac:dyDescent="0.2">
      <c r="A1393">
        <v>157863</v>
      </c>
      <c r="B1393" t="s">
        <v>1446</v>
      </c>
      <c r="C1393">
        <v>172</v>
      </c>
      <c r="D1393">
        <v>171</v>
      </c>
      <c r="E1393">
        <v>222</v>
      </c>
      <c r="F1393">
        <v>221</v>
      </c>
      <c r="G1393">
        <v>250</v>
      </c>
      <c r="H1393">
        <v>248</v>
      </c>
      <c r="I1393">
        <v>264</v>
      </c>
      <c r="J1393">
        <v>264</v>
      </c>
      <c r="K1393">
        <v>213</v>
      </c>
      <c r="L1393">
        <v>212</v>
      </c>
      <c r="M1393">
        <v>240</v>
      </c>
      <c r="N1393">
        <v>239</v>
      </c>
      <c r="O1393">
        <v>241</v>
      </c>
      <c r="P1393">
        <v>239</v>
      </c>
      <c r="Q1393">
        <v>214</v>
      </c>
      <c r="R1393">
        <v>212</v>
      </c>
      <c r="S1393">
        <v>221</v>
      </c>
      <c r="T1393">
        <v>140</v>
      </c>
      <c r="U1393">
        <v>248</v>
      </c>
      <c r="V1393">
        <v>158</v>
      </c>
      <c r="W1393">
        <v>263</v>
      </c>
      <c r="X1393">
        <v>153</v>
      </c>
      <c r="Y1393">
        <v>212</v>
      </c>
      <c r="Z1393">
        <v>138</v>
      </c>
      <c r="AA1393">
        <v>239</v>
      </c>
      <c r="AB1393">
        <v>134</v>
      </c>
      <c r="AC1393">
        <v>239</v>
      </c>
      <c r="AD1393">
        <v>148</v>
      </c>
      <c r="AE1393">
        <v>212</v>
      </c>
      <c r="AF1393">
        <v>119</v>
      </c>
      <c r="AG1393">
        <v>193</v>
      </c>
      <c r="AH1393">
        <v>102</v>
      </c>
      <c r="AI1393">
        <v>27950</v>
      </c>
      <c r="AJ1393">
        <v>27140</v>
      </c>
      <c r="AK1393">
        <v>26080</v>
      </c>
      <c r="AL1393">
        <v>25135</v>
      </c>
      <c r="AM1393">
        <v>24000</v>
      </c>
      <c r="AN1393">
        <v>22980</v>
      </c>
      <c r="AO1393">
        <v>22000</v>
      </c>
      <c r="AP1393">
        <v>21025</v>
      </c>
      <c r="AQ1393">
        <v>2424327</v>
      </c>
      <c r="AR1393">
        <v>3006329</v>
      </c>
      <c r="AS1393">
        <v>3334607</v>
      </c>
      <c r="AT1393">
        <v>2896169</v>
      </c>
      <c r="AU1393">
        <v>2571160</v>
      </c>
      <c r="AV1393">
        <v>2831266</v>
      </c>
      <c r="AW1393">
        <v>2756652</v>
      </c>
      <c r="AX1393">
        <v>1868394</v>
      </c>
      <c r="AY1393">
        <v>24027138</v>
      </c>
      <c r="AZ1393">
        <v>21095976</v>
      </c>
      <c r="BA1393">
        <v>22662332</v>
      </c>
      <c r="BB1393">
        <v>19928746</v>
      </c>
      <c r="BC1393">
        <v>21523790</v>
      </c>
      <c r="BD1393">
        <v>18870751</v>
      </c>
      <c r="BE1393">
        <v>20236623</v>
      </c>
      <c r="BF1393">
        <v>19115528</v>
      </c>
      <c r="BG1393">
        <v>20881863</v>
      </c>
      <c r="BH1393">
        <v>19535837</v>
      </c>
      <c r="BI1393">
        <v>22266912</v>
      </c>
      <c r="BJ1393">
        <v>19340591</v>
      </c>
      <c r="BK1393">
        <v>21169815</v>
      </c>
      <c r="BL1393">
        <v>19349395</v>
      </c>
      <c r="BM1393">
        <v>19632028</v>
      </c>
      <c r="BN1393">
        <v>18654721</v>
      </c>
    </row>
    <row r="1394" spans="1:66" x14ac:dyDescent="0.2">
      <c r="A1394">
        <v>196866</v>
      </c>
      <c r="B1394" t="s">
        <v>1446</v>
      </c>
      <c r="C1394">
        <v>550</v>
      </c>
      <c r="D1394">
        <v>550</v>
      </c>
      <c r="E1394">
        <v>571</v>
      </c>
      <c r="F1394">
        <v>571</v>
      </c>
      <c r="G1394">
        <v>570</v>
      </c>
      <c r="H1394">
        <v>570</v>
      </c>
      <c r="I1394">
        <v>560</v>
      </c>
      <c r="J1394">
        <v>560</v>
      </c>
      <c r="K1394">
        <v>568</v>
      </c>
      <c r="L1394">
        <v>568</v>
      </c>
      <c r="M1394">
        <v>570</v>
      </c>
      <c r="N1394">
        <v>570</v>
      </c>
      <c r="O1394">
        <v>559</v>
      </c>
      <c r="P1394">
        <v>559</v>
      </c>
      <c r="Q1394">
        <v>591</v>
      </c>
      <c r="R1394">
        <v>591</v>
      </c>
      <c r="S1394">
        <v>571</v>
      </c>
      <c r="T1394">
        <v>533</v>
      </c>
      <c r="U1394">
        <v>570</v>
      </c>
      <c r="V1394">
        <v>541</v>
      </c>
      <c r="W1394">
        <v>559</v>
      </c>
      <c r="X1394">
        <v>512</v>
      </c>
      <c r="Y1394">
        <v>568</v>
      </c>
      <c r="Z1394">
        <v>520</v>
      </c>
      <c r="AA1394">
        <v>570</v>
      </c>
      <c r="AB1394">
        <v>528</v>
      </c>
      <c r="AC1394">
        <v>559</v>
      </c>
      <c r="AD1394">
        <v>505</v>
      </c>
      <c r="AE1394">
        <v>591</v>
      </c>
      <c r="AF1394">
        <v>542</v>
      </c>
      <c r="AG1394">
        <v>572</v>
      </c>
      <c r="AH1394">
        <v>535</v>
      </c>
      <c r="AI1394">
        <v>57324</v>
      </c>
      <c r="AJ1394">
        <v>55290</v>
      </c>
      <c r="AK1394">
        <v>53490</v>
      </c>
      <c r="AL1394">
        <v>51696</v>
      </c>
      <c r="AM1394">
        <v>50013</v>
      </c>
      <c r="AN1394">
        <v>48384</v>
      </c>
      <c r="AO1394">
        <v>46785</v>
      </c>
      <c r="AP1394">
        <v>45219</v>
      </c>
      <c r="AQ1394">
        <v>14657641</v>
      </c>
      <c r="AR1394">
        <v>13961028</v>
      </c>
      <c r="AS1394">
        <v>12853390</v>
      </c>
      <c r="AT1394">
        <v>12121141</v>
      </c>
      <c r="AU1394">
        <v>11381756</v>
      </c>
      <c r="AV1394">
        <v>10983273</v>
      </c>
      <c r="AW1394">
        <v>10192361</v>
      </c>
      <c r="AX1394">
        <v>9826328</v>
      </c>
      <c r="AY1394">
        <v>470300000</v>
      </c>
      <c r="AZ1394">
        <v>132504101</v>
      </c>
      <c r="BA1394">
        <v>456500000</v>
      </c>
      <c r="BB1394">
        <v>132229420</v>
      </c>
      <c r="BC1394">
        <v>427600000</v>
      </c>
      <c r="BD1394">
        <v>133635829</v>
      </c>
      <c r="BE1394">
        <v>389200000</v>
      </c>
      <c r="BF1394">
        <v>129372513</v>
      </c>
      <c r="BG1394">
        <v>441000000</v>
      </c>
      <c r="BH1394">
        <v>126092408</v>
      </c>
      <c r="BI1394">
        <v>415800000</v>
      </c>
      <c r="BJ1394">
        <v>121500177</v>
      </c>
      <c r="BK1394">
        <v>358600000</v>
      </c>
      <c r="BL1394">
        <v>117304117</v>
      </c>
      <c r="BM1394">
        <v>322000000</v>
      </c>
      <c r="BN1394">
        <v>114448723</v>
      </c>
    </row>
    <row r="1395" spans="1:66" x14ac:dyDescent="0.2">
      <c r="A1395">
        <v>181738</v>
      </c>
      <c r="B1395" t="s">
        <v>1446</v>
      </c>
      <c r="C1395">
        <v>126</v>
      </c>
      <c r="D1395">
        <v>126</v>
      </c>
      <c r="E1395">
        <v>154</v>
      </c>
      <c r="F1395">
        <v>154</v>
      </c>
      <c r="G1395">
        <v>157</v>
      </c>
      <c r="H1395">
        <v>157</v>
      </c>
      <c r="I1395">
        <v>156</v>
      </c>
      <c r="J1395">
        <v>155</v>
      </c>
      <c r="K1395">
        <v>172</v>
      </c>
      <c r="L1395">
        <v>172</v>
      </c>
      <c r="M1395">
        <v>156</v>
      </c>
      <c r="N1395">
        <v>156</v>
      </c>
      <c r="O1395">
        <v>178</v>
      </c>
      <c r="P1395">
        <v>178</v>
      </c>
      <c r="Q1395">
        <v>152</v>
      </c>
      <c r="R1395">
        <v>151</v>
      </c>
      <c r="S1395">
        <v>132</v>
      </c>
      <c r="T1395">
        <v>95</v>
      </c>
      <c r="U1395">
        <v>138</v>
      </c>
      <c r="V1395">
        <v>97</v>
      </c>
      <c r="W1395">
        <v>137</v>
      </c>
      <c r="X1395">
        <v>110</v>
      </c>
      <c r="Y1395">
        <v>153</v>
      </c>
      <c r="Z1395">
        <v>124</v>
      </c>
      <c r="AA1395">
        <v>130</v>
      </c>
      <c r="AB1395">
        <v>92</v>
      </c>
      <c r="AC1395">
        <v>169</v>
      </c>
      <c r="AD1395">
        <v>127</v>
      </c>
      <c r="AE1395">
        <v>145</v>
      </c>
      <c r="AF1395">
        <v>99</v>
      </c>
      <c r="AG1395">
        <v>147</v>
      </c>
      <c r="AH1395">
        <v>106</v>
      </c>
      <c r="AI1395">
        <v>24620</v>
      </c>
      <c r="AJ1395">
        <v>23780</v>
      </c>
      <c r="AK1395">
        <v>23070</v>
      </c>
      <c r="AL1395">
        <v>22538</v>
      </c>
      <c r="AM1395">
        <v>21970</v>
      </c>
      <c r="AN1395">
        <v>21080</v>
      </c>
      <c r="AO1395">
        <v>20470</v>
      </c>
      <c r="AP1395">
        <v>19880</v>
      </c>
      <c r="AQ1395">
        <v>1362513</v>
      </c>
      <c r="AR1395">
        <v>1627379</v>
      </c>
      <c r="AS1395">
        <v>1559341</v>
      </c>
      <c r="AT1395">
        <v>1694830</v>
      </c>
      <c r="AU1395">
        <v>1792482</v>
      </c>
      <c r="AV1395">
        <v>1515679</v>
      </c>
      <c r="AW1395">
        <v>1671639</v>
      </c>
      <c r="AX1395">
        <v>1383141</v>
      </c>
      <c r="AY1395">
        <v>22414239</v>
      </c>
      <c r="AZ1395">
        <v>26431153</v>
      </c>
      <c r="BA1395">
        <v>21857956</v>
      </c>
      <c r="BB1395">
        <v>23172085</v>
      </c>
      <c r="BC1395">
        <v>19720334</v>
      </c>
      <c r="BD1395">
        <v>25531409</v>
      </c>
      <c r="BE1395">
        <v>19026900</v>
      </c>
      <c r="BF1395">
        <v>25181878</v>
      </c>
      <c r="BG1395">
        <v>20197976</v>
      </c>
      <c r="BH1395">
        <v>24616172</v>
      </c>
      <c r="BI1395">
        <v>16462444</v>
      </c>
      <c r="BJ1395">
        <v>27806305</v>
      </c>
      <c r="BK1395">
        <v>14655047</v>
      </c>
      <c r="BL1395">
        <v>25561086</v>
      </c>
      <c r="BM1395">
        <v>13985363</v>
      </c>
      <c r="BN1395">
        <v>26121220</v>
      </c>
    </row>
    <row r="1396" spans="1:66" x14ac:dyDescent="0.2">
      <c r="A1396">
        <v>446932</v>
      </c>
      <c r="B1396" t="s">
        <v>1447</v>
      </c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>
        <v>1644128</v>
      </c>
      <c r="BH1396">
        <v>7787352</v>
      </c>
      <c r="BI1396">
        <v>1568786</v>
      </c>
      <c r="BJ1396">
        <v>7590630</v>
      </c>
      <c r="BK1396">
        <v>1285194</v>
      </c>
      <c r="BL1396">
        <v>7493910</v>
      </c>
      <c r="BM1396">
        <v>1127406</v>
      </c>
      <c r="BN1396">
        <v>6903158</v>
      </c>
    </row>
    <row r="1397" spans="1:66" x14ac:dyDescent="0.2">
      <c r="A1397">
        <v>206279</v>
      </c>
      <c r="B1397" t="s">
        <v>1448</v>
      </c>
      <c r="C1397">
        <v>5</v>
      </c>
      <c r="D1397">
        <v>1</v>
      </c>
      <c r="E1397">
        <v>5</v>
      </c>
      <c r="F1397">
        <v>1</v>
      </c>
      <c r="G1397">
        <v>9</v>
      </c>
      <c r="H1397">
        <v>2</v>
      </c>
      <c r="I1397">
        <v>13</v>
      </c>
      <c r="J1397">
        <v>10</v>
      </c>
      <c r="K1397">
        <v>8</v>
      </c>
      <c r="L1397">
        <v>6</v>
      </c>
      <c r="M1397">
        <v>13</v>
      </c>
      <c r="N1397" s="1"/>
      <c r="O1397">
        <v>18</v>
      </c>
      <c r="P1397">
        <v>12</v>
      </c>
      <c r="Q1397">
        <v>20</v>
      </c>
      <c r="R1397">
        <v>9</v>
      </c>
      <c r="S1397">
        <v>1</v>
      </c>
      <c r="T1397">
        <v>1</v>
      </c>
      <c r="U1397">
        <v>2</v>
      </c>
      <c r="V1397">
        <v>1</v>
      </c>
      <c r="W1397">
        <v>8</v>
      </c>
      <c r="X1397">
        <v>6</v>
      </c>
      <c r="Y1397">
        <v>6</v>
      </c>
      <c r="Z1397">
        <v>3</v>
      </c>
      <c r="AA1397">
        <v>0</v>
      </c>
      <c r="AB1397">
        <v>0</v>
      </c>
      <c r="AC1397">
        <v>12</v>
      </c>
      <c r="AD1397">
        <v>8</v>
      </c>
      <c r="AE1397">
        <v>9</v>
      </c>
      <c r="AF1397">
        <v>4</v>
      </c>
      <c r="AG1397">
        <v>13</v>
      </c>
      <c r="AH1397">
        <v>1</v>
      </c>
      <c r="AI1397">
        <v>13256</v>
      </c>
      <c r="AJ1397">
        <v>13256</v>
      </c>
      <c r="AK1397">
        <v>12896</v>
      </c>
      <c r="AL1397">
        <v>12416</v>
      </c>
      <c r="AM1397">
        <v>12144</v>
      </c>
      <c r="AN1397">
        <v>11904</v>
      </c>
      <c r="AO1397">
        <v>11904</v>
      </c>
      <c r="AP1397">
        <v>11664</v>
      </c>
      <c r="AQ1397">
        <v>0</v>
      </c>
      <c r="AR1397">
        <v>0</v>
      </c>
      <c r="AS1397">
        <v>2260</v>
      </c>
      <c r="AT1397">
        <v>11340</v>
      </c>
      <c r="AU1397">
        <v>2400</v>
      </c>
      <c r="AV1397" s="1"/>
      <c r="AW1397">
        <v>3280</v>
      </c>
      <c r="AX1397">
        <v>6716</v>
      </c>
      <c r="AY1397">
        <v>883537</v>
      </c>
      <c r="AZ1397">
        <v>17444110</v>
      </c>
      <c r="BA1397">
        <v>876121</v>
      </c>
      <c r="BB1397">
        <v>19441834</v>
      </c>
      <c r="BC1397">
        <v>801625</v>
      </c>
      <c r="BD1397">
        <v>19936418</v>
      </c>
      <c r="BE1397">
        <v>793428</v>
      </c>
      <c r="BF1397">
        <v>21685884</v>
      </c>
      <c r="BG1397">
        <v>777977</v>
      </c>
      <c r="BH1397">
        <v>24109105</v>
      </c>
      <c r="BI1397">
        <v>764633</v>
      </c>
      <c r="BJ1397">
        <v>25371947</v>
      </c>
      <c r="BK1397">
        <v>756048</v>
      </c>
      <c r="BL1397">
        <v>26000513</v>
      </c>
      <c r="BM1397">
        <v>741168</v>
      </c>
      <c r="BN1397">
        <v>26923641</v>
      </c>
    </row>
    <row r="1398" spans="1:66" x14ac:dyDescent="0.2">
      <c r="A1398">
        <v>233842</v>
      </c>
      <c r="B1398" t="s">
        <v>1449</v>
      </c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>
        <v>150943962</v>
      </c>
      <c r="AZ1398">
        <v>14828376</v>
      </c>
      <c r="BA1398">
        <v>152373011</v>
      </c>
      <c r="BB1398">
        <v>14540267</v>
      </c>
      <c r="BC1398">
        <v>145608482</v>
      </c>
      <c r="BD1398">
        <v>14277948</v>
      </c>
      <c r="BE1398">
        <v>134855156</v>
      </c>
      <c r="BF1398">
        <v>15575995</v>
      </c>
      <c r="BG1398">
        <v>144789672</v>
      </c>
      <c r="BH1398">
        <v>16035342</v>
      </c>
      <c r="BI1398">
        <v>153158848</v>
      </c>
      <c r="BJ1398">
        <v>15089680</v>
      </c>
      <c r="BK1398">
        <v>138153749</v>
      </c>
      <c r="BL1398">
        <v>15269187</v>
      </c>
      <c r="BM1398">
        <v>124663923</v>
      </c>
      <c r="BN1398">
        <v>15784990</v>
      </c>
    </row>
    <row r="1399" spans="1:66" x14ac:dyDescent="0.2">
      <c r="A1399">
        <v>196884</v>
      </c>
      <c r="B1399" t="s">
        <v>1450</v>
      </c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>
        <v>109723709</v>
      </c>
      <c r="AZ1399">
        <v>25496731</v>
      </c>
      <c r="BA1399">
        <v>110389796</v>
      </c>
      <c r="BB1399">
        <v>22958881</v>
      </c>
      <c r="BC1399">
        <v>107941003</v>
      </c>
      <c r="BD1399">
        <v>19407079</v>
      </c>
      <c r="BE1399">
        <v>95401816</v>
      </c>
      <c r="BF1399">
        <v>20827737</v>
      </c>
      <c r="BG1399">
        <v>102936031</v>
      </c>
      <c r="BH1399">
        <v>19955409</v>
      </c>
      <c r="BI1399">
        <v>106105759</v>
      </c>
      <c r="BJ1399">
        <v>18574768</v>
      </c>
      <c r="BK1399">
        <v>94664182</v>
      </c>
      <c r="BL1399">
        <v>17379064</v>
      </c>
      <c r="BM1399">
        <v>87558339</v>
      </c>
      <c r="BN1399">
        <v>16855635</v>
      </c>
    </row>
    <row r="1400" spans="1:66" x14ac:dyDescent="0.2">
      <c r="A1400">
        <v>221971</v>
      </c>
      <c r="B1400" t="s">
        <v>1451</v>
      </c>
      <c r="C1400">
        <v>326</v>
      </c>
      <c r="D1400">
        <v>321</v>
      </c>
      <c r="E1400">
        <v>376</v>
      </c>
      <c r="F1400">
        <v>376</v>
      </c>
      <c r="G1400">
        <v>348</v>
      </c>
      <c r="H1400">
        <v>337</v>
      </c>
      <c r="I1400">
        <v>336</v>
      </c>
      <c r="J1400">
        <v>336</v>
      </c>
      <c r="K1400">
        <v>349</v>
      </c>
      <c r="L1400">
        <v>338</v>
      </c>
      <c r="M1400">
        <v>395</v>
      </c>
      <c r="N1400">
        <v>328</v>
      </c>
      <c r="O1400">
        <v>550</v>
      </c>
      <c r="P1400">
        <v>472</v>
      </c>
      <c r="Q1400">
        <v>457</v>
      </c>
      <c r="R1400">
        <v>422</v>
      </c>
      <c r="S1400">
        <v>376</v>
      </c>
      <c r="T1400">
        <v>315</v>
      </c>
      <c r="U1400">
        <v>337</v>
      </c>
      <c r="V1400">
        <v>298</v>
      </c>
      <c r="W1400">
        <v>334</v>
      </c>
      <c r="X1400">
        <v>286</v>
      </c>
      <c r="Y1400">
        <v>338</v>
      </c>
      <c r="Z1400">
        <v>287</v>
      </c>
      <c r="AA1400">
        <v>288</v>
      </c>
      <c r="AB1400">
        <v>241</v>
      </c>
      <c r="AC1400">
        <v>366</v>
      </c>
      <c r="AD1400">
        <v>321</v>
      </c>
      <c r="AE1400">
        <v>356</v>
      </c>
      <c r="AF1400">
        <v>334</v>
      </c>
      <c r="AG1400">
        <v>370</v>
      </c>
      <c r="AH1400">
        <v>339</v>
      </c>
      <c r="AI1400">
        <v>33750</v>
      </c>
      <c r="AJ1400">
        <v>32610</v>
      </c>
      <c r="AK1400">
        <v>31510</v>
      </c>
      <c r="AL1400">
        <v>30330</v>
      </c>
      <c r="AM1400">
        <v>29190</v>
      </c>
      <c r="AN1400">
        <v>28150</v>
      </c>
      <c r="AO1400">
        <v>26880</v>
      </c>
      <c r="AP1400">
        <v>25650</v>
      </c>
      <c r="AQ1400">
        <v>7871495</v>
      </c>
      <c r="AR1400">
        <v>6038239</v>
      </c>
      <c r="AS1400">
        <v>5970678</v>
      </c>
      <c r="AT1400">
        <v>6547473</v>
      </c>
      <c r="AU1400">
        <v>5768061</v>
      </c>
      <c r="AV1400">
        <v>4979119</v>
      </c>
      <c r="AW1400">
        <v>5758264</v>
      </c>
      <c r="AX1400">
        <v>5780931</v>
      </c>
      <c r="AY1400">
        <v>44491422</v>
      </c>
      <c r="AZ1400">
        <v>63303496</v>
      </c>
      <c r="BA1400">
        <v>42817571</v>
      </c>
      <c r="BB1400">
        <v>64000510</v>
      </c>
      <c r="BC1400">
        <v>40525231</v>
      </c>
      <c r="BD1400">
        <v>64885042</v>
      </c>
      <c r="BE1400">
        <v>38056706</v>
      </c>
      <c r="BF1400">
        <v>64638552</v>
      </c>
      <c r="BG1400">
        <v>36353406</v>
      </c>
      <c r="BH1400">
        <v>63247855</v>
      </c>
      <c r="BI1400">
        <v>34008662</v>
      </c>
      <c r="BJ1400">
        <v>65757480</v>
      </c>
      <c r="BK1400">
        <v>32696118</v>
      </c>
      <c r="BL1400">
        <v>66991733</v>
      </c>
      <c r="BM1400">
        <v>30186892</v>
      </c>
      <c r="BN1400">
        <v>65750565</v>
      </c>
    </row>
    <row r="1401" spans="1:66" x14ac:dyDescent="0.2">
      <c r="A1401">
        <v>213631</v>
      </c>
      <c r="B1401" t="s">
        <v>1452</v>
      </c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>
        <v>69447298</v>
      </c>
      <c r="AZ1401">
        <v>14623145</v>
      </c>
      <c r="BA1401">
        <v>41936433</v>
      </c>
      <c r="BB1401">
        <v>14442024</v>
      </c>
      <c r="BC1401">
        <v>34031588</v>
      </c>
      <c r="BD1401">
        <v>7327910</v>
      </c>
      <c r="BE1401">
        <v>31877924</v>
      </c>
      <c r="BF1401">
        <v>7130031</v>
      </c>
      <c r="BG1401">
        <v>34290495</v>
      </c>
      <c r="BH1401">
        <v>6952768</v>
      </c>
      <c r="BI1401">
        <v>34552479</v>
      </c>
      <c r="BJ1401">
        <v>7250818</v>
      </c>
      <c r="BK1401">
        <v>31273691</v>
      </c>
      <c r="BL1401">
        <v>7264472</v>
      </c>
      <c r="BM1401">
        <v>27541521</v>
      </c>
      <c r="BN1401">
        <v>5637181</v>
      </c>
    </row>
    <row r="1402" spans="1:66" x14ac:dyDescent="0.2">
      <c r="A1402">
        <v>102395</v>
      </c>
      <c r="B1402" t="s">
        <v>1453</v>
      </c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>
        <v>1000000</v>
      </c>
      <c r="AZ1402">
        <v>4648682</v>
      </c>
      <c r="BA1402">
        <v>1000000</v>
      </c>
      <c r="BB1402">
        <v>4825350</v>
      </c>
      <c r="BC1402">
        <v>1000000</v>
      </c>
      <c r="BD1402">
        <v>5050458</v>
      </c>
      <c r="BE1402">
        <v>1000000</v>
      </c>
      <c r="BF1402">
        <v>5036314</v>
      </c>
      <c r="BG1402">
        <v>1000000</v>
      </c>
      <c r="BH1402">
        <v>5758722</v>
      </c>
      <c r="BI1402">
        <v>1000000</v>
      </c>
      <c r="BJ1402">
        <v>5619432</v>
      </c>
      <c r="BK1402">
        <v>1000000</v>
      </c>
      <c r="BL1402">
        <v>5440571</v>
      </c>
      <c r="BM1402">
        <v>1000000</v>
      </c>
      <c r="BN1402">
        <v>5629234</v>
      </c>
    </row>
    <row r="1403" spans="1:66" x14ac:dyDescent="0.2">
      <c r="A1403">
        <v>197018</v>
      </c>
      <c r="B1403" t="s">
        <v>1454</v>
      </c>
      <c r="C1403">
        <v>448</v>
      </c>
      <c r="D1403">
        <v>448</v>
      </c>
      <c r="E1403">
        <v>450</v>
      </c>
      <c r="F1403">
        <v>450</v>
      </c>
      <c r="G1403">
        <v>418</v>
      </c>
      <c r="H1403">
        <v>418</v>
      </c>
      <c r="I1403">
        <v>464</v>
      </c>
      <c r="J1403">
        <v>464</v>
      </c>
      <c r="K1403">
        <v>467</v>
      </c>
      <c r="L1403">
        <v>467</v>
      </c>
      <c r="M1403">
        <v>513</v>
      </c>
      <c r="N1403">
        <v>513</v>
      </c>
      <c r="O1403">
        <v>512</v>
      </c>
      <c r="P1403">
        <v>512</v>
      </c>
      <c r="Q1403">
        <v>434</v>
      </c>
      <c r="R1403">
        <v>434</v>
      </c>
      <c r="S1403">
        <v>449</v>
      </c>
      <c r="T1403">
        <v>413</v>
      </c>
      <c r="U1403">
        <v>418</v>
      </c>
      <c r="V1403">
        <v>389</v>
      </c>
      <c r="W1403">
        <v>464</v>
      </c>
      <c r="X1403">
        <v>416</v>
      </c>
      <c r="Y1403">
        <v>467</v>
      </c>
      <c r="Z1403">
        <v>412</v>
      </c>
      <c r="AA1403">
        <v>512</v>
      </c>
      <c r="AB1403">
        <v>461</v>
      </c>
      <c r="AC1403">
        <v>511</v>
      </c>
      <c r="AD1403">
        <v>468</v>
      </c>
      <c r="AE1403">
        <v>434</v>
      </c>
      <c r="AF1403">
        <v>385</v>
      </c>
      <c r="AG1403">
        <v>355</v>
      </c>
      <c r="AH1403">
        <v>324</v>
      </c>
      <c r="AI1403">
        <v>14000</v>
      </c>
      <c r="AJ1403">
        <v>13962</v>
      </c>
      <c r="AK1403">
        <v>13800</v>
      </c>
      <c r="AL1403">
        <v>13620</v>
      </c>
      <c r="AM1403">
        <v>13575</v>
      </c>
      <c r="AN1403">
        <v>13535</v>
      </c>
      <c r="AO1403">
        <v>13200</v>
      </c>
      <c r="AP1403">
        <v>10800</v>
      </c>
      <c r="AQ1403">
        <v>162220</v>
      </c>
      <c r="AR1403">
        <v>824146</v>
      </c>
      <c r="AS1403">
        <v>647652</v>
      </c>
      <c r="AT1403">
        <v>751388</v>
      </c>
      <c r="AU1403">
        <v>629368</v>
      </c>
      <c r="AV1403">
        <v>679411</v>
      </c>
      <c r="AW1403">
        <v>624407</v>
      </c>
      <c r="AX1403">
        <v>474617</v>
      </c>
      <c r="AY1403" s="1"/>
      <c r="AZ1403">
        <v>28476436</v>
      </c>
      <c r="BA1403" s="1"/>
      <c r="BB1403">
        <v>27448812</v>
      </c>
      <c r="BC1403" s="1"/>
      <c r="BD1403">
        <v>24749608</v>
      </c>
      <c r="BE1403" s="1"/>
      <c r="BF1403">
        <v>23666844</v>
      </c>
      <c r="BG1403" s="1"/>
      <c r="BH1403">
        <v>21846145</v>
      </c>
      <c r="BI1403" s="1"/>
      <c r="BJ1403">
        <v>19432659</v>
      </c>
      <c r="BK1403" s="1"/>
      <c r="BL1403">
        <v>16106753</v>
      </c>
      <c r="BM1403" s="1"/>
      <c r="BN1403">
        <v>13924741</v>
      </c>
    </row>
    <row r="1404" spans="1:66" x14ac:dyDescent="0.2">
      <c r="A1404">
        <v>206288</v>
      </c>
      <c r="B1404" t="s">
        <v>1455</v>
      </c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>
        <v>5504421</v>
      </c>
      <c r="AZ1404">
        <v>6322934</v>
      </c>
      <c r="BA1404">
        <v>5010438</v>
      </c>
      <c r="BB1404">
        <v>6264986</v>
      </c>
      <c r="BC1404">
        <v>3982803</v>
      </c>
      <c r="BD1404">
        <v>6203309</v>
      </c>
      <c r="BE1404">
        <v>3284067</v>
      </c>
      <c r="BF1404">
        <v>7740970</v>
      </c>
      <c r="BG1404">
        <v>4280721</v>
      </c>
      <c r="BH1404">
        <v>8629581</v>
      </c>
      <c r="BI1404">
        <v>3578403</v>
      </c>
      <c r="BJ1404">
        <v>9420254</v>
      </c>
      <c r="BK1404">
        <v>3842294</v>
      </c>
      <c r="BL1404">
        <v>8038733</v>
      </c>
      <c r="BM1404">
        <v>3547844</v>
      </c>
      <c r="BN1404">
        <v>6293783</v>
      </c>
    </row>
    <row r="1405" spans="1:66" x14ac:dyDescent="0.2">
      <c r="A1405">
        <v>175139</v>
      </c>
      <c r="B1405" t="s">
        <v>1456</v>
      </c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>
        <v>8919529</v>
      </c>
      <c r="AZ1405">
        <v>5130294</v>
      </c>
      <c r="BA1405">
        <v>10462141</v>
      </c>
      <c r="BB1405">
        <v>4307519</v>
      </c>
      <c r="BC1405">
        <v>10230166</v>
      </c>
      <c r="BD1405">
        <v>4086914</v>
      </c>
      <c r="BE1405">
        <v>9752605</v>
      </c>
      <c r="BF1405">
        <v>4422061</v>
      </c>
      <c r="BG1405">
        <v>10807194</v>
      </c>
      <c r="BH1405">
        <v>4783656</v>
      </c>
      <c r="BI1405">
        <v>12186589</v>
      </c>
      <c r="BJ1405">
        <v>4106881</v>
      </c>
      <c r="BK1405">
        <v>12301719</v>
      </c>
      <c r="BL1405">
        <v>3814301</v>
      </c>
      <c r="BM1405">
        <v>11507278</v>
      </c>
      <c r="BN1405">
        <v>3419557</v>
      </c>
    </row>
    <row r="1406" spans="1:66" x14ac:dyDescent="0.2">
      <c r="A1406">
        <v>200554</v>
      </c>
      <c r="B1406" t="s">
        <v>1457</v>
      </c>
      <c r="C1406">
        <v>117</v>
      </c>
      <c r="D1406">
        <v>117</v>
      </c>
      <c r="E1406">
        <v>71</v>
      </c>
      <c r="F1406">
        <v>71</v>
      </c>
      <c r="G1406">
        <v>108</v>
      </c>
      <c r="H1406">
        <v>105</v>
      </c>
      <c r="I1406">
        <v>129</v>
      </c>
      <c r="J1406">
        <v>124</v>
      </c>
      <c r="K1406">
        <v>68</v>
      </c>
      <c r="L1406">
        <v>65</v>
      </c>
      <c r="M1406">
        <v>164</v>
      </c>
      <c r="N1406">
        <v>154</v>
      </c>
      <c r="O1406">
        <v>114</v>
      </c>
      <c r="P1406">
        <v>112</v>
      </c>
      <c r="Q1406">
        <v>105</v>
      </c>
      <c r="R1406">
        <v>103</v>
      </c>
      <c r="S1406">
        <v>0</v>
      </c>
      <c r="T1406">
        <v>0</v>
      </c>
      <c r="U1406">
        <v>0</v>
      </c>
      <c r="V1406">
        <v>0</v>
      </c>
      <c r="W1406">
        <v>4</v>
      </c>
      <c r="X1406">
        <v>3</v>
      </c>
      <c r="Y1406">
        <v>11</v>
      </c>
      <c r="Z1406">
        <v>8</v>
      </c>
      <c r="AA1406">
        <v>35</v>
      </c>
      <c r="AB1406">
        <v>22</v>
      </c>
      <c r="AC1406">
        <v>15</v>
      </c>
      <c r="AD1406">
        <v>5</v>
      </c>
      <c r="AE1406">
        <v>23</v>
      </c>
      <c r="AF1406">
        <v>16</v>
      </c>
      <c r="AG1406">
        <v>25</v>
      </c>
      <c r="AH1406">
        <v>10</v>
      </c>
      <c r="AI1406">
        <v>4252</v>
      </c>
      <c r="AJ1406">
        <v>4252</v>
      </c>
      <c r="AK1406">
        <v>4252</v>
      </c>
      <c r="AL1406">
        <v>5757</v>
      </c>
      <c r="AM1406">
        <v>5400</v>
      </c>
      <c r="AN1406">
        <v>5210</v>
      </c>
      <c r="AO1406">
        <v>5210</v>
      </c>
      <c r="AP1406">
        <v>5210</v>
      </c>
      <c r="AQ1406">
        <v>235543</v>
      </c>
      <c r="AR1406">
        <v>146459</v>
      </c>
      <c r="AS1406">
        <v>190093</v>
      </c>
      <c r="AT1406">
        <v>189154</v>
      </c>
      <c r="AU1406">
        <v>38221</v>
      </c>
      <c r="AV1406">
        <v>65797</v>
      </c>
      <c r="AW1406">
        <v>76478</v>
      </c>
      <c r="AX1406">
        <v>37633</v>
      </c>
      <c r="AY1406">
        <v>724124</v>
      </c>
      <c r="AZ1406">
        <v>21567799</v>
      </c>
      <c r="BA1406">
        <v>695797</v>
      </c>
      <c r="BB1406">
        <v>23627109</v>
      </c>
      <c r="BC1406">
        <v>701199</v>
      </c>
      <c r="BD1406">
        <v>22742187</v>
      </c>
      <c r="BE1406">
        <v>814822</v>
      </c>
      <c r="BF1406">
        <v>26082923</v>
      </c>
      <c r="BG1406">
        <v>726842</v>
      </c>
      <c r="BH1406">
        <v>28989524</v>
      </c>
      <c r="BI1406">
        <v>717425</v>
      </c>
      <c r="BJ1406">
        <v>33170803</v>
      </c>
      <c r="BK1406">
        <v>607397</v>
      </c>
      <c r="BL1406">
        <v>31906891</v>
      </c>
      <c r="BM1406">
        <v>752521</v>
      </c>
      <c r="BN1406">
        <v>30613871</v>
      </c>
    </row>
    <row r="1407" spans="1:66" x14ac:dyDescent="0.2">
      <c r="A1407">
        <v>161572</v>
      </c>
      <c r="B1407" t="s">
        <v>1458</v>
      </c>
      <c r="C1407">
        <v>206</v>
      </c>
      <c r="D1407">
        <v>184</v>
      </c>
      <c r="E1407">
        <v>192</v>
      </c>
      <c r="F1407">
        <v>186</v>
      </c>
      <c r="G1407">
        <v>175</v>
      </c>
      <c r="H1407">
        <v>174</v>
      </c>
      <c r="I1407">
        <v>215</v>
      </c>
      <c r="J1407">
        <v>215</v>
      </c>
      <c r="K1407">
        <v>198</v>
      </c>
      <c r="L1407">
        <v>198</v>
      </c>
      <c r="M1407">
        <v>183</v>
      </c>
      <c r="N1407">
        <v>182</v>
      </c>
      <c r="O1407">
        <v>146</v>
      </c>
      <c r="P1407">
        <v>146</v>
      </c>
      <c r="Q1407">
        <v>120</v>
      </c>
      <c r="R1407">
        <v>120</v>
      </c>
      <c r="S1407">
        <v>186</v>
      </c>
      <c r="T1407">
        <v>129</v>
      </c>
      <c r="U1407">
        <v>174</v>
      </c>
      <c r="V1407">
        <v>124</v>
      </c>
      <c r="W1407">
        <v>215</v>
      </c>
      <c r="X1407">
        <v>138</v>
      </c>
      <c r="Y1407">
        <v>198</v>
      </c>
      <c r="Z1407">
        <v>143</v>
      </c>
      <c r="AA1407">
        <v>182</v>
      </c>
      <c r="AB1407">
        <v>121</v>
      </c>
      <c r="AC1407">
        <v>146</v>
      </c>
      <c r="AD1407">
        <v>108</v>
      </c>
      <c r="AE1407">
        <v>120</v>
      </c>
      <c r="AF1407">
        <v>92</v>
      </c>
      <c r="AG1407">
        <v>128</v>
      </c>
      <c r="AH1407">
        <v>97</v>
      </c>
      <c r="AI1407">
        <v>30000</v>
      </c>
      <c r="AJ1407">
        <v>29160</v>
      </c>
      <c r="AK1407">
        <v>28350</v>
      </c>
      <c r="AL1407">
        <v>27570</v>
      </c>
      <c r="AM1407">
        <v>26800</v>
      </c>
      <c r="AN1407">
        <v>25820</v>
      </c>
      <c r="AO1407">
        <v>25000</v>
      </c>
      <c r="AP1407">
        <v>24100</v>
      </c>
      <c r="AQ1407">
        <v>2389429</v>
      </c>
      <c r="AR1407">
        <v>2172720</v>
      </c>
      <c r="AS1407">
        <v>2024869</v>
      </c>
      <c r="AT1407">
        <v>2472580</v>
      </c>
      <c r="AU1407">
        <v>2212970</v>
      </c>
      <c r="AV1407">
        <v>2207128</v>
      </c>
      <c r="AW1407">
        <v>1656307</v>
      </c>
      <c r="AX1407">
        <v>1085800</v>
      </c>
      <c r="AY1407">
        <v>14973232</v>
      </c>
      <c r="AZ1407">
        <v>22630833</v>
      </c>
      <c r="BA1407">
        <v>14659191</v>
      </c>
      <c r="BB1407">
        <v>19186002</v>
      </c>
      <c r="BC1407">
        <v>14241075</v>
      </c>
      <c r="BD1407">
        <v>16865560</v>
      </c>
      <c r="BE1407">
        <v>13347763</v>
      </c>
      <c r="BF1407">
        <v>17409670</v>
      </c>
      <c r="BG1407">
        <v>14227071</v>
      </c>
      <c r="BH1407">
        <v>15846521</v>
      </c>
      <c r="BI1407">
        <v>14239584</v>
      </c>
      <c r="BJ1407">
        <v>14568816</v>
      </c>
      <c r="BK1407">
        <v>14085286</v>
      </c>
      <c r="BL1407">
        <v>12720059</v>
      </c>
      <c r="BM1407">
        <v>13157182</v>
      </c>
      <c r="BN1407">
        <v>12551205</v>
      </c>
    </row>
    <row r="1408" spans="1:66" x14ac:dyDescent="0.2">
      <c r="A1408">
        <v>128744</v>
      </c>
      <c r="B1408" t="s">
        <v>1459</v>
      </c>
      <c r="C1408">
        <v>368</v>
      </c>
      <c r="D1408">
        <v>368</v>
      </c>
      <c r="E1408">
        <v>523</v>
      </c>
      <c r="F1408">
        <v>523</v>
      </c>
      <c r="G1408">
        <v>550</v>
      </c>
      <c r="H1408">
        <v>549</v>
      </c>
      <c r="I1408">
        <v>487</v>
      </c>
      <c r="J1408">
        <v>482</v>
      </c>
      <c r="K1408">
        <v>412</v>
      </c>
      <c r="L1408">
        <v>408</v>
      </c>
      <c r="M1408">
        <v>537</v>
      </c>
      <c r="N1408">
        <v>533</v>
      </c>
      <c r="O1408">
        <v>542</v>
      </c>
      <c r="P1408">
        <v>538</v>
      </c>
      <c r="Q1408">
        <v>598</v>
      </c>
      <c r="R1408">
        <v>591</v>
      </c>
      <c r="S1408">
        <v>523</v>
      </c>
      <c r="T1408">
        <v>362</v>
      </c>
      <c r="U1408">
        <v>549</v>
      </c>
      <c r="V1408">
        <v>370</v>
      </c>
      <c r="W1408">
        <v>482</v>
      </c>
      <c r="X1408">
        <v>342</v>
      </c>
      <c r="Y1408">
        <v>406</v>
      </c>
      <c r="Z1408">
        <v>259</v>
      </c>
      <c r="AA1408">
        <v>531</v>
      </c>
      <c r="AB1408">
        <v>299</v>
      </c>
      <c r="AC1408">
        <v>537</v>
      </c>
      <c r="AD1408">
        <v>360</v>
      </c>
      <c r="AE1408">
        <v>588</v>
      </c>
      <c r="AF1408">
        <v>374</v>
      </c>
      <c r="AG1408">
        <v>392</v>
      </c>
      <c r="AH1408">
        <v>244</v>
      </c>
      <c r="AI1408">
        <v>34760</v>
      </c>
      <c r="AJ1408">
        <v>33055</v>
      </c>
      <c r="AK1408">
        <v>32250</v>
      </c>
      <c r="AL1408">
        <v>31630</v>
      </c>
      <c r="AM1408">
        <v>30850</v>
      </c>
      <c r="AN1408">
        <v>29920</v>
      </c>
      <c r="AO1408">
        <v>29090</v>
      </c>
      <c r="AP1408">
        <v>28140</v>
      </c>
      <c r="AQ1408">
        <v>9272825</v>
      </c>
      <c r="AR1408">
        <v>12404749</v>
      </c>
      <c r="AS1408">
        <v>12110167</v>
      </c>
      <c r="AT1408">
        <v>10860508</v>
      </c>
      <c r="AU1408">
        <v>8322394</v>
      </c>
      <c r="AV1408">
        <v>10244475</v>
      </c>
      <c r="AW1408">
        <v>10246718</v>
      </c>
      <c r="AX1408">
        <v>10136884</v>
      </c>
      <c r="AY1408">
        <v>25322000</v>
      </c>
      <c r="AZ1408">
        <v>100727000</v>
      </c>
      <c r="BA1408">
        <v>34028000</v>
      </c>
      <c r="BB1408">
        <v>106741000</v>
      </c>
      <c r="BC1408">
        <v>38036000</v>
      </c>
      <c r="BD1408">
        <v>104780000</v>
      </c>
      <c r="BE1408">
        <v>34133000</v>
      </c>
      <c r="BF1408">
        <v>102940000</v>
      </c>
      <c r="BG1408">
        <v>33617000</v>
      </c>
      <c r="BH1408">
        <v>92502000</v>
      </c>
      <c r="BI1408">
        <v>30696000</v>
      </c>
      <c r="BJ1408">
        <v>80907000</v>
      </c>
      <c r="BK1408">
        <v>27609000</v>
      </c>
      <c r="BL1408">
        <v>80228000</v>
      </c>
      <c r="BM1408">
        <v>24918000</v>
      </c>
      <c r="BN1408">
        <v>78157000</v>
      </c>
    </row>
    <row r="1409" spans="1:66" x14ac:dyDescent="0.2">
      <c r="A1409">
        <v>237312</v>
      </c>
      <c r="B1409" t="s">
        <v>1460</v>
      </c>
      <c r="C1409">
        <v>282</v>
      </c>
      <c r="D1409">
        <v>259</v>
      </c>
      <c r="E1409">
        <v>305</v>
      </c>
      <c r="F1409">
        <v>292</v>
      </c>
      <c r="G1409">
        <v>343</v>
      </c>
      <c r="H1409">
        <v>341</v>
      </c>
      <c r="I1409">
        <v>304</v>
      </c>
      <c r="J1409">
        <v>297</v>
      </c>
      <c r="K1409">
        <v>319</v>
      </c>
      <c r="L1409">
        <v>316</v>
      </c>
      <c r="M1409">
        <v>335</v>
      </c>
      <c r="N1409">
        <v>332</v>
      </c>
      <c r="O1409">
        <v>272</v>
      </c>
      <c r="P1409">
        <v>271</v>
      </c>
      <c r="Q1409">
        <v>241</v>
      </c>
      <c r="R1409">
        <v>240</v>
      </c>
      <c r="S1409">
        <v>259</v>
      </c>
      <c r="T1409">
        <v>168</v>
      </c>
      <c r="U1409">
        <v>341</v>
      </c>
      <c r="V1409">
        <v>228</v>
      </c>
      <c r="W1409">
        <v>297</v>
      </c>
      <c r="X1409">
        <v>176</v>
      </c>
      <c r="Y1409">
        <v>316</v>
      </c>
      <c r="Z1409">
        <v>208</v>
      </c>
      <c r="AA1409">
        <v>317</v>
      </c>
      <c r="AB1409">
        <v>209</v>
      </c>
      <c r="AC1409">
        <v>271</v>
      </c>
      <c r="AD1409">
        <v>166</v>
      </c>
      <c r="AE1409">
        <v>240</v>
      </c>
      <c r="AF1409">
        <v>159</v>
      </c>
      <c r="AG1409">
        <v>236</v>
      </c>
      <c r="AH1409">
        <v>166</v>
      </c>
      <c r="AI1409">
        <v>31400</v>
      </c>
      <c r="AJ1409">
        <v>30900</v>
      </c>
      <c r="AK1409">
        <v>30400</v>
      </c>
      <c r="AL1409">
        <v>29900</v>
      </c>
      <c r="AM1409">
        <v>26100</v>
      </c>
      <c r="AN1409">
        <v>23200</v>
      </c>
      <c r="AO1409">
        <v>19650</v>
      </c>
      <c r="AP1409">
        <v>19681</v>
      </c>
      <c r="AQ1409">
        <v>4865683</v>
      </c>
      <c r="AR1409">
        <v>4821842</v>
      </c>
      <c r="AS1409">
        <v>6766041</v>
      </c>
      <c r="AT1409">
        <v>6514962</v>
      </c>
      <c r="AU1409">
        <v>4713189</v>
      </c>
      <c r="AV1409">
        <v>3730837</v>
      </c>
      <c r="AW1409">
        <v>2575855</v>
      </c>
      <c r="AX1409">
        <v>2601328</v>
      </c>
      <c r="AY1409">
        <v>44741573</v>
      </c>
      <c r="AZ1409">
        <v>44893967</v>
      </c>
      <c r="BA1409">
        <v>43985285</v>
      </c>
      <c r="BB1409">
        <v>43651236</v>
      </c>
      <c r="BC1409">
        <v>41228715</v>
      </c>
      <c r="BD1409">
        <v>42935400</v>
      </c>
      <c r="BE1409">
        <v>37955074</v>
      </c>
      <c r="BF1409">
        <v>44894420</v>
      </c>
      <c r="BG1409">
        <v>40204102</v>
      </c>
      <c r="BH1409">
        <v>43244280</v>
      </c>
      <c r="BI1409">
        <v>40632643</v>
      </c>
      <c r="BJ1409">
        <v>41546948</v>
      </c>
      <c r="BK1409">
        <v>36096461</v>
      </c>
      <c r="BL1409">
        <v>37969607</v>
      </c>
      <c r="BM1409">
        <v>33932808</v>
      </c>
      <c r="BN1409">
        <v>36228234</v>
      </c>
    </row>
    <row r="1410" spans="1:66" x14ac:dyDescent="0.2">
      <c r="A1410">
        <v>144050</v>
      </c>
      <c r="B1410" t="s">
        <v>1461</v>
      </c>
      <c r="C1410">
        <v>1725</v>
      </c>
      <c r="D1410">
        <v>1725</v>
      </c>
      <c r="E1410">
        <v>1809</v>
      </c>
      <c r="F1410">
        <v>1809</v>
      </c>
      <c r="G1410">
        <v>1736</v>
      </c>
      <c r="H1410">
        <v>1736</v>
      </c>
      <c r="I1410">
        <v>1591</v>
      </c>
      <c r="J1410">
        <v>1591</v>
      </c>
      <c r="K1410">
        <v>1537</v>
      </c>
      <c r="L1410">
        <v>1537</v>
      </c>
      <c r="M1410">
        <v>1445</v>
      </c>
      <c r="N1410">
        <v>1445</v>
      </c>
      <c r="O1410">
        <v>1426</v>
      </c>
      <c r="P1410">
        <v>1426</v>
      </c>
      <c r="Q1410">
        <v>1527</v>
      </c>
      <c r="R1410">
        <v>1527</v>
      </c>
      <c r="S1410">
        <v>1805</v>
      </c>
      <c r="T1410">
        <v>1788</v>
      </c>
      <c r="U1410">
        <v>1730</v>
      </c>
      <c r="V1410">
        <v>1705</v>
      </c>
      <c r="W1410">
        <v>1586</v>
      </c>
      <c r="X1410">
        <v>1572</v>
      </c>
      <c r="Y1410">
        <v>1537</v>
      </c>
      <c r="Z1410">
        <v>1520</v>
      </c>
      <c r="AA1410">
        <v>1445</v>
      </c>
      <c r="AB1410">
        <v>1438</v>
      </c>
      <c r="AC1410">
        <v>1426</v>
      </c>
      <c r="AD1410">
        <v>1409</v>
      </c>
      <c r="AE1410">
        <v>1521</v>
      </c>
      <c r="AF1410">
        <v>1511</v>
      </c>
      <c r="AG1410">
        <v>1411</v>
      </c>
      <c r="AH1410">
        <v>1400</v>
      </c>
      <c r="AI1410">
        <v>60552</v>
      </c>
      <c r="AJ1410">
        <v>58230</v>
      </c>
      <c r="AK1410">
        <v>56034</v>
      </c>
      <c r="AL1410">
        <v>53649</v>
      </c>
      <c r="AM1410">
        <v>51351</v>
      </c>
      <c r="AN1410">
        <v>49380</v>
      </c>
      <c r="AO1410">
        <v>47514</v>
      </c>
      <c r="AP1410">
        <v>45609</v>
      </c>
      <c r="AQ1410">
        <v>38395791</v>
      </c>
      <c r="AR1410">
        <v>38750367</v>
      </c>
      <c r="AS1410">
        <v>39081906</v>
      </c>
      <c r="AT1410">
        <v>33813657</v>
      </c>
      <c r="AU1410">
        <v>36863039</v>
      </c>
      <c r="AV1410">
        <v>29233511</v>
      </c>
      <c r="AW1410">
        <v>26185852</v>
      </c>
      <c r="AX1410">
        <v>28159811</v>
      </c>
      <c r="AY1410">
        <v>7244602984</v>
      </c>
      <c r="AZ1410">
        <v>3923555346</v>
      </c>
      <c r="BA1410">
        <v>7009011789</v>
      </c>
      <c r="BB1410">
        <v>3665394192</v>
      </c>
      <c r="BC1410">
        <v>6617076109</v>
      </c>
      <c r="BD1410">
        <v>3622060511</v>
      </c>
      <c r="BE1410">
        <v>6121266491</v>
      </c>
      <c r="BF1410">
        <v>3486828762</v>
      </c>
      <c r="BG1410">
        <v>6553570933</v>
      </c>
      <c r="BH1410">
        <v>3375277935</v>
      </c>
      <c r="BI1410">
        <v>6539289712</v>
      </c>
      <c r="BJ1410">
        <v>3288220507</v>
      </c>
      <c r="BK1410">
        <v>5886967760</v>
      </c>
      <c r="BL1410">
        <v>3240518140</v>
      </c>
      <c r="BM1410">
        <v>5701419217</v>
      </c>
      <c r="BN1410">
        <v>3101539832</v>
      </c>
    </row>
    <row r="1411" spans="1:66" x14ac:dyDescent="0.2">
      <c r="A1411">
        <v>224323</v>
      </c>
      <c r="B1411" t="s">
        <v>1462</v>
      </c>
      <c r="C1411">
        <v>382</v>
      </c>
      <c r="D1411">
        <v>382</v>
      </c>
      <c r="E1411">
        <v>376</v>
      </c>
      <c r="F1411">
        <v>376</v>
      </c>
      <c r="G1411">
        <v>419</v>
      </c>
      <c r="H1411">
        <v>419</v>
      </c>
      <c r="I1411">
        <v>371</v>
      </c>
      <c r="J1411">
        <v>371</v>
      </c>
      <c r="K1411">
        <v>393</v>
      </c>
      <c r="L1411">
        <v>393</v>
      </c>
      <c r="M1411">
        <v>342</v>
      </c>
      <c r="N1411">
        <v>342</v>
      </c>
      <c r="O1411">
        <v>380</v>
      </c>
      <c r="P1411">
        <v>380</v>
      </c>
      <c r="Q1411">
        <v>354</v>
      </c>
      <c r="R1411">
        <v>354</v>
      </c>
      <c r="S1411">
        <v>376</v>
      </c>
      <c r="T1411">
        <v>321</v>
      </c>
      <c r="U1411">
        <v>419</v>
      </c>
      <c r="V1411">
        <v>333</v>
      </c>
      <c r="W1411">
        <v>371</v>
      </c>
      <c r="X1411">
        <v>315</v>
      </c>
      <c r="Y1411">
        <v>393</v>
      </c>
      <c r="Z1411">
        <v>327</v>
      </c>
      <c r="AA1411">
        <v>342</v>
      </c>
      <c r="AB1411">
        <v>277</v>
      </c>
      <c r="AC1411">
        <v>380</v>
      </c>
      <c r="AD1411">
        <v>304</v>
      </c>
      <c r="AE1411">
        <v>353</v>
      </c>
      <c r="AF1411">
        <v>272</v>
      </c>
      <c r="AG1411">
        <v>371</v>
      </c>
      <c r="AH1411">
        <v>298</v>
      </c>
      <c r="AI1411">
        <v>42680</v>
      </c>
      <c r="AJ1411">
        <v>40652</v>
      </c>
      <c r="AK1411">
        <v>38716</v>
      </c>
      <c r="AL1411">
        <v>37230</v>
      </c>
      <c r="AM1411">
        <v>35800</v>
      </c>
      <c r="AN1411">
        <v>34430</v>
      </c>
      <c r="AO1411">
        <v>33110</v>
      </c>
      <c r="AP1411">
        <v>31070</v>
      </c>
      <c r="AQ1411">
        <v>10791940</v>
      </c>
      <c r="AR1411">
        <v>10030227</v>
      </c>
      <c r="AS1411">
        <v>10946239</v>
      </c>
      <c r="AT1411">
        <v>8871108</v>
      </c>
      <c r="AU1411">
        <v>9033123</v>
      </c>
      <c r="AV1411">
        <v>7090983</v>
      </c>
      <c r="AW1411">
        <v>7267255</v>
      </c>
      <c r="AX1411">
        <v>6195503</v>
      </c>
      <c r="AY1411">
        <v>74080000</v>
      </c>
      <c r="AZ1411">
        <v>62045000</v>
      </c>
      <c r="BA1411">
        <v>76471000</v>
      </c>
      <c r="BB1411">
        <v>61698000</v>
      </c>
      <c r="BC1411">
        <v>56984000</v>
      </c>
      <c r="BD1411">
        <v>62196000</v>
      </c>
      <c r="BE1411">
        <v>54236000</v>
      </c>
      <c r="BF1411">
        <v>61568000</v>
      </c>
      <c r="BG1411">
        <v>58826000</v>
      </c>
      <c r="BH1411">
        <v>57253000</v>
      </c>
      <c r="BI1411">
        <v>55336000</v>
      </c>
      <c r="BJ1411">
        <v>54691000</v>
      </c>
      <c r="BK1411">
        <v>50279000</v>
      </c>
      <c r="BL1411">
        <v>52466000</v>
      </c>
      <c r="BM1411">
        <v>45633774</v>
      </c>
      <c r="BN1411">
        <v>51660259</v>
      </c>
    </row>
    <row r="1412" spans="1:66" x14ac:dyDescent="0.2">
      <c r="A1412">
        <v>202480</v>
      </c>
      <c r="B1412" t="s">
        <v>1463</v>
      </c>
      <c r="C1412">
        <v>2035</v>
      </c>
      <c r="D1412">
        <v>2029</v>
      </c>
      <c r="E1412">
        <v>2200</v>
      </c>
      <c r="F1412">
        <v>2198</v>
      </c>
      <c r="G1412">
        <v>2226</v>
      </c>
      <c r="H1412">
        <v>2225</v>
      </c>
      <c r="I1412">
        <v>1827</v>
      </c>
      <c r="J1412">
        <v>1823</v>
      </c>
      <c r="K1412">
        <v>2149</v>
      </c>
      <c r="L1412">
        <v>2144</v>
      </c>
      <c r="M1412">
        <v>2176</v>
      </c>
      <c r="N1412">
        <v>2172</v>
      </c>
      <c r="O1412">
        <v>1787</v>
      </c>
      <c r="P1412">
        <v>1783</v>
      </c>
      <c r="Q1412">
        <v>2051</v>
      </c>
      <c r="R1412">
        <v>2050</v>
      </c>
      <c r="S1412">
        <v>2197</v>
      </c>
      <c r="T1412">
        <v>1965</v>
      </c>
      <c r="U1412">
        <v>2225</v>
      </c>
      <c r="V1412">
        <v>2021</v>
      </c>
      <c r="W1412">
        <v>1823</v>
      </c>
      <c r="X1412">
        <v>1648</v>
      </c>
      <c r="Y1412">
        <v>2144</v>
      </c>
      <c r="Z1412">
        <v>1916</v>
      </c>
      <c r="AA1412">
        <v>2172</v>
      </c>
      <c r="AB1412">
        <v>1970</v>
      </c>
      <c r="AC1412">
        <v>1783</v>
      </c>
      <c r="AD1412">
        <v>1614</v>
      </c>
      <c r="AE1412">
        <v>2049</v>
      </c>
      <c r="AF1412">
        <v>1815</v>
      </c>
      <c r="AG1412">
        <v>1953</v>
      </c>
      <c r="AH1412">
        <v>1714</v>
      </c>
      <c r="AI1412">
        <v>44100</v>
      </c>
      <c r="AJ1412">
        <v>42900</v>
      </c>
      <c r="AK1412">
        <v>41750</v>
      </c>
      <c r="AL1412">
        <v>40940</v>
      </c>
      <c r="AM1412">
        <v>39090</v>
      </c>
      <c r="AN1412">
        <v>37230</v>
      </c>
      <c r="AO1412">
        <v>35800</v>
      </c>
      <c r="AP1412">
        <v>33400</v>
      </c>
      <c r="AQ1412">
        <v>51625084</v>
      </c>
      <c r="AR1412">
        <v>52064327</v>
      </c>
      <c r="AS1412">
        <v>47901333</v>
      </c>
      <c r="AT1412">
        <v>35688247</v>
      </c>
      <c r="AU1412">
        <v>38198064</v>
      </c>
      <c r="AV1412">
        <v>39046046</v>
      </c>
      <c r="AW1412">
        <v>26926485</v>
      </c>
      <c r="AX1412">
        <v>29962940</v>
      </c>
      <c r="AY1412">
        <v>603105000</v>
      </c>
      <c r="AZ1412">
        <v>564219000</v>
      </c>
      <c r="BA1412">
        <v>567311000</v>
      </c>
      <c r="BB1412">
        <v>527099000</v>
      </c>
      <c r="BC1412">
        <v>524186000</v>
      </c>
      <c r="BD1412">
        <v>492508000</v>
      </c>
      <c r="BE1412">
        <v>473123000</v>
      </c>
      <c r="BF1412">
        <v>462427000</v>
      </c>
      <c r="BG1412">
        <v>500407000</v>
      </c>
      <c r="BH1412">
        <v>435315000</v>
      </c>
      <c r="BI1412">
        <v>518164000</v>
      </c>
      <c r="BJ1412">
        <v>405696000</v>
      </c>
      <c r="BK1412">
        <v>450612000</v>
      </c>
      <c r="BL1412">
        <v>400473000</v>
      </c>
      <c r="BM1412">
        <v>407358000</v>
      </c>
      <c r="BN1412">
        <v>377595000</v>
      </c>
    </row>
    <row r="1413" spans="1:66" x14ac:dyDescent="0.2">
      <c r="A1413">
        <v>127060</v>
      </c>
      <c r="B1413" t="s">
        <v>1464</v>
      </c>
      <c r="C1413">
        <v>1351</v>
      </c>
      <c r="D1413">
        <v>1337</v>
      </c>
      <c r="E1413">
        <v>1477</v>
      </c>
      <c r="F1413">
        <v>1464</v>
      </c>
      <c r="G1413">
        <v>1504</v>
      </c>
      <c r="H1413">
        <v>1483</v>
      </c>
      <c r="I1413">
        <v>1399</v>
      </c>
      <c r="J1413">
        <v>1377</v>
      </c>
      <c r="K1413">
        <v>1432</v>
      </c>
      <c r="L1413">
        <v>1415</v>
      </c>
      <c r="M1413">
        <v>1424</v>
      </c>
      <c r="N1413">
        <v>1415</v>
      </c>
      <c r="O1413">
        <v>1407</v>
      </c>
      <c r="P1413">
        <v>1399</v>
      </c>
      <c r="Q1413">
        <v>1203</v>
      </c>
      <c r="R1413">
        <v>1203</v>
      </c>
      <c r="S1413">
        <v>1464</v>
      </c>
      <c r="T1413">
        <v>1251</v>
      </c>
      <c r="U1413">
        <v>1483</v>
      </c>
      <c r="V1413">
        <v>1298</v>
      </c>
      <c r="W1413">
        <v>1375</v>
      </c>
      <c r="X1413">
        <v>1198</v>
      </c>
      <c r="Y1413">
        <v>1415</v>
      </c>
      <c r="Z1413">
        <v>1224</v>
      </c>
      <c r="AA1413">
        <v>1414</v>
      </c>
      <c r="AB1413">
        <v>1221</v>
      </c>
      <c r="AC1413">
        <v>1399</v>
      </c>
      <c r="AD1413">
        <v>1209</v>
      </c>
      <c r="AE1413">
        <v>1203</v>
      </c>
      <c r="AF1413">
        <v>1044</v>
      </c>
      <c r="AG1413">
        <v>1230</v>
      </c>
      <c r="AH1413">
        <v>1063</v>
      </c>
      <c r="AI1413">
        <v>52515</v>
      </c>
      <c r="AJ1413">
        <v>50556</v>
      </c>
      <c r="AK1413">
        <v>48669</v>
      </c>
      <c r="AL1413">
        <v>46422</v>
      </c>
      <c r="AM1413">
        <v>44178</v>
      </c>
      <c r="AN1413">
        <v>42090</v>
      </c>
      <c r="AO1413">
        <v>40707</v>
      </c>
      <c r="AP1413">
        <v>39177</v>
      </c>
      <c r="AQ1413">
        <v>35469880</v>
      </c>
      <c r="AR1413">
        <v>37169872</v>
      </c>
      <c r="AS1413">
        <v>37442338</v>
      </c>
      <c r="AT1413">
        <v>29961057</v>
      </c>
      <c r="AU1413">
        <v>30099055</v>
      </c>
      <c r="AV1413">
        <v>28214870</v>
      </c>
      <c r="AW1413">
        <v>24021314</v>
      </c>
      <c r="AX1413">
        <v>20631213</v>
      </c>
      <c r="AY1413">
        <v>786425449</v>
      </c>
      <c r="AZ1413">
        <v>495566669</v>
      </c>
      <c r="BA1413">
        <v>761952224</v>
      </c>
      <c r="BB1413">
        <v>460564845</v>
      </c>
      <c r="BC1413">
        <v>711345798</v>
      </c>
      <c r="BD1413">
        <v>421048221</v>
      </c>
      <c r="BE1413">
        <v>607368290</v>
      </c>
      <c r="BF1413">
        <v>399483368</v>
      </c>
      <c r="BG1413">
        <v>632761214</v>
      </c>
      <c r="BH1413">
        <v>382096724</v>
      </c>
      <c r="BI1413">
        <v>467252915</v>
      </c>
      <c r="BJ1413">
        <v>364932631</v>
      </c>
      <c r="BK1413">
        <v>403466570</v>
      </c>
      <c r="BL1413">
        <v>367291465</v>
      </c>
      <c r="BM1413">
        <v>373395434</v>
      </c>
      <c r="BN1413">
        <v>356334704</v>
      </c>
    </row>
    <row r="1414" spans="1:66" x14ac:dyDescent="0.2">
      <c r="A1414">
        <v>169716</v>
      </c>
      <c r="B1414" t="s">
        <v>1465</v>
      </c>
      <c r="C1414">
        <v>530</v>
      </c>
      <c r="D1414">
        <v>514</v>
      </c>
      <c r="E1414">
        <v>583</v>
      </c>
      <c r="F1414">
        <v>564</v>
      </c>
      <c r="G1414">
        <v>550</v>
      </c>
      <c r="H1414">
        <v>536</v>
      </c>
      <c r="I1414">
        <v>532</v>
      </c>
      <c r="J1414">
        <v>521</v>
      </c>
      <c r="K1414">
        <v>516</v>
      </c>
      <c r="L1414">
        <v>503</v>
      </c>
      <c r="M1414">
        <v>469</v>
      </c>
      <c r="N1414">
        <v>458</v>
      </c>
      <c r="O1414">
        <v>493</v>
      </c>
      <c r="P1414">
        <v>491</v>
      </c>
      <c r="Q1414">
        <v>481</v>
      </c>
      <c r="R1414">
        <v>479</v>
      </c>
      <c r="S1414">
        <v>564</v>
      </c>
      <c r="T1414">
        <v>460</v>
      </c>
      <c r="U1414">
        <v>536</v>
      </c>
      <c r="V1414">
        <v>447</v>
      </c>
      <c r="W1414">
        <v>521</v>
      </c>
      <c r="X1414">
        <v>451</v>
      </c>
      <c r="Y1414">
        <v>503</v>
      </c>
      <c r="Z1414">
        <v>417</v>
      </c>
      <c r="AA1414">
        <v>458</v>
      </c>
      <c r="AB1414">
        <v>388</v>
      </c>
      <c r="AC1414">
        <v>491</v>
      </c>
      <c r="AD1414">
        <v>398</v>
      </c>
      <c r="AE1414">
        <v>479</v>
      </c>
      <c r="AF1414">
        <v>395</v>
      </c>
      <c r="AG1414">
        <v>558</v>
      </c>
      <c r="AH1414">
        <v>442</v>
      </c>
      <c r="AI1414">
        <v>28840</v>
      </c>
      <c r="AJ1414">
        <v>28000</v>
      </c>
      <c r="AK1414">
        <v>41158</v>
      </c>
      <c r="AL1414">
        <v>39882</v>
      </c>
      <c r="AM1414">
        <v>38626</v>
      </c>
      <c r="AN1414">
        <v>37320</v>
      </c>
      <c r="AO1414">
        <v>35920</v>
      </c>
      <c r="AP1414">
        <v>34530</v>
      </c>
      <c r="AQ1414">
        <v>8504676</v>
      </c>
      <c r="AR1414">
        <v>8852193</v>
      </c>
      <c r="AS1414">
        <v>15541034</v>
      </c>
      <c r="AT1414">
        <v>14203836</v>
      </c>
      <c r="AU1414">
        <v>12659551</v>
      </c>
      <c r="AV1414">
        <v>10727205</v>
      </c>
      <c r="AW1414">
        <v>11169718</v>
      </c>
      <c r="AX1414">
        <v>9851656</v>
      </c>
      <c r="AY1414">
        <v>69300000</v>
      </c>
      <c r="AZ1414">
        <v>165187526</v>
      </c>
      <c r="BA1414">
        <v>63252830</v>
      </c>
      <c r="BB1414">
        <v>171305877</v>
      </c>
      <c r="BC1414">
        <v>50004277</v>
      </c>
      <c r="BD1414">
        <v>152928472</v>
      </c>
      <c r="BE1414">
        <v>43455726</v>
      </c>
      <c r="BF1414">
        <v>154815365</v>
      </c>
      <c r="BG1414">
        <v>43908390</v>
      </c>
      <c r="BH1414">
        <v>141561303</v>
      </c>
      <c r="BI1414">
        <v>41225869</v>
      </c>
      <c r="BJ1414">
        <v>140222431</v>
      </c>
      <c r="BK1414">
        <v>30428000</v>
      </c>
      <c r="BL1414">
        <v>133983643</v>
      </c>
      <c r="BM1414">
        <v>24822000</v>
      </c>
      <c r="BN1414">
        <v>141461865</v>
      </c>
    </row>
    <row r="1415" spans="1:66" x14ac:dyDescent="0.2">
      <c r="A1415">
        <v>153278</v>
      </c>
      <c r="B1415" t="s">
        <v>1466</v>
      </c>
      <c r="C1415">
        <v>398</v>
      </c>
      <c r="D1415">
        <v>384</v>
      </c>
      <c r="E1415">
        <v>526</v>
      </c>
      <c r="F1415">
        <v>516</v>
      </c>
      <c r="G1415">
        <v>520</v>
      </c>
      <c r="H1415">
        <v>515</v>
      </c>
      <c r="I1415">
        <v>441</v>
      </c>
      <c r="J1415">
        <v>435</v>
      </c>
      <c r="K1415">
        <v>444</v>
      </c>
      <c r="L1415">
        <v>440</v>
      </c>
      <c r="M1415">
        <v>447</v>
      </c>
      <c r="N1415">
        <v>444</v>
      </c>
      <c r="O1415">
        <v>443</v>
      </c>
      <c r="P1415">
        <v>441</v>
      </c>
      <c r="Q1415">
        <v>448</v>
      </c>
      <c r="R1415">
        <v>446</v>
      </c>
      <c r="S1415">
        <v>513</v>
      </c>
      <c r="T1415">
        <v>331</v>
      </c>
      <c r="U1415">
        <v>512</v>
      </c>
      <c r="V1415">
        <v>339</v>
      </c>
      <c r="W1415">
        <v>433</v>
      </c>
      <c r="X1415">
        <v>256</v>
      </c>
      <c r="Y1415">
        <v>435</v>
      </c>
      <c r="Z1415">
        <v>285</v>
      </c>
      <c r="AA1415">
        <v>442</v>
      </c>
      <c r="AB1415">
        <v>295</v>
      </c>
      <c r="AC1415">
        <v>441</v>
      </c>
      <c r="AD1415">
        <v>286</v>
      </c>
      <c r="AE1415">
        <v>438</v>
      </c>
      <c r="AF1415">
        <v>280</v>
      </c>
      <c r="AG1415">
        <v>343</v>
      </c>
      <c r="AH1415">
        <v>260</v>
      </c>
      <c r="AI1415">
        <v>35570</v>
      </c>
      <c r="AJ1415">
        <v>34110</v>
      </c>
      <c r="AK1415">
        <v>29710</v>
      </c>
      <c r="AL1415">
        <v>28700</v>
      </c>
      <c r="AM1415">
        <v>27895</v>
      </c>
      <c r="AN1415">
        <v>26950</v>
      </c>
      <c r="AO1415">
        <v>25520</v>
      </c>
      <c r="AP1415">
        <v>24530</v>
      </c>
      <c r="AQ1415">
        <v>5629965</v>
      </c>
      <c r="AR1415">
        <v>7300760</v>
      </c>
      <c r="AS1415">
        <v>7117680</v>
      </c>
      <c r="AT1415">
        <v>4997712</v>
      </c>
      <c r="AU1415">
        <v>5122990</v>
      </c>
      <c r="AV1415">
        <v>4783401</v>
      </c>
      <c r="AW1415">
        <v>4552652</v>
      </c>
      <c r="AX1415">
        <v>4209321</v>
      </c>
      <c r="AY1415">
        <v>153290537</v>
      </c>
      <c r="AZ1415">
        <v>63780007</v>
      </c>
      <c r="BA1415">
        <v>156192677</v>
      </c>
      <c r="BB1415">
        <v>59954833</v>
      </c>
      <c r="BC1415">
        <v>132591172</v>
      </c>
      <c r="BD1415">
        <v>56945852</v>
      </c>
      <c r="BE1415">
        <v>94643665</v>
      </c>
      <c r="BF1415">
        <v>54299816</v>
      </c>
      <c r="BG1415">
        <v>100744127</v>
      </c>
      <c r="BH1415">
        <v>51095853</v>
      </c>
      <c r="BI1415">
        <v>81357052</v>
      </c>
      <c r="BJ1415">
        <v>47248174</v>
      </c>
      <c r="BK1415">
        <v>76244489</v>
      </c>
      <c r="BL1415">
        <v>44921425</v>
      </c>
      <c r="BM1415">
        <v>68734471</v>
      </c>
      <c r="BN1415">
        <v>42422154</v>
      </c>
    </row>
    <row r="1416" spans="1:66" x14ac:dyDescent="0.2">
      <c r="A1416">
        <v>150534</v>
      </c>
      <c r="B1416" t="s">
        <v>1467</v>
      </c>
      <c r="C1416">
        <v>445</v>
      </c>
      <c r="D1416">
        <v>445</v>
      </c>
      <c r="E1416">
        <v>498</v>
      </c>
      <c r="F1416">
        <v>498</v>
      </c>
      <c r="G1416">
        <v>442</v>
      </c>
      <c r="H1416">
        <v>442</v>
      </c>
      <c r="I1416">
        <v>537</v>
      </c>
      <c r="J1416">
        <v>537</v>
      </c>
      <c r="K1416">
        <v>515</v>
      </c>
      <c r="L1416">
        <v>515</v>
      </c>
      <c r="M1416">
        <v>532</v>
      </c>
      <c r="N1416">
        <v>532</v>
      </c>
      <c r="O1416">
        <v>543</v>
      </c>
      <c r="P1416">
        <v>543</v>
      </c>
      <c r="Q1416">
        <v>518</v>
      </c>
      <c r="R1416">
        <v>518</v>
      </c>
      <c r="S1416">
        <v>498</v>
      </c>
      <c r="T1416">
        <v>416</v>
      </c>
      <c r="U1416">
        <v>442</v>
      </c>
      <c r="V1416">
        <v>378</v>
      </c>
      <c r="W1416">
        <v>537</v>
      </c>
      <c r="X1416">
        <v>453</v>
      </c>
      <c r="Y1416">
        <v>514</v>
      </c>
      <c r="Z1416">
        <v>456</v>
      </c>
      <c r="AA1416">
        <v>532</v>
      </c>
      <c r="AB1416">
        <v>430</v>
      </c>
      <c r="AC1416">
        <v>543</v>
      </c>
      <c r="AD1416">
        <v>459</v>
      </c>
      <c r="AE1416">
        <v>518</v>
      </c>
      <c r="AF1416">
        <v>444</v>
      </c>
      <c r="AG1416">
        <v>622</v>
      </c>
      <c r="AH1416">
        <v>528</v>
      </c>
      <c r="AI1416">
        <v>37466</v>
      </c>
      <c r="AJ1416">
        <v>36416</v>
      </c>
      <c r="AK1416">
        <v>35394</v>
      </c>
      <c r="AL1416">
        <v>33966</v>
      </c>
      <c r="AM1416">
        <v>32946</v>
      </c>
      <c r="AN1416">
        <v>31776</v>
      </c>
      <c r="AO1416">
        <v>30596</v>
      </c>
      <c r="AP1416">
        <v>30556</v>
      </c>
      <c r="AQ1416">
        <v>11111034</v>
      </c>
      <c r="AR1416">
        <v>12387999</v>
      </c>
      <c r="AS1416">
        <v>10142638</v>
      </c>
      <c r="AT1416">
        <v>12342532</v>
      </c>
      <c r="AU1416">
        <v>10288550</v>
      </c>
      <c r="AV1416">
        <v>9908791</v>
      </c>
      <c r="AW1416">
        <v>10603464</v>
      </c>
      <c r="AX1416">
        <v>9611690</v>
      </c>
      <c r="AY1416">
        <v>128827938</v>
      </c>
      <c r="AZ1416">
        <v>71414310</v>
      </c>
      <c r="BA1416">
        <v>131803819</v>
      </c>
      <c r="BB1416">
        <v>73181669</v>
      </c>
      <c r="BC1416">
        <v>127766788</v>
      </c>
      <c r="BD1416">
        <v>71774658</v>
      </c>
      <c r="BE1416">
        <v>118438734</v>
      </c>
      <c r="BF1416">
        <v>69561347</v>
      </c>
      <c r="BG1416">
        <v>128800500</v>
      </c>
      <c r="BH1416">
        <v>71133705</v>
      </c>
      <c r="BI1416">
        <v>130911927</v>
      </c>
      <c r="BJ1416">
        <v>70083015</v>
      </c>
      <c r="BK1416">
        <v>121342623</v>
      </c>
      <c r="BL1416">
        <v>70115245</v>
      </c>
      <c r="BM1416">
        <v>74420319</v>
      </c>
      <c r="BN1416">
        <v>68808874</v>
      </c>
    </row>
    <row r="1417" spans="1:66" x14ac:dyDescent="0.2">
      <c r="A1417">
        <v>457402</v>
      </c>
      <c r="B1417" t="s">
        <v>1468</v>
      </c>
      <c r="C1417">
        <v>14</v>
      </c>
      <c r="D1417">
        <v>1</v>
      </c>
      <c r="E1417">
        <v>33</v>
      </c>
      <c r="F1417">
        <v>1</v>
      </c>
      <c r="G1417">
        <v>21</v>
      </c>
      <c r="H1417">
        <v>9</v>
      </c>
      <c r="I1417">
        <v>1</v>
      </c>
      <c r="J1417" s="1"/>
      <c r="K1417">
        <v>1</v>
      </c>
      <c r="L1417" s="1"/>
      <c r="M1417" s="1"/>
      <c r="N1417" s="1"/>
      <c r="O1417" s="1"/>
      <c r="P1417" s="1"/>
      <c r="Q1417">
        <v>2</v>
      </c>
      <c r="R1417" s="1"/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 s="1"/>
      <c r="AH1417" s="1"/>
      <c r="AI1417">
        <v>9315</v>
      </c>
      <c r="AJ1417">
        <v>7410</v>
      </c>
      <c r="AK1417">
        <v>7410</v>
      </c>
      <c r="AL1417">
        <v>7410</v>
      </c>
      <c r="AM1417">
        <v>7410</v>
      </c>
      <c r="AN1417">
        <v>7410</v>
      </c>
      <c r="AO1417">
        <v>7410</v>
      </c>
      <c r="AP1417" s="1"/>
      <c r="AQ1417">
        <v>0</v>
      </c>
      <c r="AR1417">
        <v>0</v>
      </c>
      <c r="AS1417">
        <v>36500</v>
      </c>
      <c r="AT1417">
        <v>16323</v>
      </c>
      <c r="AU1417" s="1"/>
      <c r="AV1417" s="1"/>
      <c r="AW1417" s="1"/>
      <c r="AX1417">
        <v>0</v>
      </c>
      <c r="AY1417" s="1"/>
      <c r="AZ1417">
        <v>1269178</v>
      </c>
      <c r="BA1417" s="1"/>
      <c r="BB1417">
        <v>1342379</v>
      </c>
      <c r="BC1417" s="1"/>
      <c r="BD1417">
        <v>1368935</v>
      </c>
      <c r="BE1417" s="1"/>
      <c r="BF1417">
        <v>1129891</v>
      </c>
      <c r="BG1417" s="1"/>
      <c r="BH1417">
        <v>1151998</v>
      </c>
      <c r="BI1417" s="1"/>
      <c r="BJ1417">
        <v>1146440</v>
      </c>
      <c r="BK1417" s="1"/>
      <c r="BL1417">
        <v>1038867</v>
      </c>
      <c r="BM1417" s="1"/>
      <c r="BN1417">
        <v>1224996</v>
      </c>
    </row>
    <row r="1418" spans="1:66" x14ac:dyDescent="0.2">
      <c r="A1418">
        <v>129525</v>
      </c>
      <c r="B1418" t="s">
        <v>1469</v>
      </c>
      <c r="C1418">
        <v>1234</v>
      </c>
      <c r="D1418">
        <v>1226</v>
      </c>
      <c r="E1418">
        <v>1220</v>
      </c>
      <c r="F1418">
        <v>1210</v>
      </c>
      <c r="G1418">
        <v>1334</v>
      </c>
      <c r="H1418">
        <v>1323</v>
      </c>
      <c r="I1418">
        <v>1301</v>
      </c>
      <c r="J1418">
        <v>1296</v>
      </c>
      <c r="K1418">
        <v>1451</v>
      </c>
      <c r="L1418">
        <v>1441</v>
      </c>
      <c r="M1418">
        <v>1217</v>
      </c>
      <c r="N1418">
        <v>1205</v>
      </c>
      <c r="O1418">
        <v>1276</v>
      </c>
      <c r="P1418">
        <v>1267</v>
      </c>
      <c r="Q1418">
        <v>1289</v>
      </c>
      <c r="R1418">
        <v>1278</v>
      </c>
      <c r="S1418">
        <v>1025</v>
      </c>
      <c r="T1418">
        <v>769</v>
      </c>
      <c r="U1418">
        <v>1094</v>
      </c>
      <c r="V1418">
        <v>833</v>
      </c>
      <c r="W1418">
        <v>1098</v>
      </c>
      <c r="X1418">
        <v>807</v>
      </c>
      <c r="Y1418">
        <v>1215</v>
      </c>
      <c r="Z1418">
        <v>913</v>
      </c>
      <c r="AA1418">
        <v>977</v>
      </c>
      <c r="AB1418">
        <v>719</v>
      </c>
      <c r="AC1418">
        <v>1042</v>
      </c>
      <c r="AD1418">
        <v>773</v>
      </c>
      <c r="AE1418">
        <v>1278</v>
      </c>
      <c r="AF1418">
        <v>927</v>
      </c>
      <c r="AG1418">
        <v>1320</v>
      </c>
      <c r="AH1418">
        <v>864</v>
      </c>
      <c r="AI1418">
        <v>42182</v>
      </c>
      <c r="AJ1418">
        <v>40694</v>
      </c>
      <c r="AK1418">
        <v>38910</v>
      </c>
      <c r="AL1418">
        <v>37790</v>
      </c>
      <c r="AM1418">
        <v>36460</v>
      </c>
      <c r="AN1418">
        <v>35444</v>
      </c>
      <c r="AO1418">
        <v>33358</v>
      </c>
      <c r="AP1418">
        <v>32172</v>
      </c>
      <c r="AQ1418">
        <v>31414183</v>
      </c>
      <c r="AR1418">
        <v>28299357</v>
      </c>
      <c r="AS1418">
        <v>28413715</v>
      </c>
      <c r="AT1418">
        <v>25493260</v>
      </c>
      <c r="AU1418">
        <v>27354083</v>
      </c>
      <c r="AV1418">
        <v>21246630</v>
      </c>
      <c r="AW1418">
        <v>21127088</v>
      </c>
      <c r="AX1418">
        <v>19341384</v>
      </c>
      <c r="AY1418">
        <v>182812000</v>
      </c>
      <c r="AZ1418">
        <v>185419000</v>
      </c>
      <c r="BA1418">
        <v>178755000</v>
      </c>
      <c r="BB1418">
        <v>181552000</v>
      </c>
      <c r="BC1418">
        <v>164456000</v>
      </c>
      <c r="BD1418">
        <v>181148000</v>
      </c>
      <c r="BE1418">
        <v>145522000</v>
      </c>
      <c r="BF1418">
        <v>181629000</v>
      </c>
      <c r="BG1418">
        <v>148917000</v>
      </c>
      <c r="BH1418">
        <v>173767000</v>
      </c>
      <c r="BI1418">
        <v>146113000</v>
      </c>
      <c r="BJ1418">
        <v>167521000</v>
      </c>
      <c r="BK1418">
        <v>128453000</v>
      </c>
      <c r="BL1418">
        <v>168715000</v>
      </c>
      <c r="BM1418">
        <v>114592000</v>
      </c>
      <c r="BN1418">
        <v>169817000</v>
      </c>
    </row>
    <row r="1419" spans="1:66" x14ac:dyDescent="0.2">
      <c r="A1419">
        <v>179265</v>
      </c>
      <c r="B1419" t="s">
        <v>1470</v>
      </c>
      <c r="C1419">
        <v>90</v>
      </c>
      <c r="D1419">
        <v>90</v>
      </c>
      <c r="E1419">
        <v>107</v>
      </c>
      <c r="F1419">
        <v>107</v>
      </c>
      <c r="G1419">
        <v>106</v>
      </c>
      <c r="H1419">
        <v>106</v>
      </c>
      <c r="I1419">
        <v>120</v>
      </c>
      <c r="J1419">
        <v>120</v>
      </c>
      <c r="K1419">
        <v>188</v>
      </c>
      <c r="L1419">
        <v>188</v>
      </c>
      <c r="M1419">
        <v>195</v>
      </c>
      <c r="N1419">
        <v>195</v>
      </c>
      <c r="O1419">
        <v>246</v>
      </c>
      <c r="P1419">
        <v>246</v>
      </c>
      <c r="Q1419">
        <v>247</v>
      </c>
      <c r="R1419">
        <v>247</v>
      </c>
      <c r="S1419">
        <v>107</v>
      </c>
      <c r="T1419">
        <v>92</v>
      </c>
      <c r="U1419">
        <v>106</v>
      </c>
      <c r="V1419">
        <v>95</v>
      </c>
      <c r="W1419">
        <v>120</v>
      </c>
      <c r="X1419">
        <v>103</v>
      </c>
      <c r="Y1419">
        <v>188</v>
      </c>
      <c r="Z1419">
        <v>172</v>
      </c>
      <c r="AA1419">
        <v>195</v>
      </c>
      <c r="AB1419">
        <v>171</v>
      </c>
      <c r="AC1419">
        <v>246</v>
      </c>
      <c r="AD1419">
        <v>217</v>
      </c>
      <c r="AE1419">
        <v>247</v>
      </c>
      <c r="AF1419">
        <v>229</v>
      </c>
      <c r="AG1419">
        <v>252</v>
      </c>
      <c r="AH1419">
        <v>224</v>
      </c>
      <c r="AI1419">
        <v>29596</v>
      </c>
      <c r="AJ1419">
        <v>29981</v>
      </c>
      <c r="AK1419">
        <v>29451</v>
      </c>
      <c r="AL1419">
        <v>28620</v>
      </c>
      <c r="AM1419">
        <v>27847</v>
      </c>
      <c r="AN1419">
        <v>26872</v>
      </c>
      <c r="AO1419">
        <v>26078</v>
      </c>
      <c r="AP1419">
        <v>25127</v>
      </c>
      <c r="AQ1419">
        <v>1609689</v>
      </c>
      <c r="AR1419">
        <v>1630679</v>
      </c>
      <c r="AS1419">
        <v>1264014</v>
      </c>
      <c r="AT1419">
        <v>1285597</v>
      </c>
      <c r="AU1419">
        <v>2563468</v>
      </c>
      <c r="AV1419">
        <v>1719064</v>
      </c>
      <c r="AW1419">
        <v>1593389</v>
      </c>
      <c r="AX1419">
        <v>1624857</v>
      </c>
      <c r="AY1419">
        <v>144775648</v>
      </c>
      <c r="AZ1419">
        <v>54630188</v>
      </c>
      <c r="BA1419">
        <v>144532158</v>
      </c>
      <c r="BB1419">
        <v>51888098</v>
      </c>
      <c r="BC1419">
        <v>141240510</v>
      </c>
      <c r="BD1419">
        <v>47142348</v>
      </c>
      <c r="BE1419">
        <v>141884200</v>
      </c>
      <c r="BF1419">
        <v>46987070</v>
      </c>
      <c r="BG1419">
        <v>150651953</v>
      </c>
      <c r="BH1419">
        <v>43355664</v>
      </c>
      <c r="BI1419">
        <v>154851452</v>
      </c>
      <c r="BJ1419">
        <v>40028260</v>
      </c>
      <c r="BK1419">
        <v>135393477</v>
      </c>
      <c r="BL1419">
        <v>35759353</v>
      </c>
      <c r="BM1419">
        <v>120866165</v>
      </c>
      <c r="BN1419">
        <v>33269925</v>
      </c>
    </row>
    <row r="1420" spans="1:66" x14ac:dyDescent="0.2">
      <c r="A1420">
        <v>160065</v>
      </c>
      <c r="B1420" t="s">
        <v>1471</v>
      </c>
      <c r="C1420">
        <v>62</v>
      </c>
      <c r="D1420">
        <v>61</v>
      </c>
      <c r="E1420">
        <v>120</v>
      </c>
      <c r="F1420">
        <v>79</v>
      </c>
      <c r="G1420">
        <v>81</v>
      </c>
      <c r="H1420">
        <v>67</v>
      </c>
      <c r="I1420">
        <v>96</v>
      </c>
      <c r="J1420">
        <v>88</v>
      </c>
      <c r="K1420">
        <v>77</v>
      </c>
      <c r="L1420">
        <v>69</v>
      </c>
      <c r="M1420">
        <v>63</v>
      </c>
      <c r="N1420">
        <v>60</v>
      </c>
      <c r="O1420">
        <v>58</v>
      </c>
      <c r="P1420">
        <v>54</v>
      </c>
      <c r="Q1420">
        <v>62</v>
      </c>
      <c r="R1420">
        <v>59</v>
      </c>
      <c r="S1420">
        <v>70</v>
      </c>
      <c r="T1420">
        <v>49</v>
      </c>
      <c r="U1420">
        <v>67</v>
      </c>
      <c r="V1420">
        <v>51</v>
      </c>
      <c r="W1420">
        <v>87</v>
      </c>
      <c r="X1420">
        <v>60</v>
      </c>
      <c r="Y1420">
        <v>69</v>
      </c>
      <c r="Z1420">
        <v>52</v>
      </c>
      <c r="AA1420">
        <v>60</v>
      </c>
      <c r="AB1420">
        <v>38</v>
      </c>
      <c r="AC1420">
        <v>54</v>
      </c>
      <c r="AD1420">
        <v>39</v>
      </c>
      <c r="AE1420">
        <v>59</v>
      </c>
      <c r="AF1420">
        <v>42</v>
      </c>
      <c r="AG1420">
        <v>48</v>
      </c>
      <c r="AH1420">
        <v>37</v>
      </c>
      <c r="AI1420">
        <v>14720</v>
      </c>
      <c r="AJ1420">
        <v>14180</v>
      </c>
      <c r="AK1420">
        <v>13220</v>
      </c>
      <c r="AL1420">
        <v>11632</v>
      </c>
      <c r="AM1420">
        <v>11510</v>
      </c>
      <c r="AN1420">
        <v>10310</v>
      </c>
      <c r="AO1420">
        <v>9950</v>
      </c>
      <c r="AP1420">
        <v>9710</v>
      </c>
      <c r="AQ1420">
        <v>178688</v>
      </c>
      <c r="AR1420">
        <v>72300</v>
      </c>
      <c r="AS1420">
        <v>67266</v>
      </c>
      <c r="AT1420">
        <v>55430</v>
      </c>
      <c r="AU1420">
        <v>24867</v>
      </c>
      <c r="AV1420">
        <v>19500</v>
      </c>
      <c r="AW1420">
        <v>16533</v>
      </c>
      <c r="AX1420">
        <v>40085</v>
      </c>
      <c r="AY1420">
        <v>31094019</v>
      </c>
      <c r="AZ1420">
        <v>18377674</v>
      </c>
      <c r="BA1420">
        <v>30576412</v>
      </c>
      <c r="BB1420">
        <v>16486945</v>
      </c>
      <c r="BC1420">
        <v>32088414</v>
      </c>
      <c r="BD1420">
        <v>15240586</v>
      </c>
      <c r="BE1420">
        <v>31851002</v>
      </c>
      <c r="BF1420">
        <v>13907581</v>
      </c>
      <c r="BG1420">
        <v>31333313</v>
      </c>
      <c r="BH1420">
        <v>14622398</v>
      </c>
      <c r="BI1420">
        <v>36357069</v>
      </c>
      <c r="BJ1420">
        <v>13688679</v>
      </c>
      <c r="BK1420">
        <v>31340287</v>
      </c>
      <c r="BL1420">
        <v>12950906</v>
      </c>
      <c r="BM1420">
        <v>27638981</v>
      </c>
      <c r="BN1420">
        <v>12933127</v>
      </c>
    </row>
    <row r="1421" spans="1:66" x14ac:dyDescent="0.2">
      <c r="A1421">
        <v>151263</v>
      </c>
      <c r="B1421" t="s">
        <v>1472</v>
      </c>
      <c r="C1421">
        <v>1174</v>
      </c>
      <c r="D1421">
        <v>1163</v>
      </c>
      <c r="E1421">
        <v>1222</v>
      </c>
      <c r="F1421">
        <v>1210</v>
      </c>
      <c r="G1421">
        <v>1156</v>
      </c>
      <c r="H1421">
        <v>1139</v>
      </c>
      <c r="I1421">
        <v>1032</v>
      </c>
      <c r="J1421">
        <v>1000</v>
      </c>
      <c r="K1421">
        <v>978</v>
      </c>
      <c r="L1421">
        <v>967</v>
      </c>
      <c r="M1421">
        <v>992</v>
      </c>
      <c r="N1421">
        <v>963</v>
      </c>
      <c r="O1421">
        <v>834</v>
      </c>
      <c r="P1421">
        <v>800</v>
      </c>
      <c r="Q1421">
        <v>860</v>
      </c>
      <c r="R1421">
        <v>832</v>
      </c>
      <c r="S1421">
        <v>1203</v>
      </c>
      <c r="T1421">
        <v>882</v>
      </c>
      <c r="U1421">
        <v>1130</v>
      </c>
      <c r="V1421">
        <v>836</v>
      </c>
      <c r="W1421">
        <v>990</v>
      </c>
      <c r="X1421">
        <v>745</v>
      </c>
      <c r="Y1421">
        <v>955</v>
      </c>
      <c r="Z1421">
        <v>734</v>
      </c>
      <c r="AA1421">
        <v>945</v>
      </c>
      <c r="AB1421">
        <v>712</v>
      </c>
      <c r="AC1421">
        <v>786</v>
      </c>
      <c r="AD1421">
        <v>581</v>
      </c>
      <c r="AE1421">
        <v>817</v>
      </c>
      <c r="AF1421">
        <v>602</v>
      </c>
      <c r="AG1421">
        <v>784</v>
      </c>
      <c r="AH1421">
        <v>568</v>
      </c>
      <c r="AI1421">
        <v>30976</v>
      </c>
      <c r="AJ1421">
        <v>29688</v>
      </c>
      <c r="AK1421">
        <v>28390</v>
      </c>
      <c r="AL1421">
        <v>27420</v>
      </c>
      <c r="AM1421">
        <v>26290</v>
      </c>
      <c r="AN1421">
        <v>25414</v>
      </c>
      <c r="AO1421">
        <v>24660</v>
      </c>
      <c r="AP1421">
        <v>23830</v>
      </c>
      <c r="AQ1421">
        <v>20822762</v>
      </c>
      <c r="AR1421">
        <v>19658409</v>
      </c>
      <c r="AS1421">
        <v>16973946</v>
      </c>
      <c r="AT1421">
        <v>14710089</v>
      </c>
      <c r="AU1421">
        <v>12708575</v>
      </c>
      <c r="AV1421">
        <v>11233635</v>
      </c>
      <c r="AW1421">
        <v>8497372</v>
      </c>
      <c r="AX1421">
        <v>8422022</v>
      </c>
      <c r="AY1421">
        <v>109447757</v>
      </c>
      <c r="AZ1421">
        <v>125380738</v>
      </c>
      <c r="BA1421">
        <v>107804964</v>
      </c>
      <c r="BB1421">
        <v>120548091</v>
      </c>
      <c r="BC1421">
        <v>101356727</v>
      </c>
      <c r="BD1421">
        <v>112708384</v>
      </c>
      <c r="BE1421">
        <v>91052281</v>
      </c>
      <c r="BF1421">
        <v>112369043</v>
      </c>
      <c r="BG1421">
        <v>93191865</v>
      </c>
      <c r="BH1421">
        <v>107976470</v>
      </c>
      <c r="BI1421">
        <v>93119810</v>
      </c>
      <c r="BJ1421">
        <v>98932279</v>
      </c>
      <c r="BK1421">
        <v>81521104</v>
      </c>
      <c r="BL1421">
        <v>90789032</v>
      </c>
      <c r="BM1421">
        <v>70879857</v>
      </c>
      <c r="BN1421">
        <v>96667629</v>
      </c>
    </row>
    <row r="1422" spans="1:66" x14ac:dyDescent="0.2">
      <c r="A1422">
        <v>200156</v>
      </c>
      <c r="B1422" t="s">
        <v>1473</v>
      </c>
      <c r="C1422">
        <v>256</v>
      </c>
      <c r="D1422">
        <v>256</v>
      </c>
      <c r="E1422">
        <v>264</v>
      </c>
      <c r="F1422">
        <v>264</v>
      </c>
      <c r="G1422">
        <v>235</v>
      </c>
      <c r="H1422">
        <v>235</v>
      </c>
      <c r="I1422">
        <v>262</v>
      </c>
      <c r="J1422">
        <v>262</v>
      </c>
      <c r="K1422">
        <v>231</v>
      </c>
      <c r="L1422">
        <v>231</v>
      </c>
      <c r="M1422">
        <v>211</v>
      </c>
      <c r="N1422">
        <v>210</v>
      </c>
      <c r="O1422">
        <v>262</v>
      </c>
      <c r="P1422">
        <v>257</v>
      </c>
      <c r="Q1422">
        <v>222</v>
      </c>
      <c r="R1422">
        <v>221</v>
      </c>
      <c r="S1422">
        <v>264</v>
      </c>
      <c r="T1422">
        <v>189</v>
      </c>
      <c r="U1422">
        <v>235</v>
      </c>
      <c r="V1422">
        <v>140</v>
      </c>
      <c r="W1422">
        <v>262</v>
      </c>
      <c r="X1422">
        <v>189</v>
      </c>
      <c r="Y1422">
        <v>231</v>
      </c>
      <c r="Z1422">
        <v>177</v>
      </c>
      <c r="AA1422">
        <v>209</v>
      </c>
      <c r="AB1422">
        <v>163</v>
      </c>
      <c r="AC1422">
        <v>257</v>
      </c>
      <c r="AD1422">
        <v>170</v>
      </c>
      <c r="AE1422">
        <v>221</v>
      </c>
      <c r="AF1422">
        <v>135</v>
      </c>
      <c r="AG1422">
        <v>234</v>
      </c>
      <c r="AH1422">
        <v>159</v>
      </c>
      <c r="AI1422">
        <v>22428</v>
      </c>
      <c r="AJ1422">
        <v>21976</v>
      </c>
      <c r="AK1422">
        <v>21158</v>
      </c>
      <c r="AL1422">
        <v>20480</v>
      </c>
      <c r="AM1422">
        <v>19870</v>
      </c>
      <c r="AN1422">
        <v>19170</v>
      </c>
      <c r="AO1422">
        <v>18494</v>
      </c>
      <c r="AP1422">
        <v>17870</v>
      </c>
      <c r="AQ1422">
        <v>3268616</v>
      </c>
      <c r="AR1422">
        <v>3148594</v>
      </c>
      <c r="AS1422">
        <v>2640244</v>
      </c>
      <c r="AT1422">
        <v>2996447</v>
      </c>
      <c r="AU1422">
        <v>2617635</v>
      </c>
      <c r="AV1422">
        <v>2323031</v>
      </c>
      <c r="AW1422">
        <v>2492265</v>
      </c>
      <c r="AX1422">
        <v>1968446</v>
      </c>
      <c r="AY1422">
        <v>38503952</v>
      </c>
      <c r="AZ1422">
        <v>25780577</v>
      </c>
      <c r="BA1422">
        <v>38244076</v>
      </c>
      <c r="BB1422">
        <v>24715470</v>
      </c>
      <c r="BC1422">
        <v>35583120</v>
      </c>
      <c r="BD1422">
        <v>23962746</v>
      </c>
      <c r="BE1422">
        <v>33115829</v>
      </c>
      <c r="BF1422">
        <v>22305530</v>
      </c>
      <c r="BG1422">
        <v>34302019</v>
      </c>
      <c r="BH1422">
        <v>20592250</v>
      </c>
      <c r="BI1422">
        <v>35220747</v>
      </c>
      <c r="BJ1422">
        <v>19398692</v>
      </c>
      <c r="BK1422">
        <v>30323008</v>
      </c>
      <c r="BL1422">
        <v>17388891</v>
      </c>
      <c r="BM1422">
        <v>27090619</v>
      </c>
      <c r="BN1422">
        <v>16398817</v>
      </c>
    </row>
    <row r="1423" spans="1:66" x14ac:dyDescent="0.2">
      <c r="A1423">
        <v>117140</v>
      </c>
      <c r="B1423" t="s">
        <v>1474</v>
      </c>
      <c r="C1423">
        <v>495</v>
      </c>
      <c r="D1423">
        <v>490</v>
      </c>
      <c r="E1423">
        <v>673</v>
      </c>
      <c r="F1423">
        <v>670</v>
      </c>
      <c r="G1423">
        <v>606</v>
      </c>
      <c r="H1423">
        <v>602</v>
      </c>
      <c r="I1423">
        <v>557</v>
      </c>
      <c r="J1423">
        <v>557</v>
      </c>
      <c r="K1423">
        <v>726</v>
      </c>
      <c r="L1423">
        <v>722</v>
      </c>
      <c r="M1423">
        <v>568</v>
      </c>
      <c r="N1423">
        <v>565</v>
      </c>
      <c r="O1423">
        <v>565</v>
      </c>
      <c r="P1423">
        <v>561</v>
      </c>
      <c r="Q1423">
        <v>624</v>
      </c>
      <c r="R1423">
        <v>622</v>
      </c>
      <c r="S1423">
        <v>670</v>
      </c>
      <c r="T1423">
        <v>548</v>
      </c>
      <c r="U1423">
        <v>601</v>
      </c>
      <c r="V1423">
        <v>497</v>
      </c>
      <c r="W1423">
        <v>556</v>
      </c>
      <c r="X1423">
        <v>441</v>
      </c>
      <c r="Y1423">
        <v>717</v>
      </c>
      <c r="Z1423">
        <v>633</v>
      </c>
      <c r="AA1423">
        <v>561</v>
      </c>
      <c r="AB1423">
        <v>478</v>
      </c>
      <c r="AC1423">
        <v>560</v>
      </c>
      <c r="AD1423">
        <v>483</v>
      </c>
      <c r="AE1423">
        <v>614</v>
      </c>
      <c r="AF1423">
        <v>540</v>
      </c>
      <c r="AG1423">
        <v>501</v>
      </c>
      <c r="AH1423">
        <v>429</v>
      </c>
      <c r="AI1423">
        <v>44550</v>
      </c>
      <c r="AJ1423">
        <v>43050</v>
      </c>
      <c r="AK1423">
        <v>41450</v>
      </c>
      <c r="AL1423">
        <v>39900</v>
      </c>
      <c r="AM1423">
        <v>38560</v>
      </c>
      <c r="AN1423">
        <v>36744</v>
      </c>
      <c r="AO1423">
        <v>35000</v>
      </c>
      <c r="AP1423">
        <v>33350</v>
      </c>
      <c r="AQ1423">
        <v>11010454</v>
      </c>
      <c r="AR1423">
        <v>15264973</v>
      </c>
      <c r="AS1423">
        <v>12243972</v>
      </c>
      <c r="AT1423">
        <v>10243681</v>
      </c>
      <c r="AU1423">
        <v>15240063</v>
      </c>
      <c r="AV1423">
        <v>10249440</v>
      </c>
      <c r="AW1423">
        <v>9091440</v>
      </c>
      <c r="AX1423">
        <v>10270156</v>
      </c>
      <c r="AY1423">
        <v>109371185</v>
      </c>
      <c r="AZ1423">
        <v>156314030</v>
      </c>
      <c r="BA1423">
        <v>103743414</v>
      </c>
      <c r="BB1423">
        <v>151487918</v>
      </c>
      <c r="BC1423">
        <v>98125425</v>
      </c>
      <c r="BD1423">
        <v>149214422</v>
      </c>
      <c r="BE1423">
        <v>78806047</v>
      </c>
      <c r="BF1423">
        <v>143760613</v>
      </c>
      <c r="BG1423">
        <v>68802897</v>
      </c>
      <c r="BH1423">
        <v>140189832</v>
      </c>
      <c r="BI1423">
        <v>63243924</v>
      </c>
      <c r="BJ1423">
        <v>134992322</v>
      </c>
      <c r="BK1423">
        <v>47975967</v>
      </c>
      <c r="BL1423">
        <v>123918651</v>
      </c>
      <c r="BM1423">
        <v>37358594</v>
      </c>
      <c r="BN1423">
        <v>114066311</v>
      </c>
    </row>
    <row r="1424" spans="1:66" x14ac:dyDescent="0.2">
      <c r="A1424">
        <v>232609</v>
      </c>
      <c r="B1424" t="s">
        <v>1475</v>
      </c>
      <c r="C1424">
        <v>477</v>
      </c>
      <c r="D1424">
        <v>477</v>
      </c>
      <c r="E1424">
        <v>538</v>
      </c>
      <c r="F1424">
        <v>534</v>
      </c>
      <c r="G1424">
        <v>543</v>
      </c>
      <c r="H1424">
        <v>542</v>
      </c>
      <c r="I1424">
        <v>521</v>
      </c>
      <c r="J1424">
        <v>521</v>
      </c>
      <c r="K1424">
        <v>527</v>
      </c>
      <c r="L1424">
        <v>527</v>
      </c>
      <c r="M1424">
        <v>512</v>
      </c>
      <c r="N1424">
        <v>512</v>
      </c>
      <c r="O1424">
        <v>512</v>
      </c>
      <c r="P1424">
        <v>512</v>
      </c>
      <c r="Q1424">
        <v>517</v>
      </c>
      <c r="R1424">
        <v>517</v>
      </c>
      <c r="S1424">
        <v>516</v>
      </c>
      <c r="T1424">
        <v>386</v>
      </c>
      <c r="U1424">
        <v>542</v>
      </c>
      <c r="V1424">
        <v>428</v>
      </c>
      <c r="W1424">
        <v>521</v>
      </c>
      <c r="X1424">
        <v>391</v>
      </c>
      <c r="Y1424">
        <v>527</v>
      </c>
      <c r="Z1424">
        <v>426</v>
      </c>
      <c r="AA1424">
        <v>512</v>
      </c>
      <c r="AB1424">
        <v>382</v>
      </c>
      <c r="AC1424">
        <v>512</v>
      </c>
      <c r="AD1424">
        <v>359</v>
      </c>
      <c r="AE1424">
        <v>515</v>
      </c>
      <c r="AF1424">
        <v>403</v>
      </c>
      <c r="AG1424">
        <v>609</v>
      </c>
      <c r="AH1424">
        <v>445</v>
      </c>
      <c r="AI1424">
        <v>40690</v>
      </c>
      <c r="AJ1424">
        <v>39530</v>
      </c>
      <c r="AK1424">
        <v>37690</v>
      </c>
      <c r="AL1424">
        <v>36620</v>
      </c>
      <c r="AM1424">
        <v>35555</v>
      </c>
      <c r="AN1424">
        <v>34545</v>
      </c>
      <c r="AO1424">
        <v>33565</v>
      </c>
      <c r="AP1424">
        <v>32005</v>
      </c>
      <c r="AQ1424">
        <v>12226064</v>
      </c>
      <c r="AR1424">
        <v>12391092</v>
      </c>
      <c r="AS1424">
        <v>12033779</v>
      </c>
      <c r="AT1424">
        <v>11045123</v>
      </c>
      <c r="AU1424">
        <v>10704916</v>
      </c>
      <c r="AV1424">
        <v>10380437</v>
      </c>
      <c r="AW1424">
        <v>8719852</v>
      </c>
      <c r="AX1424">
        <v>8070327</v>
      </c>
      <c r="AY1424">
        <v>112958188</v>
      </c>
      <c r="AZ1424">
        <v>74061687</v>
      </c>
      <c r="BA1424">
        <v>109661075</v>
      </c>
      <c r="BB1424">
        <v>70483620</v>
      </c>
      <c r="BC1424">
        <v>104441838</v>
      </c>
      <c r="BD1424">
        <v>68250742</v>
      </c>
      <c r="BE1424">
        <v>96635479</v>
      </c>
      <c r="BF1424">
        <v>65961275</v>
      </c>
      <c r="BG1424">
        <v>98665977</v>
      </c>
      <c r="BH1424">
        <v>64602291</v>
      </c>
      <c r="BI1424">
        <v>97523495</v>
      </c>
      <c r="BJ1424">
        <v>61765697</v>
      </c>
      <c r="BK1424">
        <v>81142194</v>
      </c>
      <c r="BL1424">
        <v>61252017</v>
      </c>
      <c r="BM1424">
        <v>74636284</v>
      </c>
      <c r="BN1424">
        <v>59077821</v>
      </c>
    </row>
    <row r="1425" spans="1:66" x14ac:dyDescent="0.2">
      <c r="A1425">
        <v>200217</v>
      </c>
      <c r="B1425" t="s">
        <v>1476</v>
      </c>
      <c r="C1425">
        <v>433</v>
      </c>
      <c r="D1425">
        <v>433</v>
      </c>
      <c r="E1425">
        <v>530</v>
      </c>
      <c r="F1425">
        <v>529</v>
      </c>
      <c r="G1425">
        <v>437</v>
      </c>
      <c r="H1425">
        <v>437</v>
      </c>
      <c r="I1425">
        <v>407</v>
      </c>
      <c r="J1425">
        <v>406</v>
      </c>
      <c r="K1425">
        <v>405</v>
      </c>
      <c r="L1425">
        <v>405</v>
      </c>
      <c r="M1425">
        <v>422</v>
      </c>
      <c r="N1425">
        <v>420</v>
      </c>
      <c r="O1425">
        <v>423</v>
      </c>
      <c r="P1425">
        <v>423</v>
      </c>
      <c r="Q1425">
        <v>402</v>
      </c>
      <c r="R1425">
        <v>402</v>
      </c>
      <c r="S1425">
        <v>431</v>
      </c>
      <c r="T1425">
        <v>338</v>
      </c>
      <c r="U1425">
        <v>437</v>
      </c>
      <c r="V1425">
        <v>357</v>
      </c>
      <c r="W1425">
        <v>406</v>
      </c>
      <c r="X1425">
        <v>306</v>
      </c>
      <c r="Y1425">
        <v>405</v>
      </c>
      <c r="Z1425">
        <v>323</v>
      </c>
      <c r="AA1425">
        <v>420</v>
      </c>
      <c r="AB1425">
        <v>314</v>
      </c>
      <c r="AC1425">
        <v>423</v>
      </c>
      <c r="AD1425">
        <v>322</v>
      </c>
      <c r="AE1425">
        <v>401</v>
      </c>
      <c r="AF1425">
        <v>283</v>
      </c>
      <c r="AG1425">
        <v>368</v>
      </c>
      <c r="AH1425">
        <v>263</v>
      </c>
      <c r="AI1425">
        <v>19074</v>
      </c>
      <c r="AJ1425">
        <v>18444</v>
      </c>
      <c r="AK1425">
        <v>18224</v>
      </c>
      <c r="AL1425">
        <v>17445</v>
      </c>
      <c r="AM1425">
        <v>16685</v>
      </c>
      <c r="AN1425">
        <v>15665</v>
      </c>
      <c r="AO1425">
        <v>14730</v>
      </c>
      <c r="AP1425">
        <v>13876</v>
      </c>
      <c r="AQ1425">
        <v>4142329</v>
      </c>
      <c r="AR1425">
        <v>4791033</v>
      </c>
      <c r="AS1425">
        <v>4095600</v>
      </c>
      <c r="AT1425">
        <v>3455253</v>
      </c>
      <c r="AU1425">
        <v>3151883</v>
      </c>
      <c r="AV1425">
        <v>2904008</v>
      </c>
      <c r="AW1425">
        <v>2738606</v>
      </c>
      <c r="AX1425">
        <v>2354806</v>
      </c>
      <c r="AY1425">
        <v>56051028</v>
      </c>
      <c r="AZ1425">
        <v>89251722</v>
      </c>
      <c r="BA1425">
        <v>54459778</v>
      </c>
      <c r="BB1425">
        <v>76079005</v>
      </c>
      <c r="BC1425">
        <v>51591451</v>
      </c>
      <c r="BD1425">
        <v>70187032</v>
      </c>
      <c r="BE1425">
        <v>49633169</v>
      </c>
      <c r="BF1425">
        <v>62202234</v>
      </c>
      <c r="BG1425">
        <v>50956731</v>
      </c>
      <c r="BH1425">
        <v>62611595</v>
      </c>
      <c r="BI1425">
        <v>43317590</v>
      </c>
      <c r="BJ1425">
        <v>55040798</v>
      </c>
      <c r="BK1425">
        <v>36440103</v>
      </c>
      <c r="BL1425">
        <v>46947005</v>
      </c>
      <c r="BM1425">
        <v>31482459</v>
      </c>
      <c r="BN1425">
        <v>43492850</v>
      </c>
    </row>
    <row r="1426" spans="1:66" x14ac:dyDescent="0.2">
      <c r="A1426">
        <v>226471</v>
      </c>
      <c r="B1426" t="s">
        <v>1477</v>
      </c>
      <c r="C1426">
        <v>868</v>
      </c>
      <c r="D1426">
        <v>866</v>
      </c>
      <c r="E1426">
        <v>875</v>
      </c>
      <c r="F1426">
        <v>872</v>
      </c>
      <c r="G1426">
        <v>754</v>
      </c>
      <c r="H1426">
        <v>751</v>
      </c>
      <c r="I1426">
        <v>750</v>
      </c>
      <c r="J1426">
        <v>746</v>
      </c>
      <c r="K1426">
        <v>726</v>
      </c>
      <c r="L1426">
        <v>725</v>
      </c>
      <c r="M1426">
        <v>711</v>
      </c>
      <c r="N1426">
        <v>706</v>
      </c>
      <c r="O1426">
        <v>675</v>
      </c>
      <c r="P1426">
        <v>672</v>
      </c>
      <c r="Q1426">
        <v>631</v>
      </c>
      <c r="R1426">
        <v>627</v>
      </c>
      <c r="S1426">
        <v>872</v>
      </c>
      <c r="T1426">
        <v>581</v>
      </c>
      <c r="U1426">
        <v>751</v>
      </c>
      <c r="V1426">
        <v>548</v>
      </c>
      <c r="W1426">
        <v>746</v>
      </c>
      <c r="X1426">
        <v>544</v>
      </c>
      <c r="Y1426">
        <v>725</v>
      </c>
      <c r="Z1426">
        <v>518</v>
      </c>
      <c r="AA1426">
        <v>706</v>
      </c>
      <c r="AB1426">
        <v>488</v>
      </c>
      <c r="AC1426">
        <v>672</v>
      </c>
      <c r="AD1426">
        <v>459</v>
      </c>
      <c r="AE1426">
        <v>626</v>
      </c>
      <c r="AF1426">
        <v>413</v>
      </c>
      <c r="AG1426">
        <v>628</v>
      </c>
      <c r="AH1426">
        <v>424</v>
      </c>
      <c r="AI1426">
        <v>29700</v>
      </c>
      <c r="AJ1426">
        <v>28650</v>
      </c>
      <c r="AK1426">
        <v>27600</v>
      </c>
      <c r="AL1426">
        <v>26550</v>
      </c>
      <c r="AM1426">
        <v>26100</v>
      </c>
      <c r="AN1426">
        <v>25650</v>
      </c>
      <c r="AO1426">
        <v>25200</v>
      </c>
      <c r="AP1426">
        <v>24150</v>
      </c>
      <c r="AQ1426">
        <v>9045437</v>
      </c>
      <c r="AR1426">
        <v>8386466</v>
      </c>
      <c r="AS1426">
        <v>7701644</v>
      </c>
      <c r="AT1426">
        <v>7087524</v>
      </c>
      <c r="AU1426">
        <v>6575111</v>
      </c>
      <c r="AV1426">
        <v>6206868</v>
      </c>
      <c r="AW1426">
        <v>5816524</v>
      </c>
      <c r="AX1426">
        <v>4821274</v>
      </c>
      <c r="AY1426">
        <v>92179814</v>
      </c>
      <c r="AZ1426">
        <v>86662609</v>
      </c>
      <c r="BA1426">
        <v>88196796</v>
      </c>
      <c r="BB1426">
        <v>83507945</v>
      </c>
      <c r="BC1426">
        <v>82129081</v>
      </c>
      <c r="BD1426">
        <v>82227486</v>
      </c>
      <c r="BE1426">
        <v>74967890</v>
      </c>
      <c r="BF1426">
        <v>78816583</v>
      </c>
      <c r="BG1426">
        <v>80752124</v>
      </c>
      <c r="BH1426">
        <v>74208427</v>
      </c>
      <c r="BI1426">
        <v>78817010</v>
      </c>
      <c r="BJ1426">
        <v>69344107</v>
      </c>
      <c r="BK1426">
        <v>68195166</v>
      </c>
      <c r="BL1426">
        <v>61985459</v>
      </c>
      <c r="BM1426">
        <v>59550762</v>
      </c>
      <c r="BN1426">
        <v>56883803</v>
      </c>
    </row>
    <row r="1427" spans="1:66" x14ac:dyDescent="0.2">
      <c r="A1427">
        <v>135726</v>
      </c>
      <c r="B1427" t="s">
        <v>1478</v>
      </c>
      <c r="C1427">
        <v>2204</v>
      </c>
      <c r="D1427">
        <v>2180</v>
      </c>
      <c r="E1427">
        <v>2367</v>
      </c>
      <c r="F1427">
        <v>2342</v>
      </c>
      <c r="G1427">
        <v>2212</v>
      </c>
      <c r="H1427">
        <v>2185</v>
      </c>
      <c r="I1427">
        <v>2066</v>
      </c>
      <c r="J1427">
        <v>2042</v>
      </c>
      <c r="K1427">
        <v>2084</v>
      </c>
      <c r="L1427">
        <v>2057</v>
      </c>
      <c r="M1427">
        <v>2078</v>
      </c>
      <c r="N1427">
        <v>2052</v>
      </c>
      <c r="O1427">
        <v>2151</v>
      </c>
      <c r="P1427">
        <v>2115</v>
      </c>
      <c r="Q1427">
        <v>2012</v>
      </c>
      <c r="R1427">
        <v>1987</v>
      </c>
      <c r="S1427">
        <v>2341</v>
      </c>
      <c r="T1427">
        <v>2173</v>
      </c>
      <c r="U1427">
        <v>2185</v>
      </c>
      <c r="V1427">
        <v>2018</v>
      </c>
      <c r="W1427">
        <v>2042</v>
      </c>
      <c r="X1427">
        <v>1856</v>
      </c>
      <c r="Y1427">
        <v>2057</v>
      </c>
      <c r="Z1427">
        <v>1867</v>
      </c>
      <c r="AA1427">
        <v>2052</v>
      </c>
      <c r="AB1427">
        <v>1890</v>
      </c>
      <c r="AC1427">
        <v>2113</v>
      </c>
      <c r="AD1427">
        <v>1957</v>
      </c>
      <c r="AE1427">
        <v>1986</v>
      </c>
      <c r="AF1427">
        <v>1814</v>
      </c>
      <c r="AG1427">
        <v>2139</v>
      </c>
      <c r="AH1427">
        <v>1956</v>
      </c>
      <c r="AI1427">
        <v>51930</v>
      </c>
      <c r="AJ1427">
        <v>50226</v>
      </c>
      <c r="AK1427">
        <v>48484</v>
      </c>
      <c r="AL1427">
        <v>47004</v>
      </c>
      <c r="AM1427">
        <v>45724</v>
      </c>
      <c r="AN1427">
        <v>44350</v>
      </c>
      <c r="AO1427">
        <v>42852</v>
      </c>
      <c r="AP1427">
        <v>41220</v>
      </c>
      <c r="AQ1427">
        <v>47329607</v>
      </c>
      <c r="AR1427">
        <v>48112670</v>
      </c>
      <c r="AS1427">
        <v>27958940</v>
      </c>
      <c r="AT1427">
        <v>25099189</v>
      </c>
      <c r="AU1427">
        <v>32867197</v>
      </c>
      <c r="AV1427">
        <v>39791297</v>
      </c>
      <c r="AW1427">
        <v>37608589</v>
      </c>
      <c r="AX1427">
        <v>33247337</v>
      </c>
      <c r="AY1427">
        <v>997413188</v>
      </c>
      <c r="AZ1427">
        <v>3498876641</v>
      </c>
      <c r="BA1427">
        <v>1021508292</v>
      </c>
      <c r="BB1427">
        <v>3191549525</v>
      </c>
      <c r="BC1427">
        <v>948579230</v>
      </c>
      <c r="BD1427">
        <v>3009798751</v>
      </c>
      <c r="BE1427">
        <v>844642514</v>
      </c>
      <c r="BF1427">
        <v>2833402151</v>
      </c>
      <c r="BG1427">
        <v>887329315</v>
      </c>
      <c r="BH1427">
        <v>2684120928</v>
      </c>
      <c r="BI1427">
        <v>865434666</v>
      </c>
      <c r="BJ1427">
        <v>2544030428</v>
      </c>
      <c r="BK1427">
        <v>777946842</v>
      </c>
      <c r="BL1427">
        <v>2518541849</v>
      </c>
      <c r="BM1427">
        <v>678694294</v>
      </c>
      <c r="BN1427">
        <v>2431466974</v>
      </c>
    </row>
    <row r="1428" spans="1:66" x14ac:dyDescent="0.2">
      <c r="A1428">
        <v>101693</v>
      </c>
      <c r="B1428" t="s">
        <v>1479</v>
      </c>
      <c r="C1428">
        <v>266</v>
      </c>
      <c r="D1428">
        <v>266</v>
      </c>
      <c r="E1428">
        <v>253</v>
      </c>
      <c r="F1428">
        <v>241</v>
      </c>
      <c r="G1428">
        <v>228</v>
      </c>
      <c r="H1428">
        <v>227</v>
      </c>
      <c r="I1428">
        <v>224</v>
      </c>
      <c r="J1428">
        <v>224</v>
      </c>
      <c r="K1428">
        <v>289</v>
      </c>
      <c r="L1428">
        <v>287</v>
      </c>
      <c r="M1428">
        <v>275</v>
      </c>
      <c r="N1428">
        <v>274</v>
      </c>
      <c r="O1428">
        <v>259</v>
      </c>
      <c r="P1428">
        <v>258</v>
      </c>
      <c r="Q1428">
        <v>230</v>
      </c>
      <c r="R1428">
        <v>227</v>
      </c>
      <c r="S1428">
        <v>241</v>
      </c>
      <c r="T1428">
        <v>181</v>
      </c>
      <c r="U1428">
        <v>226</v>
      </c>
      <c r="V1428">
        <v>171</v>
      </c>
      <c r="W1428">
        <v>223</v>
      </c>
      <c r="X1428">
        <v>153</v>
      </c>
      <c r="Y1428">
        <v>287</v>
      </c>
      <c r="Z1428">
        <v>203</v>
      </c>
      <c r="AA1428">
        <v>272</v>
      </c>
      <c r="AB1428">
        <v>204</v>
      </c>
      <c r="AC1428">
        <v>258</v>
      </c>
      <c r="AD1428">
        <v>199</v>
      </c>
      <c r="AE1428">
        <v>220</v>
      </c>
      <c r="AF1428">
        <v>170</v>
      </c>
      <c r="AG1428">
        <v>244</v>
      </c>
      <c r="AH1428">
        <v>178</v>
      </c>
      <c r="AI1428">
        <v>23860</v>
      </c>
      <c r="AJ1428">
        <v>23230</v>
      </c>
      <c r="AK1428">
        <v>22210</v>
      </c>
      <c r="AL1428">
        <v>21400</v>
      </c>
      <c r="AM1428">
        <v>20470</v>
      </c>
      <c r="AN1428">
        <v>19475</v>
      </c>
      <c r="AO1428">
        <v>18690</v>
      </c>
      <c r="AP1428">
        <v>18080</v>
      </c>
      <c r="AQ1428">
        <v>3204379</v>
      </c>
      <c r="AR1428">
        <v>2870295</v>
      </c>
      <c r="AS1428">
        <v>2906164</v>
      </c>
      <c r="AT1428">
        <v>2434765</v>
      </c>
      <c r="AU1428">
        <v>3045123</v>
      </c>
      <c r="AV1428">
        <v>2663812</v>
      </c>
      <c r="AW1428">
        <v>2559504</v>
      </c>
      <c r="AX1428">
        <v>2051733</v>
      </c>
      <c r="AY1428">
        <v>17303532</v>
      </c>
      <c r="AZ1428">
        <v>31108237</v>
      </c>
      <c r="BA1428">
        <v>22606173</v>
      </c>
      <c r="BB1428">
        <v>29164840</v>
      </c>
      <c r="BC1428">
        <v>21912486</v>
      </c>
      <c r="BD1428">
        <v>28492888</v>
      </c>
      <c r="BE1428">
        <v>20415369</v>
      </c>
      <c r="BF1428">
        <v>29164419</v>
      </c>
      <c r="BG1428">
        <v>21797072</v>
      </c>
      <c r="BH1428">
        <v>29100111</v>
      </c>
      <c r="BI1428">
        <v>22102795</v>
      </c>
      <c r="BJ1428">
        <v>26690187</v>
      </c>
      <c r="BK1428">
        <v>20199568</v>
      </c>
      <c r="BL1428">
        <v>25716507</v>
      </c>
      <c r="BM1428">
        <v>17168074</v>
      </c>
      <c r="BN1428">
        <v>25700384</v>
      </c>
    </row>
    <row r="1429" spans="1:66" x14ac:dyDescent="0.2">
      <c r="A1429">
        <v>199069</v>
      </c>
      <c r="B1429" t="s">
        <v>1480</v>
      </c>
      <c r="C1429">
        <v>296</v>
      </c>
      <c r="D1429">
        <v>288</v>
      </c>
      <c r="E1429">
        <v>336</v>
      </c>
      <c r="F1429">
        <v>253</v>
      </c>
      <c r="G1429">
        <v>329</v>
      </c>
      <c r="H1429">
        <v>276</v>
      </c>
      <c r="I1429">
        <v>293</v>
      </c>
      <c r="J1429">
        <v>275</v>
      </c>
      <c r="K1429">
        <v>302</v>
      </c>
      <c r="L1429">
        <v>276</v>
      </c>
      <c r="M1429">
        <v>286</v>
      </c>
      <c r="N1429">
        <v>285</v>
      </c>
      <c r="O1429">
        <v>236</v>
      </c>
      <c r="P1429">
        <v>200</v>
      </c>
      <c r="Q1429">
        <v>333</v>
      </c>
      <c r="R1429">
        <v>237</v>
      </c>
      <c r="S1429">
        <v>253</v>
      </c>
      <c r="T1429">
        <v>158</v>
      </c>
      <c r="U1429">
        <v>276</v>
      </c>
      <c r="V1429">
        <v>184</v>
      </c>
      <c r="W1429">
        <v>275</v>
      </c>
      <c r="X1429">
        <v>187</v>
      </c>
      <c r="Y1429">
        <v>276</v>
      </c>
      <c r="Z1429">
        <v>178</v>
      </c>
      <c r="AA1429">
        <v>284</v>
      </c>
      <c r="AB1429">
        <v>166</v>
      </c>
      <c r="AC1429">
        <v>200</v>
      </c>
      <c r="AD1429">
        <v>139</v>
      </c>
      <c r="AE1429">
        <v>237</v>
      </c>
      <c r="AF1429">
        <v>151</v>
      </c>
      <c r="AG1429">
        <v>241</v>
      </c>
      <c r="AH1429">
        <v>139</v>
      </c>
      <c r="AI1429">
        <v>21194</v>
      </c>
      <c r="AJ1429">
        <v>20600</v>
      </c>
      <c r="AK1429">
        <v>19700</v>
      </c>
      <c r="AL1429">
        <v>19000</v>
      </c>
      <c r="AM1429">
        <v>18400</v>
      </c>
      <c r="AN1429">
        <v>17800</v>
      </c>
      <c r="AO1429">
        <v>17300</v>
      </c>
      <c r="AP1429">
        <v>16800</v>
      </c>
      <c r="AQ1429">
        <v>2916416</v>
      </c>
      <c r="AR1429">
        <v>2207267</v>
      </c>
      <c r="AS1429">
        <v>2292148</v>
      </c>
      <c r="AT1429">
        <v>2184865</v>
      </c>
      <c r="AU1429">
        <v>1960766</v>
      </c>
      <c r="AV1429">
        <v>2204356</v>
      </c>
      <c r="AW1429">
        <v>1930253</v>
      </c>
      <c r="AX1429">
        <v>1855633</v>
      </c>
      <c r="AY1429">
        <v>36190614</v>
      </c>
      <c r="AZ1429">
        <v>44421041</v>
      </c>
      <c r="BA1429">
        <v>33970568</v>
      </c>
      <c r="BB1429">
        <v>44311526</v>
      </c>
      <c r="BC1429">
        <v>33816305</v>
      </c>
      <c r="BD1429">
        <v>41181595</v>
      </c>
      <c r="BE1429">
        <v>30837470</v>
      </c>
      <c r="BF1429">
        <v>39167341</v>
      </c>
      <c r="BG1429">
        <v>31298257</v>
      </c>
      <c r="BH1429">
        <v>38010935</v>
      </c>
      <c r="BI1429">
        <v>31217178</v>
      </c>
      <c r="BJ1429">
        <v>34935518</v>
      </c>
      <c r="BK1429">
        <v>28053497</v>
      </c>
      <c r="BL1429">
        <v>35750573</v>
      </c>
      <c r="BM1429">
        <v>26285893</v>
      </c>
      <c r="BN1429">
        <v>34478332</v>
      </c>
    </row>
    <row r="1430" spans="1:66" x14ac:dyDescent="0.2">
      <c r="A1430">
        <v>204185</v>
      </c>
      <c r="B1430" t="s">
        <v>1481</v>
      </c>
      <c r="C1430">
        <v>555</v>
      </c>
      <c r="D1430">
        <v>555</v>
      </c>
      <c r="E1430">
        <v>625</v>
      </c>
      <c r="F1430">
        <v>625</v>
      </c>
      <c r="G1430">
        <v>539</v>
      </c>
      <c r="H1430">
        <v>538</v>
      </c>
      <c r="I1430">
        <v>642</v>
      </c>
      <c r="J1430">
        <v>642</v>
      </c>
      <c r="K1430">
        <v>539</v>
      </c>
      <c r="L1430">
        <v>539</v>
      </c>
      <c r="M1430">
        <v>635</v>
      </c>
      <c r="N1430">
        <v>635</v>
      </c>
      <c r="O1430">
        <v>552</v>
      </c>
      <c r="P1430">
        <v>552</v>
      </c>
      <c r="Q1430">
        <v>647</v>
      </c>
      <c r="R1430">
        <v>647</v>
      </c>
      <c r="S1430">
        <v>624</v>
      </c>
      <c r="T1430">
        <v>450</v>
      </c>
      <c r="U1430">
        <v>538</v>
      </c>
      <c r="V1430">
        <v>413</v>
      </c>
      <c r="W1430">
        <v>641</v>
      </c>
      <c r="X1430">
        <v>483</v>
      </c>
      <c r="Y1430">
        <v>539</v>
      </c>
      <c r="Z1430">
        <v>426</v>
      </c>
      <c r="AA1430">
        <v>635</v>
      </c>
      <c r="AB1430">
        <v>493</v>
      </c>
      <c r="AC1430">
        <v>552</v>
      </c>
      <c r="AD1430">
        <v>432</v>
      </c>
      <c r="AE1430">
        <v>647</v>
      </c>
      <c r="AF1430">
        <v>477</v>
      </c>
      <c r="AG1430">
        <v>618</v>
      </c>
      <c r="AH1430">
        <v>469</v>
      </c>
      <c r="AI1430">
        <v>31700</v>
      </c>
      <c r="AJ1430">
        <v>30860</v>
      </c>
      <c r="AK1430">
        <v>29890</v>
      </c>
      <c r="AL1430">
        <v>29120</v>
      </c>
      <c r="AM1430">
        <v>28550</v>
      </c>
      <c r="AN1430">
        <v>27990</v>
      </c>
      <c r="AO1430">
        <v>27380</v>
      </c>
      <c r="AP1430">
        <v>26650</v>
      </c>
      <c r="AQ1430">
        <v>9864397</v>
      </c>
      <c r="AR1430">
        <v>10713468</v>
      </c>
      <c r="AS1430">
        <v>9102832</v>
      </c>
      <c r="AT1430">
        <v>10101023</v>
      </c>
      <c r="AU1430">
        <v>8317181</v>
      </c>
      <c r="AV1430">
        <v>8465107</v>
      </c>
      <c r="AW1430">
        <v>7391881</v>
      </c>
      <c r="AX1430">
        <v>6616192</v>
      </c>
      <c r="AY1430">
        <v>146652000</v>
      </c>
      <c r="AZ1430">
        <v>58959734</v>
      </c>
      <c r="BA1430">
        <v>141881000</v>
      </c>
      <c r="BB1430">
        <v>57630326</v>
      </c>
      <c r="BC1430">
        <v>138789000</v>
      </c>
      <c r="BD1430">
        <v>57463834</v>
      </c>
      <c r="BE1430">
        <v>131912000</v>
      </c>
      <c r="BF1430">
        <v>56325784</v>
      </c>
      <c r="BG1430">
        <v>140147000</v>
      </c>
      <c r="BH1430">
        <v>55723657</v>
      </c>
      <c r="BI1430">
        <v>145688000</v>
      </c>
      <c r="BJ1430">
        <v>53468900</v>
      </c>
      <c r="BK1430">
        <v>138411000</v>
      </c>
      <c r="BL1430">
        <v>54330239</v>
      </c>
      <c r="BM1430" s="1"/>
      <c r="BN1430">
        <v>51178229</v>
      </c>
    </row>
    <row r="1431" spans="1:66" x14ac:dyDescent="0.2">
      <c r="A1431">
        <v>161457</v>
      </c>
      <c r="B1431" t="s">
        <v>1482</v>
      </c>
      <c r="C1431">
        <v>712</v>
      </c>
      <c r="D1431">
        <v>710</v>
      </c>
      <c r="E1431">
        <v>635</v>
      </c>
      <c r="F1431">
        <v>635</v>
      </c>
      <c r="G1431">
        <v>651</v>
      </c>
      <c r="H1431">
        <v>651</v>
      </c>
      <c r="I1431">
        <v>722</v>
      </c>
      <c r="J1431">
        <v>719</v>
      </c>
      <c r="K1431">
        <v>626</v>
      </c>
      <c r="L1431">
        <v>624</v>
      </c>
      <c r="M1431">
        <v>576</v>
      </c>
      <c r="N1431">
        <v>574</v>
      </c>
      <c r="O1431">
        <v>633</v>
      </c>
      <c r="P1431">
        <v>633</v>
      </c>
      <c r="Q1431">
        <v>633</v>
      </c>
      <c r="R1431">
        <v>632</v>
      </c>
      <c r="S1431">
        <v>594</v>
      </c>
      <c r="T1431">
        <v>484</v>
      </c>
      <c r="U1431">
        <v>588</v>
      </c>
      <c r="V1431">
        <v>446</v>
      </c>
      <c r="W1431">
        <v>668</v>
      </c>
      <c r="X1431">
        <v>518</v>
      </c>
      <c r="Y1431">
        <v>575</v>
      </c>
      <c r="Z1431">
        <v>467</v>
      </c>
      <c r="AA1431">
        <v>535</v>
      </c>
      <c r="AB1431">
        <v>401</v>
      </c>
      <c r="AC1431">
        <v>547</v>
      </c>
      <c r="AD1431">
        <v>435</v>
      </c>
      <c r="AE1431">
        <v>516</v>
      </c>
      <c r="AF1431">
        <v>383</v>
      </c>
      <c r="AG1431">
        <v>527</v>
      </c>
      <c r="AH1431">
        <v>395</v>
      </c>
      <c r="AI1431">
        <v>38750</v>
      </c>
      <c r="AJ1431">
        <v>37620</v>
      </c>
      <c r="AK1431">
        <v>36530</v>
      </c>
      <c r="AL1431">
        <v>35630</v>
      </c>
      <c r="AM1431">
        <v>34760</v>
      </c>
      <c r="AN1431">
        <v>34080</v>
      </c>
      <c r="AO1431">
        <v>33145</v>
      </c>
      <c r="AP1431">
        <v>31870</v>
      </c>
      <c r="AQ1431">
        <v>13484791</v>
      </c>
      <c r="AR1431">
        <v>12528750</v>
      </c>
      <c r="AS1431">
        <v>11616285</v>
      </c>
      <c r="AT1431">
        <v>12266139</v>
      </c>
      <c r="AU1431">
        <v>10576415</v>
      </c>
      <c r="AV1431">
        <v>9573990</v>
      </c>
      <c r="AW1431">
        <v>10309340</v>
      </c>
      <c r="AX1431">
        <v>10368356</v>
      </c>
      <c r="AY1431">
        <v>38305926</v>
      </c>
      <c r="AZ1431">
        <v>190375331</v>
      </c>
      <c r="BA1431">
        <v>37613784</v>
      </c>
      <c r="BB1431">
        <v>187677977</v>
      </c>
      <c r="BC1431">
        <v>36506310</v>
      </c>
      <c r="BD1431">
        <v>174623301</v>
      </c>
      <c r="BE1431">
        <v>32367372</v>
      </c>
      <c r="BF1431">
        <v>161796129</v>
      </c>
      <c r="BG1431">
        <v>33731889</v>
      </c>
      <c r="BH1431">
        <v>151925834</v>
      </c>
      <c r="BI1431">
        <v>32598764</v>
      </c>
      <c r="BJ1431">
        <v>146699582</v>
      </c>
      <c r="BK1431">
        <v>30826134</v>
      </c>
      <c r="BL1431">
        <v>132152913</v>
      </c>
      <c r="BM1431">
        <v>27113621</v>
      </c>
      <c r="BN1431">
        <v>127442045</v>
      </c>
    </row>
    <row r="1432" spans="1:66" x14ac:dyDescent="0.2">
      <c r="A1432">
        <v>182829</v>
      </c>
      <c r="B1432" t="s">
        <v>1483</v>
      </c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>
        <v>25879891</v>
      </c>
      <c r="BL1432">
        <v>15811962</v>
      </c>
      <c r="BM1432">
        <v>24036336</v>
      </c>
      <c r="BN1432">
        <v>16662837</v>
      </c>
    </row>
    <row r="1433" spans="1:66" x14ac:dyDescent="0.2">
      <c r="A1433">
        <v>129941</v>
      </c>
      <c r="B1433" t="s">
        <v>1484</v>
      </c>
      <c r="C1433">
        <v>1285</v>
      </c>
      <c r="D1433">
        <v>1276</v>
      </c>
      <c r="E1433">
        <v>1338</v>
      </c>
      <c r="F1433">
        <v>1331</v>
      </c>
      <c r="G1433">
        <v>1449</v>
      </c>
      <c r="H1433">
        <v>1439</v>
      </c>
      <c r="I1433">
        <v>1128</v>
      </c>
      <c r="J1433">
        <v>1117</v>
      </c>
      <c r="K1433">
        <v>1244</v>
      </c>
      <c r="L1433">
        <v>1237</v>
      </c>
      <c r="M1433">
        <v>1221</v>
      </c>
      <c r="N1433">
        <v>1216</v>
      </c>
      <c r="O1433">
        <v>1174</v>
      </c>
      <c r="P1433">
        <v>1159</v>
      </c>
      <c r="Q1433">
        <v>1127</v>
      </c>
      <c r="R1433">
        <v>1119</v>
      </c>
      <c r="S1433">
        <v>1303</v>
      </c>
      <c r="T1433">
        <v>1004</v>
      </c>
      <c r="U1433">
        <v>1408</v>
      </c>
      <c r="V1433">
        <v>1073</v>
      </c>
      <c r="W1433">
        <v>1117</v>
      </c>
      <c r="X1433">
        <v>881</v>
      </c>
      <c r="Y1433">
        <v>1233</v>
      </c>
      <c r="Z1433">
        <v>991</v>
      </c>
      <c r="AA1433">
        <v>1214</v>
      </c>
      <c r="AB1433">
        <v>961</v>
      </c>
      <c r="AC1433">
        <v>1156</v>
      </c>
      <c r="AD1433">
        <v>921</v>
      </c>
      <c r="AE1433">
        <v>1118</v>
      </c>
      <c r="AF1433">
        <v>854</v>
      </c>
      <c r="AG1433">
        <v>1275</v>
      </c>
      <c r="AH1433">
        <v>965</v>
      </c>
      <c r="AI1433">
        <v>40440</v>
      </c>
      <c r="AJ1433">
        <v>39270</v>
      </c>
      <c r="AK1433">
        <v>38170</v>
      </c>
      <c r="AL1433">
        <v>37060</v>
      </c>
      <c r="AM1433">
        <v>35650</v>
      </c>
      <c r="AN1433">
        <v>34630</v>
      </c>
      <c r="AO1433">
        <v>33740</v>
      </c>
      <c r="AP1433">
        <v>32750</v>
      </c>
      <c r="AQ1433">
        <v>26614166</v>
      </c>
      <c r="AR1433">
        <v>26981120</v>
      </c>
      <c r="AS1433">
        <v>28310787</v>
      </c>
      <c r="AT1433">
        <v>19939664</v>
      </c>
      <c r="AU1433">
        <v>22319957</v>
      </c>
      <c r="AV1433">
        <v>21093927</v>
      </c>
      <c r="AW1433">
        <v>18604939</v>
      </c>
      <c r="AX1433">
        <v>16908359</v>
      </c>
      <c r="AY1433">
        <v>69817214</v>
      </c>
      <c r="AZ1433">
        <v>208791765</v>
      </c>
      <c r="BA1433">
        <v>72023966</v>
      </c>
      <c r="BB1433">
        <v>188884713</v>
      </c>
      <c r="BC1433">
        <v>55282351</v>
      </c>
      <c r="BD1433">
        <v>176547825</v>
      </c>
      <c r="BE1433">
        <v>53194472</v>
      </c>
      <c r="BF1433">
        <v>176277082</v>
      </c>
      <c r="BG1433">
        <v>49057717</v>
      </c>
      <c r="BH1433">
        <v>168902339</v>
      </c>
      <c r="BI1433">
        <v>34810595</v>
      </c>
      <c r="BJ1433">
        <v>150479037</v>
      </c>
      <c r="BK1433">
        <v>29841305</v>
      </c>
      <c r="BL1433">
        <v>142545325</v>
      </c>
      <c r="BM1433">
        <v>25766861</v>
      </c>
      <c r="BN1433">
        <v>134176291</v>
      </c>
    </row>
    <row r="1434" spans="1:66" x14ac:dyDescent="0.2">
      <c r="A1434">
        <v>204486</v>
      </c>
      <c r="B1434" t="s">
        <v>1485</v>
      </c>
      <c r="C1434">
        <v>863</v>
      </c>
      <c r="D1434">
        <v>856</v>
      </c>
      <c r="E1434">
        <v>996</v>
      </c>
      <c r="F1434">
        <v>979</v>
      </c>
      <c r="G1434">
        <v>1090</v>
      </c>
      <c r="H1434">
        <v>1070</v>
      </c>
      <c r="I1434">
        <v>1000</v>
      </c>
      <c r="J1434">
        <v>987</v>
      </c>
      <c r="K1434">
        <v>1242</v>
      </c>
      <c r="L1434">
        <v>1192</v>
      </c>
      <c r="M1434">
        <v>1245</v>
      </c>
      <c r="N1434">
        <v>1186</v>
      </c>
      <c r="O1434">
        <v>1362</v>
      </c>
      <c r="P1434">
        <v>1298</v>
      </c>
      <c r="Q1434">
        <v>1407</v>
      </c>
      <c r="R1434">
        <v>1343</v>
      </c>
      <c r="S1434">
        <v>84</v>
      </c>
      <c r="T1434">
        <v>41</v>
      </c>
      <c r="U1434">
        <v>72</v>
      </c>
      <c r="V1434">
        <v>37</v>
      </c>
      <c r="W1434">
        <v>67</v>
      </c>
      <c r="X1434">
        <v>46</v>
      </c>
      <c r="Y1434">
        <v>120</v>
      </c>
      <c r="Z1434">
        <v>75</v>
      </c>
      <c r="AA1434">
        <v>84</v>
      </c>
      <c r="AB1434">
        <v>55</v>
      </c>
      <c r="AC1434">
        <v>91</v>
      </c>
      <c r="AD1434">
        <v>56</v>
      </c>
      <c r="AE1434">
        <v>105</v>
      </c>
      <c r="AF1434">
        <v>71</v>
      </c>
      <c r="AG1434">
        <v>98</v>
      </c>
      <c r="AH1434">
        <v>60</v>
      </c>
      <c r="AI1434">
        <v>11500</v>
      </c>
      <c r="AJ1434">
        <v>11350</v>
      </c>
      <c r="AK1434">
        <v>11050</v>
      </c>
      <c r="AL1434">
        <v>10440</v>
      </c>
      <c r="AM1434">
        <v>9930</v>
      </c>
      <c r="AN1434">
        <v>9725</v>
      </c>
      <c r="AO1434">
        <v>9565</v>
      </c>
      <c r="AP1434">
        <v>9275</v>
      </c>
      <c r="AQ1434">
        <v>701947</v>
      </c>
      <c r="AR1434">
        <v>525532</v>
      </c>
      <c r="AS1434">
        <v>743079</v>
      </c>
      <c r="AT1434">
        <v>723678</v>
      </c>
      <c r="AU1434">
        <v>1054036</v>
      </c>
      <c r="AV1434">
        <v>1044137</v>
      </c>
      <c r="AW1434">
        <v>1327016</v>
      </c>
      <c r="AX1434">
        <v>1061451</v>
      </c>
      <c r="AY1434" s="1"/>
      <c r="AZ1434">
        <v>44230496</v>
      </c>
      <c r="BA1434" s="1"/>
      <c r="BB1434">
        <v>45155002</v>
      </c>
      <c r="BC1434" s="1"/>
      <c r="BD1434">
        <v>47074035</v>
      </c>
      <c r="BE1434" s="1"/>
      <c r="BF1434">
        <v>47716321</v>
      </c>
      <c r="BG1434" s="1"/>
      <c r="BH1434">
        <v>45089682</v>
      </c>
      <c r="BI1434" s="1"/>
      <c r="BJ1434">
        <v>43856272</v>
      </c>
      <c r="BK1434" s="1"/>
      <c r="BL1434">
        <v>44461301</v>
      </c>
      <c r="BM1434" s="1"/>
      <c r="BN1434">
        <v>45047486</v>
      </c>
    </row>
    <row r="1435" spans="1:66" x14ac:dyDescent="0.2">
      <c r="A1435">
        <v>174491</v>
      </c>
      <c r="B1435" t="s">
        <v>1486</v>
      </c>
      <c r="C1435">
        <v>408</v>
      </c>
      <c r="D1435">
        <v>400</v>
      </c>
      <c r="E1435">
        <v>418</v>
      </c>
      <c r="F1435">
        <v>411</v>
      </c>
      <c r="G1435">
        <v>401</v>
      </c>
      <c r="H1435">
        <v>392</v>
      </c>
      <c r="I1435">
        <v>423</v>
      </c>
      <c r="J1435">
        <v>407</v>
      </c>
      <c r="K1435">
        <v>450</v>
      </c>
      <c r="L1435">
        <v>440</v>
      </c>
      <c r="M1435">
        <v>441</v>
      </c>
      <c r="N1435">
        <v>430</v>
      </c>
      <c r="O1435">
        <v>468</v>
      </c>
      <c r="P1435">
        <v>464</v>
      </c>
      <c r="Q1435">
        <v>471</v>
      </c>
      <c r="R1435">
        <v>453</v>
      </c>
      <c r="S1435">
        <v>411</v>
      </c>
      <c r="T1435">
        <v>339</v>
      </c>
      <c r="U1435">
        <v>391</v>
      </c>
      <c r="V1435">
        <v>302</v>
      </c>
      <c r="W1435">
        <v>407</v>
      </c>
      <c r="X1435">
        <v>337</v>
      </c>
      <c r="Y1435">
        <v>440</v>
      </c>
      <c r="Z1435">
        <v>364</v>
      </c>
      <c r="AA1435">
        <v>430</v>
      </c>
      <c r="AB1435">
        <v>351</v>
      </c>
      <c r="AC1435">
        <v>464</v>
      </c>
      <c r="AD1435">
        <v>372</v>
      </c>
      <c r="AE1435">
        <v>451</v>
      </c>
      <c r="AF1435">
        <v>356</v>
      </c>
      <c r="AG1435">
        <v>449</v>
      </c>
      <c r="AH1435">
        <v>359</v>
      </c>
      <c r="AI1435">
        <v>32210</v>
      </c>
      <c r="AJ1435">
        <v>31540</v>
      </c>
      <c r="AK1435">
        <v>30794</v>
      </c>
      <c r="AL1435">
        <v>29460</v>
      </c>
      <c r="AM1435">
        <v>28730</v>
      </c>
      <c r="AN1435">
        <v>28726</v>
      </c>
      <c r="AO1435">
        <v>28020</v>
      </c>
      <c r="AP1435">
        <v>26960</v>
      </c>
      <c r="AQ1435">
        <v>6438216</v>
      </c>
      <c r="AR1435">
        <v>6595892</v>
      </c>
      <c r="AS1435">
        <v>5662438</v>
      </c>
      <c r="AT1435">
        <v>5473501</v>
      </c>
      <c r="AU1435">
        <v>5872656</v>
      </c>
      <c r="AV1435">
        <v>5168963</v>
      </c>
      <c r="AW1435">
        <v>5501958</v>
      </c>
      <c r="AX1435">
        <v>5035713</v>
      </c>
      <c r="AY1435">
        <v>18722410</v>
      </c>
      <c r="AZ1435">
        <v>82935786</v>
      </c>
      <c r="BA1435">
        <v>17864543</v>
      </c>
      <c r="BB1435">
        <v>79189288</v>
      </c>
      <c r="BC1435">
        <v>16977427</v>
      </c>
      <c r="BD1435">
        <v>74571446</v>
      </c>
      <c r="BE1435">
        <v>16121628</v>
      </c>
      <c r="BF1435">
        <v>71661531</v>
      </c>
      <c r="BG1435">
        <v>16496616</v>
      </c>
      <c r="BH1435">
        <v>72222945</v>
      </c>
      <c r="BI1435">
        <v>16067895</v>
      </c>
      <c r="BJ1435">
        <v>69780247</v>
      </c>
      <c r="BK1435">
        <v>14830139</v>
      </c>
      <c r="BL1435">
        <v>65941914</v>
      </c>
      <c r="BM1435">
        <v>14071312</v>
      </c>
      <c r="BN1435">
        <v>62359184</v>
      </c>
    </row>
    <row r="1436" spans="1:66" x14ac:dyDescent="0.2">
      <c r="A1436">
        <v>152080</v>
      </c>
      <c r="B1436" t="s">
        <v>1487</v>
      </c>
      <c r="C1436">
        <v>2051</v>
      </c>
      <c r="D1436">
        <v>2051</v>
      </c>
      <c r="E1436">
        <v>2070</v>
      </c>
      <c r="F1436">
        <v>2070</v>
      </c>
      <c r="G1436">
        <v>2051</v>
      </c>
      <c r="H1436">
        <v>2051</v>
      </c>
      <c r="I1436">
        <v>2046</v>
      </c>
      <c r="J1436">
        <v>2046</v>
      </c>
      <c r="K1436">
        <v>2007</v>
      </c>
      <c r="L1436">
        <v>2007</v>
      </c>
      <c r="M1436">
        <v>2012</v>
      </c>
      <c r="N1436">
        <v>2012</v>
      </c>
      <c r="O1436">
        <v>2070</v>
      </c>
      <c r="P1436">
        <v>2070</v>
      </c>
      <c r="Q1436">
        <v>2014</v>
      </c>
      <c r="R1436">
        <v>2014</v>
      </c>
      <c r="S1436">
        <v>2070</v>
      </c>
      <c r="T1436">
        <v>2024</v>
      </c>
      <c r="U1436">
        <v>2050</v>
      </c>
      <c r="V1436">
        <v>2011</v>
      </c>
      <c r="W1436">
        <v>2045</v>
      </c>
      <c r="X1436">
        <v>2004</v>
      </c>
      <c r="Y1436">
        <v>2003</v>
      </c>
      <c r="Z1436">
        <v>1957</v>
      </c>
      <c r="AA1436">
        <v>2010</v>
      </c>
      <c r="AB1436">
        <v>1977</v>
      </c>
      <c r="AC1436">
        <v>2066</v>
      </c>
      <c r="AD1436">
        <v>2025</v>
      </c>
      <c r="AE1436">
        <v>2008</v>
      </c>
      <c r="AF1436">
        <v>1980</v>
      </c>
      <c r="AG1436">
        <v>2018</v>
      </c>
      <c r="AH1436">
        <v>1965</v>
      </c>
      <c r="AI1436">
        <v>55553</v>
      </c>
      <c r="AJ1436">
        <v>53391</v>
      </c>
      <c r="AK1436">
        <v>51505</v>
      </c>
      <c r="AL1436">
        <v>49685</v>
      </c>
      <c r="AM1436">
        <v>47929</v>
      </c>
      <c r="AN1436">
        <v>46237</v>
      </c>
      <c r="AO1436">
        <v>44605</v>
      </c>
      <c r="AP1436">
        <v>42971</v>
      </c>
      <c r="AQ1436">
        <v>49105884</v>
      </c>
      <c r="AR1436">
        <v>45929152</v>
      </c>
      <c r="AS1436">
        <v>42830603</v>
      </c>
      <c r="AT1436">
        <v>43996909</v>
      </c>
      <c r="AU1436">
        <v>41250599</v>
      </c>
      <c r="AV1436">
        <v>37903430</v>
      </c>
      <c r="AW1436">
        <v>37672532</v>
      </c>
      <c r="AX1436">
        <v>36001559</v>
      </c>
      <c r="AY1436">
        <v>11565964000</v>
      </c>
      <c r="AZ1436">
        <v>1345338000</v>
      </c>
      <c r="BA1436">
        <v>11065058000</v>
      </c>
      <c r="BB1436">
        <v>1283115000</v>
      </c>
      <c r="BC1436">
        <v>9684936000</v>
      </c>
      <c r="BD1436">
        <v>1169287000</v>
      </c>
      <c r="BE1436">
        <v>8748266000</v>
      </c>
      <c r="BF1436">
        <v>1109511000</v>
      </c>
      <c r="BG1436">
        <v>8784381000</v>
      </c>
      <c r="BH1436">
        <v>1057690000</v>
      </c>
      <c r="BI1436">
        <v>8189096000</v>
      </c>
      <c r="BJ1436">
        <v>1007718000</v>
      </c>
      <c r="BK1436">
        <v>6959051000</v>
      </c>
      <c r="BL1436">
        <v>959267000</v>
      </c>
      <c r="BM1436">
        <v>6444599000</v>
      </c>
      <c r="BN1436">
        <v>942991000</v>
      </c>
    </row>
    <row r="1437" spans="1:66" x14ac:dyDescent="0.2">
      <c r="A1437">
        <v>215062</v>
      </c>
      <c r="B1437" t="s">
        <v>1488</v>
      </c>
      <c r="C1437">
        <v>2389</v>
      </c>
      <c r="D1437">
        <v>2341</v>
      </c>
      <c r="E1437">
        <v>2510</v>
      </c>
      <c r="F1437">
        <v>2457</v>
      </c>
      <c r="G1437">
        <v>2449</v>
      </c>
      <c r="H1437">
        <v>2412</v>
      </c>
      <c r="I1437">
        <v>2486</v>
      </c>
      <c r="J1437">
        <v>2428</v>
      </c>
      <c r="K1437">
        <v>2423</v>
      </c>
      <c r="L1437">
        <v>2377</v>
      </c>
      <c r="M1437">
        <v>2413</v>
      </c>
      <c r="N1437">
        <v>2350</v>
      </c>
      <c r="O1437">
        <v>2410</v>
      </c>
      <c r="P1437">
        <v>2353</v>
      </c>
      <c r="Q1437">
        <v>2453</v>
      </c>
      <c r="R1437">
        <v>2397</v>
      </c>
      <c r="S1437">
        <v>2453</v>
      </c>
      <c r="T1437">
        <v>2406</v>
      </c>
      <c r="U1437">
        <v>2407</v>
      </c>
      <c r="V1437">
        <v>2367</v>
      </c>
      <c r="W1437">
        <v>2423</v>
      </c>
      <c r="X1437">
        <v>2367</v>
      </c>
      <c r="Y1437">
        <v>2370</v>
      </c>
      <c r="Z1437">
        <v>2328</v>
      </c>
      <c r="AA1437">
        <v>2342</v>
      </c>
      <c r="AB1437">
        <v>2297</v>
      </c>
      <c r="AC1437">
        <v>2348</v>
      </c>
      <c r="AD1437">
        <v>2288</v>
      </c>
      <c r="AE1437">
        <v>2383</v>
      </c>
      <c r="AF1437">
        <v>2330</v>
      </c>
      <c r="AG1437">
        <v>2393</v>
      </c>
      <c r="AH1437">
        <v>2348</v>
      </c>
      <c r="AI1437">
        <v>57770</v>
      </c>
      <c r="AJ1437">
        <v>55584</v>
      </c>
      <c r="AK1437">
        <v>53534</v>
      </c>
      <c r="AL1437">
        <v>51464</v>
      </c>
      <c r="AM1437">
        <v>49536</v>
      </c>
      <c r="AN1437">
        <v>47668</v>
      </c>
      <c r="AO1437">
        <v>45890</v>
      </c>
      <c r="AP1437">
        <v>43738</v>
      </c>
      <c r="AQ1437">
        <v>56490483</v>
      </c>
      <c r="AR1437">
        <v>57889250</v>
      </c>
      <c r="AS1437">
        <v>49745626</v>
      </c>
      <c r="AT1437">
        <v>49004167</v>
      </c>
      <c r="AU1437">
        <v>48381987</v>
      </c>
      <c r="AV1437">
        <v>42644007</v>
      </c>
      <c r="AW1437">
        <v>43245442</v>
      </c>
      <c r="AX1437">
        <v>43117433</v>
      </c>
      <c r="AY1437">
        <v>14649761000</v>
      </c>
      <c r="AZ1437">
        <v>10498938000</v>
      </c>
      <c r="BA1437">
        <v>13777441000</v>
      </c>
      <c r="BB1437">
        <v>9561019000</v>
      </c>
      <c r="BC1437">
        <v>12213207000</v>
      </c>
      <c r="BD1437">
        <v>8850931000</v>
      </c>
      <c r="BE1437">
        <v>10715364000</v>
      </c>
      <c r="BF1437">
        <v>8139987000</v>
      </c>
      <c r="BG1437">
        <v>10133569000</v>
      </c>
      <c r="BH1437">
        <v>6723115000</v>
      </c>
      <c r="BI1437">
        <v>9582335000</v>
      </c>
      <c r="BJ1437">
        <v>6348798000</v>
      </c>
      <c r="BK1437">
        <v>7741396000</v>
      </c>
      <c r="BL1437">
        <v>5896431000</v>
      </c>
      <c r="BM1437">
        <v>6754658000</v>
      </c>
      <c r="BN1437">
        <v>5865047000</v>
      </c>
    </row>
    <row r="1438" spans="1:66" x14ac:dyDescent="0.2">
      <c r="A1438">
        <v>157535</v>
      </c>
      <c r="B1438" t="s">
        <v>1489</v>
      </c>
      <c r="C1438">
        <v>328</v>
      </c>
      <c r="D1438">
        <v>327</v>
      </c>
      <c r="E1438">
        <v>289</v>
      </c>
      <c r="F1438">
        <v>289</v>
      </c>
      <c r="G1438">
        <v>279</v>
      </c>
      <c r="H1438">
        <v>279</v>
      </c>
      <c r="I1438">
        <v>329</v>
      </c>
      <c r="J1438">
        <v>328</v>
      </c>
      <c r="K1438">
        <v>314</v>
      </c>
      <c r="L1438">
        <v>314</v>
      </c>
      <c r="M1438">
        <v>352</v>
      </c>
      <c r="N1438">
        <v>351</v>
      </c>
      <c r="O1438">
        <v>386</v>
      </c>
      <c r="P1438">
        <v>386</v>
      </c>
      <c r="Q1438">
        <v>368</v>
      </c>
      <c r="R1438">
        <v>368</v>
      </c>
      <c r="S1438">
        <v>289</v>
      </c>
      <c r="T1438">
        <v>183</v>
      </c>
      <c r="U1438">
        <v>279</v>
      </c>
      <c r="V1438">
        <v>167</v>
      </c>
      <c r="W1438">
        <v>328</v>
      </c>
      <c r="X1438">
        <v>186</v>
      </c>
      <c r="Y1438">
        <v>313</v>
      </c>
      <c r="Z1438">
        <v>176</v>
      </c>
      <c r="AA1438">
        <v>351</v>
      </c>
      <c r="AB1438">
        <v>203</v>
      </c>
      <c r="AC1438">
        <v>384</v>
      </c>
      <c r="AD1438">
        <v>211</v>
      </c>
      <c r="AE1438">
        <v>368</v>
      </c>
      <c r="AF1438">
        <v>192</v>
      </c>
      <c r="AG1438">
        <v>481</v>
      </c>
      <c r="AH1438">
        <v>249</v>
      </c>
      <c r="AI1438">
        <v>21550</v>
      </c>
      <c r="AJ1438">
        <v>20950</v>
      </c>
      <c r="AK1438">
        <v>20338</v>
      </c>
      <c r="AL1438">
        <v>19600</v>
      </c>
      <c r="AM1438">
        <v>18840</v>
      </c>
      <c r="AN1438">
        <v>18290</v>
      </c>
      <c r="AO1438">
        <v>17750</v>
      </c>
      <c r="AP1438">
        <v>17050</v>
      </c>
      <c r="AQ1438">
        <v>3601705</v>
      </c>
      <c r="AR1438">
        <v>2564361</v>
      </c>
      <c r="AS1438">
        <v>2870978</v>
      </c>
      <c r="AT1438">
        <v>3481937</v>
      </c>
      <c r="AU1438">
        <v>3308671</v>
      </c>
      <c r="AV1438">
        <v>3140917</v>
      </c>
      <c r="AW1438">
        <v>3418134</v>
      </c>
      <c r="AX1438">
        <v>3207239</v>
      </c>
      <c r="AY1438">
        <v>23399598</v>
      </c>
      <c r="AZ1438">
        <v>54613166</v>
      </c>
      <c r="BA1438">
        <v>22680964</v>
      </c>
      <c r="BB1438">
        <v>52579534</v>
      </c>
      <c r="BC1438">
        <v>21869115</v>
      </c>
      <c r="BD1438">
        <v>48041882</v>
      </c>
      <c r="BE1438">
        <v>19980288</v>
      </c>
      <c r="BF1438">
        <v>43844682</v>
      </c>
      <c r="BG1438">
        <v>20330542</v>
      </c>
      <c r="BH1438">
        <v>41336565</v>
      </c>
      <c r="BI1438">
        <v>20220387</v>
      </c>
      <c r="BJ1438">
        <v>37678008</v>
      </c>
      <c r="BK1438">
        <v>18380758</v>
      </c>
      <c r="BL1438">
        <v>37316486</v>
      </c>
      <c r="BM1438">
        <v>17624352</v>
      </c>
      <c r="BN1438">
        <v>29475525</v>
      </c>
    </row>
    <row r="1439" spans="1:66" x14ac:dyDescent="0.2">
      <c r="A1439">
        <v>209825</v>
      </c>
      <c r="B1439" t="s">
        <v>1490</v>
      </c>
      <c r="C1439">
        <v>1004</v>
      </c>
      <c r="D1439">
        <v>1004</v>
      </c>
      <c r="E1439">
        <v>1004</v>
      </c>
      <c r="F1439">
        <v>1003</v>
      </c>
      <c r="G1439">
        <v>1003</v>
      </c>
      <c r="H1439">
        <v>1001</v>
      </c>
      <c r="I1439">
        <v>961</v>
      </c>
      <c r="J1439">
        <v>961</v>
      </c>
      <c r="K1439">
        <v>941</v>
      </c>
      <c r="L1439">
        <v>941</v>
      </c>
      <c r="M1439">
        <v>1082</v>
      </c>
      <c r="N1439">
        <v>1082</v>
      </c>
      <c r="O1439">
        <v>835</v>
      </c>
      <c r="P1439">
        <v>835</v>
      </c>
      <c r="Q1439">
        <v>874</v>
      </c>
      <c r="R1439">
        <v>873</v>
      </c>
      <c r="S1439">
        <v>1003</v>
      </c>
      <c r="T1439">
        <v>904</v>
      </c>
      <c r="U1439">
        <v>1001</v>
      </c>
      <c r="V1439">
        <v>898</v>
      </c>
      <c r="W1439">
        <v>961</v>
      </c>
      <c r="X1439">
        <v>847</v>
      </c>
      <c r="Y1439">
        <v>941</v>
      </c>
      <c r="Z1439">
        <v>859</v>
      </c>
      <c r="AA1439">
        <v>1082</v>
      </c>
      <c r="AB1439">
        <v>993</v>
      </c>
      <c r="AC1439">
        <v>835</v>
      </c>
      <c r="AD1439">
        <v>750</v>
      </c>
      <c r="AE1439">
        <v>872</v>
      </c>
      <c r="AF1439">
        <v>785</v>
      </c>
      <c r="AG1439">
        <v>836</v>
      </c>
      <c r="AH1439">
        <v>743</v>
      </c>
      <c r="AI1439">
        <v>47818</v>
      </c>
      <c r="AJ1439">
        <v>45904</v>
      </c>
      <c r="AK1439">
        <v>44026</v>
      </c>
      <c r="AL1439">
        <v>44104</v>
      </c>
      <c r="AM1439">
        <v>42288</v>
      </c>
      <c r="AN1439">
        <v>40424</v>
      </c>
      <c r="AO1439">
        <v>38670</v>
      </c>
      <c r="AP1439">
        <v>37404</v>
      </c>
      <c r="AQ1439">
        <v>25732606</v>
      </c>
      <c r="AR1439">
        <v>24347378</v>
      </c>
      <c r="AS1439">
        <v>23863138</v>
      </c>
      <c r="AT1439">
        <v>21225057</v>
      </c>
      <c r="AU1439">
        <v>20125432</v>
      </c>
      <c r="AV1439">
        <v>22638528</v>
      </c>
      <c r="AW1439">
        <v>16014204</v>
      </c>
      <c r="AX1439">
        <v>16487626</v>
      </c>
      <c r="AY1439">
        <v>209125000</v>
      </c>
      <c r="AZ1439">
        <v>142252000</v>
      </c>
      <c r="BA1439">
        <v>194396000</v>
      </c>
      <c r="BB1439">
        <v>135995000</v>
      </c>
      <c r="BC1439">
        <v>173033000</v>
      </c>
      <c r="BD1439">
        <v>126618000</v>
      </c>
      <c r="BE1439">
        <v>152723000</v>
      </c>
      <c r="BF1439">
        <v>121915000</v>
      </c>
      <c r="BG1439">
        <v>150666000</v>
      </c>
      <c r="BH1439">
        <v>122572000</v>
      </c>
      <c r="BI1439">
        <v>140151000</v>
      </c>
      <c r="BJ1439">
        <v>106793000</v>
      </c>
      <c r="BK1439">
        <v>118107000</v>
      </c>
      <c r="BL1439">
        <v>104581000</v>
      </c>
      <c r="BM1439">
        <v>105449000</v>
      </c>
      <c r="BN1439">
        <v>102731000</v>
      </c>
    </row>
    <row r="1440" spans="1:66" x14ac:dyDescent="0.2">
      <c r="A1440">
        <v>180258</v>
      </c>
      <c r="B1440" t="s">
        <v>1491</v>
      </c>
      <c r="C1440">
        <v>104</v>
      </c>
      <c r="D1440">
        <v>100</v>
      </c>
      <c r="E1440">
        <v>141</v>
      </c>
      <c r="F1440">
        <v>136</v>
      </c>
      <c r="G1440">
        <v>101</v>
      </c>
      <c r="H1440">
        <v>92</v>
      </c>
      <c r="I1440">
        <v>95</v>
      </c>
      <c r="J1440">
        <v>93</v>
      </c>
      <c r="K1440">
        <v>168</v>
      </c>
      <c r="L1440">
        <v>163</v>
      </c>
      <c r="M1440">
        <v>151</v>
      </c>
      <c r="N1440">
        <v>149</v>
      </c>
      <c r="O1440">
        <v>152</v>
      </c>
      <c r="P1440">
        <v>150</v>
      </c>
      <c r="Q1440">
        <v>141</v>
      </c>
      <c r="R1440">
        <v>135</v>
      </c>
      <c r="S1440">
        <v>136</v>
      </c>
      <c r="T1440">
        <v>79</v>
      </c>
      <c r="U1440">
        <v>92</v>
      </c>
      <c r="V1440">
        <v>48</v>
      </c>
      <c r="W1440">
        <v>93</v>
      </c>
      <c r="X1440">
        <v>64</v>
      </c>
      <c r="Y1440">
        <v>163</v>
      </c>
      <c r="Z1440">
        <v>96</v>
      </c>
      <c r="AA1440">
        <v>149</v>
      </c>
      <c r="AB1440">
        <v>97</v>
      </c>
      <c r="AC1440">
        <v>150</v>
      </c>
      <c r="AD1440">
        <v>81</v>
      </c>
      <c r="AE1440">
        <v>135</v>
      </c>
      <c r="AF1440">
        <v>93</v>
      </c>
      <c r="AG1440">
        <v>163</v>
      </c>
      <c r="AH1440">
        <v>107</v>
      </c>
      <c r="AI1440">
        <v>26242</v>
      </c>
      <c r="AJ1440">
        <v>25168</v>
      </c>
      <c r="AK1440">
        <v>24440</v>
      </c>
      <c r="AL1440">
        <v>23534</v>
      </c>
      <c r="AM1440">
        <v>22170</v>
      </c>
      <c r="AN1440">
        <v>21556</v>
      </c>
      <c r="AO1440">
        <v>20960</v>
      </c>
      <c r="AP1440">
        <v>20288</v>
      </c>
      <c r="AQ1440">
        <v>1367248</v>
      </c>
      <c r="AR1440">
        <v>1937944</v>
      </c>
      <c r="AS1440">
        <v>1343717</v>
      </c>
      <c r="AT1440">
        <v>1180027</v>
      </c>
      <c r="AU1440">
        <v>2050712</v>
      </c>
      <c r="AV1440">
        <v>1909190</v>
      </c>
      <c r="AW1440">
        <v>1679162</v>
      </c>
      <c r="AX1440">
        <v>1573669</v>
      </c>
      <c r="AY1440">
        <v>14235347</v>
      </c>
      <c r="AZ1440">
        <v>25385761</v>
      </c>
      <c r="BA1440">
        <v>13671569</v>
      </c>
      <c r="BB1440">
        <v>23220686</v>
      </c>
      <c r="BC1440">
        <v>13178238</v>
      </c>
      <c r="BD1440">
        <v>18563589</v>
      </c>
      <c r="BE1440">
        <v>10243812</v>
      </c>
      <c r="BF1440">
        <v>16239124</v>
      </c>
      <c r="BG1440">
        <v>9997634</v>
      </c>
      <c r="BH1440">
        <v>15611377</v>
      </c>
      <c r="BI1440">
        <v>9102711</v>
      </c>
      <c r="BJ1440">
        <v>14969129</v>
      </c>
      <c r="BK1440">
        <v>8961765</v>
      </c>
      <c r="BL1440">
        <v>14894070</v>
      </c>
      <c r="BM1440">
        <v>8797436</v>
      </c>
      <c r="BN1440">
        <v>14808348</v>
      </c>
    </row>
    <row r="1441" spans="1:66" x14ac:dyDescent="0.2">
      <c r="A1441">
        <v>236328</v>
      </c>
      <c r="B1441" t="s">
        <v>1492</v>
      </c>
      <c r="C1441">
        <v>615</v>
      </c>
      <c r="D1441">
        <v>615</v>
      </c>
      <c r="E1441">
        <v>653</v>
      </c>
      <c r="F1441">
        <v>653</v>
      </c>
      <c r="G1441">
        <v>593</v>
      </c>
      <c r="H1441">
        <v>590</v>
      </c>
      <c r="I1441">
        <v>674</v>
      </c>
      <c r="J1441">
        <v>674</v>
      </c>
      <c r="K1441">
        <v>652</v>
      </c>
      <c r="L1441">
        <v>652</v>
      </c>
      <c r="M1441">
        <v>663</v>
      </c>
      <c r="N1441">
        <v>663</v>
      </c>
      <c r="O1441">
        <v>670</v>
      </c>
      <c r="P1441">
        <v>670</v>
      </c>
      <c r="Q1441">
        <v>631</v>
      </c>
      <c r="R1441">
        <v>631</v>
      </c>
      <c r="S1441">
        <v>653</v>
      </c>
      <c r="T1441">
        <v>528</v>
      </c>
      <c r="U1441">
        <v>589</v>
      </c>
      <c r="V1441">
        <v>475</v>
      </c>
      <c r="W1441">
        <v>674</v>
      </c>
      <c r="X1441">
        <v>579</v>
      </c>
      <c r="Y1441">
        <v>652</v>
      </c>
      <c r="Z1441">
        <v>559</v>
      </c>
      <c r="AA1441">
        <v>663</v>
      </c>
      <c r="AB1441">
        <v>572</v>
      </c>
      <c r="AC1441">
        <v>670</v>
      </c>
      <c r="AD1441">
        <v>585</v>
      </c>
      <c r="AE1441">
        <v>631</v>
      </c>
      <c r="AF1441">
        <v>547</v>
      </c>
      <c r="AG1441">
        <v>685</v>
      </c>
      <c r="AH1441">
        <v>593</v>
      </c>
      <c r="AI1441">
        <v>51740</v>
      </c>
      <c r="AJ1441">
        <v>49776</v>
      </c>
      <c r="AK1441">
        <v>48090</v>
      </c>
      <c r="AL1441">
        <v>46552</v>
      </c>
      <c r="AM1441">
        <v>44976</v>
      </c>
      <c r="AN1441">
        <v>43428</v>
      </c>
      <c r="AO1441">
        <v>41868</v>
      </c>
      <c r="AP1441">
        <v>40250</v>
      </c>
      <c r="AQ1441">
        <v>17157154</v>
      </c>
      <c r="AR1441">
        <v>15895997</v>
      </c>
      <c r="AS1441">
        <v>12829035</v>
      </c>
      <c r="AT1441">
        <v>13363130</v>
      </c>
      <c r="AU1441">
        <v>11718184</v>
      </c>
      <c r="AV1441">
        <v>11105829</v>
      </c>
      <c r="AW1441">
        <v>10907520</v>
      </c>
      <c r="AX1441">
        <v>10973210</v>
      </c>
      <c r="AY1441">
        <v>380507000</v>
      </c>
      <c r="AZ1441">
        <v>119084000</v>
      </c>
      <c r="BA1441">
        <v>369038000</v>
      </c>
      <c r="BB1441">
        <v>121567000</v>
      </c>
      <c r="BC1441">
        <v>344560000</v>
      </c>
      <c r="BD1441">
        <v>118227000</v>
      </c>
      <c r="BE1441">
        <v>310361000</v>
      </c>
      <c r="BF1441">
        <v>118129000</v>
      </c>
      <c r="BG1441">
        <v>321676000</v>
      </c>
      <c r="BH1441">
        <v>114020000</v>
      </c>
      <c r="BI1441">
        <v>318501000</v>
      </c>
      <c r="BJ1441">
        <v>108934000</v>
      </c>
      <c r="BK1441">
        <v>276927000</v>
      </c>
      <c r="BL1441">
        <v>108915000</v>
      </c>
      <c r="BM1441">
        <v>250468000</v>
      </c>
      <c r="BN1441">
        <v>107183000</v>
      </c>
    </row>
    <row r="1442" spans="1:66" x14ac:dyDescent="0.2">
      <c r="A1442">
        <v>121691</v>
      </c>
      <c r="B1442" t="s">
        <v>1493</v>
      </c>
      <c r="C1442">
        <v>722</v>
      </c>
      <c r="D1442">
        <v>719</v>
      </c>
      <c r="E1442">
        <v>725</v>
      </c>
      <c r="F1442">
        <v>723</v>
      </c>
      <c r="G1442">
        <v>730</v>
      </c>
      <c r="H1442">
        <v>730</v>
      </c>
      <c r="I1442">
        <v>586</v>
      </c>
      <c r="J1442">
        <v>585</v>
      </c>
      <c r="K1442">
        <v>525</v>
      </c>
      <c r="L1442">
        <v>525</v>
      </c>
      <c r="M1442">
        <v>745</v>
      </c>
      <c r="N1442">
        <v>740</v>
      </c>
      <c r="O1442">
        <v>663</v>
      </c>
      <c r="P1442">
        <v>662</v>
      </c>
      <c r="Q1442">
        <v>724</v>
      </c>
      <c r="R1442">
        <v>724</v>
      </c>
      <c r="S1442">
        <v>722</v>
      </c>
      <c r="T1442">
        <v>611</v>
      </c>
      <c r="U1442">
        <v>728</v>
      </c>
      <c r="V1442">
        <v>616</v>
      </c>
      <c r="W1442">
        <v>585</v>
      </c>
      <c r="X1442">
        <v>479</v>
      </c>
      <c r="Y1442">
        <v>525</v>
      </c>
      <c r="Z1442">
        <v>429</v>
      </c>
      <c r="AA1442">
        <v>740</v>
      </c>
      <c r="AB1442">
        <v>630</v>
      </c>
      <c r="AC1442">
        <v>662</v>
      </c>
      <c r="AD1442">
        <v>579</v>
      </c>
      <c r="AE1442">
        <v>724</v>
      </c>
      <c r="AF1442">
        <v>640</v>
      </c>
      <c r="AG1442">
        <v>644</v>
      </c>
      <c r="AH1442">
        <v>585</v>
      </c>
      <c r="AI1442">
        <v>50980</v>
      </c>
      <c r="AJ1442">
        <v>49504</v>
      </c>
      <c r="AK1442">
        <v>48072</v>
      </c>
      <c r="AL1442">
        <v>46570</v>
      </c>
      <c r="AM1442">
        <v>44900</v>
      </c>
      <c r="AN1442">
        <v>43186</v>
      </c>
      <c r="AO1442">
        <v>41290</v>
      </c>
      <c r="AP1442">
        <v>39338</v>
      </c>
      <c r="AQ1442">
        <v>23348278</v>
      </c>
      <c r="AR1442">
        <v>22363713</v>
      </c>
      <c r="AS1442">
        <v>22155702</v>
      </c>
      <c r="AT1442">
        <v>15311647</v>
      </c>
      <c r="AU1442">
        <v>12202513</v>
      </c>
      <c r="AV1442">
        <v>17016580</v>
      </c>
      <c r="AW1442">
        <v>14767912</v>
      </c>
      <c r="AX1442">
        <v>15083780</v>
      </c>
      <c r="AY1442">
        <v>211361390</v>
      </c>
      <c r="AZ1442">
        <v>141460018</v>
      </c>
      <c r="BA1442">
        <v>175943304</v>
      </c>
      <c r="BB1442">
        <v>128438519</v>
      </c>
      <c r="BC1442">
        <v>167165541</v>
      </c>
      <c r="BD1442">
        <v>127562546</v>
      </c>
      <c r="BE1442">
        <v>152892442</v>
      </c>
      <c r="BF1442">
        <v>127557735</v>
      </c>
      <c r="BG1442">
        <v>125701210</v>
      </c>
      <c r="BH1442">
        <v>123081659</v>
      </c>
      <c r="BI1442">
        <v>127521593</v>
      </c>
      <c r="BJ1442">
        <v>120151172</v>
      </c>
      <c r="BK1442">
        <v>110785456</v>
      </c>
      <c r="BL1442">
        <v>119049549</v>
      </c>
      <c r="BM1442">
        <v>103849369</v>
      </c>
      <c r="BN1442">
        <v>111803203</v>
      </c>
    </row>
    <row r="1443" spans="1:66" x14ac:dyDescent="0.2">
      <c r="A1443">
        <v>122603</v>
      </c>
      <c r="B1443" t="s">
        <v>1494</v>
      </c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>
        <v>49227443</v>
      </c>
      <c r="BB1443">
        <v>9974584</v>
      </c>
      <c r="BC1443">
        <v>48080435</v>
      </c>
      <c r="BD1443">
        <v>8894417</v>
      </c>
      <c r="BE1443">
        <v>45376223</v>
      </c>
      <c r="BF1443">
        <v>8459701</v>
      </c>
      <c r="BG1443">
        <v>48836658</v>
      </c>
      <c r="BH1443">
        <v>8555834</v>
      </c>
      <c r="BI1443">
        <v>48586727</v>
      </c>
      <c r="BJ1443">
        <v>8228854</v>
      </c>
      <c r="BK1443">
        <v>45881158</v>
      </c>
      <c r="BL1443">
        <v>8074660</v>
      </c>
      <c r="BM1443">
        <v>45861762</v>
      </c>
      <c r="BN1443">
        <v>7811643</v>
      </c>
    </row>
    <row r="1444" spans="1:66" x14ac:dyDescent="0.2">
      <c r="A1444">
        <v>233374</v>
      </c>
      <c r="B1444" t="s">
        <v>1495</v>
      </c>
      <c r="C1444">
        <v>832</v>
      </c>
      <c r="D1444">
        <v>832</v>
      </c>
      <c r="E1444">
        <v>832</v>
      </c>
      <c r="F1444">
        <v>831</v>
      </c>
      <c r="G1444">
        <v>801</v>
      </c>
      <c r="H1444">
        <v>799</v>
      </c>
      <c r="I1444">
        <v>817</v>
      </c>
      <c r="J1444">
        <v>815</v>
      </c>
      <c r="K1444">
        <v>808</v>
      </c>
      <c r="L1444">
        <v>806</v>
      </c>
      <c r="M1444">
        <v>817</v>
      </c>
      <c r="N1444">
        <v>814</v>
      </c>
      <c r="O1444">
        <v>807</v>
      </c>
      <c r="P1444">
        <v>805</v>
      </c>
      <c r="Q1444">
        <v>781</v>
      </c>
      <c r="R1444">
        <v>781</v>
      </c>
      <c r="S1444">
        <v>831</v>
      </c>
      <c r="T1444">
        <v>777</v>
      </c>
      <c r="U1444">
        <v>798</v>
      </c>
      <c r="V1444">
        <v>746</v>
      </c>
      <c r="W1444">
        <v>815</v>
      </c>
      <c r="X1444">
        <v>758</v>
      </c>
      <c r="Y1444">
        <v>806</v>
      </c>
      <c r="Z1444">
        <v>752</v>
      </c>
      <c r="AA1444">
        <v>814</v>
      </c>
      <c r="AB1444">
        <v>759</v>
      </c>
      <c r="AC1444">
        <v>804</v>
      </c>
      <c r="AD1444">
        <v>756</v>
      </c>
      <c r="AE1444">
        <v>781</v>
      </c>
      <c r="AF1444">
        <v>732</v>
      </c>
      <c r="AG1444">
        <v>781</v>
      </c>
      <c r="AH1444">
        <v>729</v>
      </c>
      <c r="AI1444">
        <v>54690</v>
      </c>
      <c r="AJ1444">
        <v>52610</v>
      </c>
      <c r="AK1444">
        <v>50910</v>
      </c>
      <c r="AL1444">
        <v>49420</v>
      </c>
      <c r="AM1444">
        <v>48090</v>
      </c>
      <c r="AN1444">
        <v>46680</v>
      </c>
      <c r="AO1444">
        <v>45320</v>
      </c>
      <c r="AP1444">
        <v>44210</v>
      </c>
      <c r="AQ1444">
        <v>20282159</v>
      </c>
      <c r="AR1444">
        <v>18511492</v>
      </c>
      <c r="AS1444">
        <v>17621554</v>
      </c>
      <c r="AT1444">
        <v>17650367</v>
      </c>
      <c r="AU1444">
        <v>16936679</v>
      </c>
      <c r="AV1444">
        <v>17696046</v>
      </c>
      <c r="AW1444">
        <v>14065922</v>
      </c>
      <c r="AX1444">
        <v>14684800</v>
      </c>
      <c r="AY1444">
        <v>2513209000</v>
      </c>
      <c r="AZ1444">
        <v>305638000</v>
      </c>
      <c r="BA1444">
        <v>2511584000</v>
      </c>
      <c r="BB1444">
        <v>295593000</v>
      </c>
      <c r="BC1444">
        <v>2373506000</v>
      </c>
      <c r="BD1444">
        <v>300111000</v>
      </c>
      <c r="BE1444">
        <v>2189546000</v>
      </c>
      <c r="BF1444">
        <v>283890000</v>
      </c>
      <c r="BG1444">
        <v>2371810000</v>
      </c>
      <c r="BH1444">
        <v>274366000</v>
      </c>
      <c r="BI1444">
        <v>2313305000</v>
      </c>
      <c r="BJ1444">
        <v>262443000</v>
      </c>
      <c r="BK1444">
        <v>2025996000</v>
      </c>
      <c r="BL1444">
        <v>245454000</v>
      </c>
      <c r="BM1444">
        <v>1868910000</v>
      </c>
      <c r="BN1444">
        <v>234761000</v>
      </c>
    </row>
    <row r="1445" spans="1:66" x14ac:dyDescent="0.2">
      <c r="A1445">
        <v>205203</v>
      </c>
      <c r="B1445" t="s">
        <v>1496</v>
      </c>
      <c r="C1445">
        <v>179</v>
      </c>
      <c r="D1445">
        <v>157</v>
      </c>
      <c r="E1445">
        <v>368</v>
      </c>
      <c r="F1445">
        <v>318</v>
      </c>
      <c r="G1445">
        <v>248</v>
      </c>
      <c r="H1445">
        <v>219</v>
      </c>
      <c r="I1445">
        <v>287</v>
      </c>
      <c r="J1445">
        <v>256</v>
      </c>
      <c r="K1445">
        <v>296</v>
      </c>
      <c r="L1445">
        <v>265</v>
      </c>
      <c r="M1445">
        <v>366</v>
      </c>
      <c r="N1445">
        <v>341</v>
      </c>
      <c r="O1445">
        <v>425</v>
      </c>
      <c r="P1445">
        <v>386</v>
      </c>
      <c r="Q1445">
        <v>327</v>
      </c>
      <c r="R1445">
        <v>311</v>
      </c>
      <c r="S1445">
        <v>219</v>
      </c>
      <c r="T1445">
        <v>119</v>
      </c>
      <c r="U1445">
        <v>219</v>
      </c>
      <c r="V1445">
        <v>112</v>
      </c>
      <c r="W1445">
        <v>256</v>
      </c>
      <c r="X1445">
        <v>124</v>
      </c>
      <c r="Y1445">
        <v>265</v>
      </c>
      <c r="Z1445">
        <v>149</v>
      </c>
      <c r="AA1445">
        <v>330</v>
      </c>
      <c r="AB1445">
        <v>164</v>
      </c>
      <c r="AC1445">
        <v>385</v>
      </c>
      <c r="AD1445">
        <v>216</v>
      </c>
      <c r="AE1445">
        <v>311</v>
      </c>
      <c r="AF1445">
        <v>158</v>
      </c>
      <c r="AG1445">
        <v>322</v>
      </c>
      <c r="AH1445">
        <v>161</v>
      </c>
      <c r="AI1445">
        <v>27481</v>
      </c>
      <c r="AJ1445">
        <v>27481</v>
      </c>
      <c r="AK1445">
        <v>26175</v>
      </c>
      <c r="AL1445">
        <v>23860</v>
      </c>
      <c r="AM1445">
        <v>23860</v>
      </c>
      <c r="AN1445">
        <v>21930</v>
      </c>
      <c r="AO1445">
        <v>20780</v>
      </c>
      <c r="AP1445">
        <v>19970</v>
      </c>
      <c r="AQ1445">
        <v>351276</v>
      </c>
      <c r="AR1445">
        <v>757298</v>
      </c>
      <c r="AS1445">
        <v>491762</v>
      </c>
      <c r="AT1445">
        <v>428007</v>
      </c>
      <c r="AU1445">
        <v>438428</v>
      </c>
      <c r="AV1445">
        <v>407736</v>
      </c>
      <c r="AW1445">
        <v>451478</v>
      </c>
      <c r="AX1445">
        <v>218571</v>
      </c>
      <c r="AY1445">
        <v>23682691</v>
      </c>
      <c r="AZ1445">
        <v>21462754</v>
      </c>
      <c r="BA1445">
        <v>23943243</v>
      </c>
      <c r="BB1445">
        <v>23408320</v>
      </c>
      <c r="BC1445">
        <v>23528262</v>
      </c>
      <c r="BD1445">
        <v>22974682</v>
      </c>
      <c r="BE1445">
        <v>21731388</v>
      </c>
      <c r="BF1445">
        <v>23300094</v>
      </c>
      <c r="BG1445">
        <v>23496303</v>
      </c>
      <c r="BH1445">
        <v>25522659</v>
      </c>
      <c r="BI1445">
        <v>23551012</v>
      </c>
      <c r="BJ1445">
        <v>26246665</v>
      </c>
      <c r="BK1445">
        <v>21169801</v>
      </c>
      <c r="BL1445">
        <v>26592662</v>
      </c>
      <c r="BM1445">
        <v>20605693</v>
      </c>
      <c r="BN1445">
        <v>26191644</v>
      </c>
    </row>
    <row r="1446" spans="1:66" x14ac:dyDescent="0.2">
      <c r="A1446">
        <v>195030</v>
      </c>
      <c r="B1446" t="s">
        <v>1497</v>
      </c>
      <c r="C1446">
        <v>1500</v>
      </c>
      <c r="D1446">
        <v>1500</v>
      </c>
      <c r="E1446">
        <v>1522</v>
      </c>
      <c r="F1446">
        <v>1522</v>
      </c>
      <c r="G1446">
        <v>1550</v>
      </c>
      <c r="H1446">
        <v>1550</v>
      </c>
      <c r="I1446">
        <v>1461</v>
      </c>
      <c r="J1446">
        <v>1461</v>
      </c>
      <c r="K1446">
        <v>1400</v>
      </c>
      <c r="L1446">
        <v>1400</v>
      </c>
      <c r="M1446">
        <v>1436</v>
      </c>
      <c r="N1446">
        <v>1436</v>
      </c>
      <c r="O1446">
        <v>1472</v>
      </c>
      <c r="P1446">
        <v>1472</v>
      </c>
      <c r="Q1446">
        <v>1343</v>
      </c>
      <c r="R1446">
        <v>1343</v>
      </c>
      <c r="S1446">
        <v>1520</v>
      </c>
      <c r="T1446">
        <v>1424</v>
      </c>
      <c r="U1446">
        <v>1544</v>
      </c>
      <c r="V1446">
        <v>1472</v>
      </c>
      <c r="W1446">
        <v>1461</v>
      </c>
      <c r="X1446">
        <v>1415</v>
      </c>
      <c r="Y1446">
        <v>1400</v>
      </c>
      <c r="Z1446">
        <v>1347</v>
      </c>
      <c r="AA1446">
        <v>1436</v>
      </c>
      <c r="AB1446">
        <v>1380</v>
      </c>
      <c r="AC1446">
        <v>1472</v>
      </c>
      <c r="AD1446">
        <v>1420</v>
      </c>
      <c r="AE1446">
        <v>1343</v>
      </c>
      <c r="AF1446">
        <v>1290</v>
      </c>
      <c r="AG1446">
        <v>1273</v>
      </c>
      <c r="AH1446">
        <v>1220</v>
      </c>
      <c r="AI1446">
        <v>56030</v>
      </c>
      <c r="AJ1446">
        <v>53909</v>
      </c>
      <c r="AK1446">
        <v>52020</v>
      </c>
      <c r="AL1446">
        <v>50142</v>
      </c>
      <c r="AM1446">
        <v>48280</v>
      </c>
      <c r="AN1446">
        <v>46960</v>
      </c>
      <c r="AO1446">
        <v>45372</v>
      </c>
      <c r="AP1446">
        <v>43666</v>
      </c>
      <c r="AQ1446">
        <v>45440764</v>
      </c>
      <c r="AR1446">
        <v>45103979</v>
      </c>
      <c r="AS1446">
        <v>44505958</v>
      </c>
      <c r="AT1446">
        <v>37177630</v>
      </c>
      <c r="AU1446">
        <v>36694136</v>
      </c>
      <c r="AV1446">
        <v>34202046</v>
      </c>
      <c r="AW1446">
        <v>33625248</v>
      </c>
      <c r="AX1446">
        <v>30538887</v>
      </c>
      <c r="AY1446">
        <v>2317559000</v>
      </c>
      <c r="AZ1446">
        <v>4518747000</v>
      </c>
      <c r="BA1446">
        <v>2257357000</v>
      </c>
      <c r="BB1446">
        <v>4301100000</v>
      </c>
      <c r="BC1446">
        <v>2121390000</v>
      </c>
      <c r="BD1446">
        <v>3903041000</v>
      </c>
      <c r="BE1446">
        <v>1927498000</v>
      </c>
      <c r="BF1446">
        <v>3650678000</v>
      </c>
      <c r="BG1446">
        <v>2050199000</v>
      </c>
      <c r="BH1446">
        <v>3328762000</v>
      </c>
      <c r="BI1446">
        <v>2015282553</v>
      </c>
      <c r="BJ1446">
        <v>3081122000</v>
      </c>
      <c r="BK1446">
        <v>1730829000</v>
      </c>
      <c r="BL1446">
        <v>2933806000</v>
      </c>
      <c r="BM1446">
        <v>1581773000</v>
      </c>
      <c r="BN1446">
        <v>2731929000</v>
      </c>
    </row>
    <row r="1447" spans="1:66" x14ac:dyDescent="0.2">
      <c r="A1447">
        <v>152336</v>
      </c>
      <c r="B1447" t="s">
        <v>1498</v>
      </c>
      <c r="C1447">
        <v>394</v>
      </c>
      <c r="D1447">
        <v>387</v>
      </c>
      <c r="E1447">
        <v>347</v>
      </c>
      <c r="F1447">
        <v>342</v>
      </c>
      <c r="G1447">
        <v>454</v>
      </c>
      <c r="H1447">
        <v>451</v>
      </c>
      <c r="I1447">
        <v>343</v>
      </c>
      <c r="J1447">
        <v>339</v>
      </c>
      <c r="K1447">
        <v>372</v>
      </c>
      <c r="L1447">
        <v>369</v>
      </c>
      <c r="M1447">
        <v>344</v>
      </c>
      <c r="N1447">
        <v>344</v>
      </c>
      <c r="O1447">
        <v>388</v>
      </c>
      <c r="P1447">
        <v>385</v>
      </c>
      <c r="Q1447">
        <v>367</v>
      </c>
      <c r="R1447">
        <v>365</v>
      </c>
      <c r="S1447">
        <v>314</v>
      </c>
      <c r="T1447">
        <v>216</v>
      </c>
      <c r="U1447">
        <v>422</v>
      </c>
      <c r="V1447">
        <v>314</v>
      </c>
      <c r="W1447">
        <v>321</v>
      </c>
      <c r="X1447">
        <v>230</v>
      </c>
      <c r="Y1447">
        <v>344</v>
      </c>
      <c r="Z1447">
        <v>245</v>
      </c>
      <c r="AA1447">
        <v>319</v>
      </c>
      <c r="AB1447">
        <v>218</v>
      </c>
      <c r="AC1447">
        <v>339</v>
      </c>
      <c r="AD1447">
        <v>241</v>
      </c>
      <c r="AE1447">
        <v>319</v>
      </c>
      <c r="AF1447">
        <v>223</v>
      </c>
      <c r="AG1447">
        <v>332</v>
      </c>
      <c r="AH1447">
        <v>230</v>
      </c>
      <c r="AI1447">
        <v>31480</v>
      </c>
      <c r="AJ1447">
        <v>30430</v>
      </c>
      <c r="AK1447">
        <v>29430</v>
      </c>
      <c r="AL1447">
        <v>28310</v>
      </c>
      <c r="AM1447">
        <v>27220</v>
      </c>
      <c r="AN1447">
        <v>25930</v>
      </c>
      <c r="AO1447">
        <v>25180</v>
      </c>
      <c r="AP1447">
        <v>24440</v>
      </c>
      <c r="AQ1447">
        <v>6114767</v>
      </c>
      <c r="AR1447">
        <v>5392633</v>
      </c>
      <c r="AS1447">
        <v>7135401</v>
      </c>
      <c r="AT1447">
        <v>4930246</v>
      </c>
      <c r="AU1447">
        <v>5012791</v>
      </c>
      <c r="AV1447">
        <v>4392783</v>
      </c>
      <c r="AW1447">
        <v>4140865</v>
      </c>
      <c r="AX1447">
        <v>3722483</v>
      </c>
      <c r="AY1447">
        <v>31159568</v>
      </c>
      <c r="AZ1447">
        <v>46229504</v>
      </c>
      <c r="BA1447">
        <v>34054011</v>
      </c>
      <c r="BB1447">
        <v>44821008</v>
      </c>
      <c r="BC1447">
        <v>22837259</v>
      </c>
      <c r="BD1447">
        <v>42798795</v>
      </c>
      <c r="BE1447">
        <v>20818211</v>
      </c>
      <c r="BF1447">
        <v>40182487</v>
      </c>
      <c r="BG1447">
        <v>20745950</v>
      </c>
      <c r="BH1447">
        <v>38813077</v>
      </c>
      <c r="BI1447">
        <v>20089330</v>
      </c>
      <c r="BJ1447">
        <v>38561035</v>
      </c>
      <c r="BK1447">
        <v>17064048</v>
      </c>
      <c r="BL1447">
        <v>37759610</v>
      </c>
      <c r="BM1447">
        <v>14942738</v>
      </c>
      <c r="BN1447">
        <v>38048314</v>
      </c>
    </row>
    <row r="1448" spans="1:66" x14ac:dyDescent="0.2">
      <c r="A1448">
        <v>130314</v>
      </c>
      <c r="B1448" t="s">
        <v>1499</v>
      </c>
      <c r="C1448">
        <v>204</v>
      </c>
      <c r="D1448">
        <v>202</v>
      </c>
      <c r="E1448">
        <v>218</v>
      </c>
      <c r="F1448">
        <v>218</v>
      </c>
      <c r="G1448">
        <v>134</v>
      </c>
      <c r="H1448">
        <v>132</v>
      </c>
      <c r="I1448">
        <v>126</v>
      </c>
      <c r="J1448">
        <v>125</v>
      </c>
      <c r="K1448">
        <v>213</v>
      </c>
      <c r="L1448">
        <v>211</v>
      </c>
      <c r="M1448">
        <v>150</v>
      </c>
      <c r="N1448">
        <v>149</v>
      </c>
      <c r="O1448">
        <v>153</v>
      </c>
      <c r="P1448">
        <v>153</v>
      </c>
      <c r="Q1448">
        <v>159</v>
      </c>
      <c r="R1448">
        <v>157</v>
      </c>
      <c r="S1448">
        <v>218</v>
      </c>
      <c r="T1448">
        <v>173</v>
      </c>
      <c r="U1448">
        <v>132</v>
      </c>
      <c r="V1448">
        <v>109</v>
      </c>
      <c r="W1448">
        <v>125</v>
      </c>
      <c r="X1448">
        <v>96</v>
      </c>
      <c r="Y1448">
        <v>211</v>
      </c>
      <c r="Z1448">
        <v>159</v>
      </c>
      <c r="AA1448">
        <v>149</v>
      </c>
      <c r="AB1448">
        <v>101</v>
      </c>
      <c r="AC1448">
        <v>153</v>
      </c>
      <c r="AD1448">
        <v>121</v>
      </c>
      <c r="AE1448">
        <v>157</v>
      </c>
      <c r="AF1448">
        <v>121</v>
      </c>
      <c r="AG1448">
        <v>157</v>
      </c>
      <c r="AH1448">
        <v>126</v>
      </c>
      <c r="AI1448">
        <v>40286</v>
      </c>
      <c r="AJ1448">
        <v>38173</v>
      </c>
      <c r="AK1448">
        <v>38033</v>
      </c>
      <c r="AL1448">
        <v>36870</v>
      </c>
      <c r="AM1448">
        <v>36200</v>
      </c>
      <c r="AN1448">
        <v>34755</v>
      </c>
      <c r="AO1448">
        <v>33417</v>
      </c>
      <c r="AP1448">
        <v>31826</v>
      </c>
      <c r="AQ1448">
        <v>4751586</v>
      </c>
      <c r="AR1448">
        <v>4907550</v>
      </c>
      <c r="AS1448">
        <v>2646330</v>
      </c>
      <c r="AT1448">
        <v>2413634</v>
      </c>
      <c r="AU1448">
        <v>3152689</v>
      </c>
      <c r="AV1448">
        <v>2771494</v>
      </c>
      <c r="AW1448">
        <v>2566014</v>
      </c>
      <c r="AX1448">
        <v>2339321</v>
      </c>
      <c r="AY1448">
        <v>34781000</v>
      </c>
      <c r="AZ1448">
        <v>70104000</v>
      </c>
      <c r="BA1448">
        <v>33519000</v>
      </c>
      <c r="BB1448">
        <v>63448000</v>
      </c>
      <c r="BC1448">
        <v>28710000</v>
      </c>
      <c r="BD1448">
        <v>61381000</v>
      </c>
      <c r="BE1448">
        <v>25789000</v>
      </c>
      <c r="BF1448">
        <v>61799000</v>
      </c>
      <c r="BG1448">
        <v>26505000</v>
      </c>
      <c r="BH1448">
        <v>60911000</v>
      </c>
      <c r="BI1448">
        <v>25603000</v>
      </c>
      <c r="BJ1448">
        <v>58696000</v>
      </c>
      <c r="BK1448">
        <v>23079000</v>
      </c>
      <c r="BL1448">
        <v>54448000</v>
      </c>
      <c r="BM1448">
        <v>21663000</v>
      </c>
      <c r="BN1448">
        <v>51613000</v>
      </c>
    </row>
    <row r="1449" spans="1:66" x14ac:dyDescent="0.2">
      <c r="A1449">
        <v>155812</v>
      </c>
      <c r="B1449" t="s">
        <v>1500</v>
      </c>
      <c r="C1449">
        <v>149</v>
      </c>
      <c r="D1449">
        <v>149</v>
      </c>
      <c r="E1449">
        <v>134</v>
      </c>
      <c r="F1449">
        <v>134</v>
      </c>
      <c r="G1449">
        <v>145</v>
      </c>
      <c r="H1449">
        <v>144</v>
      </c>
      <c r="I1449">
        <v>122</v>
      </c>
      <c r="J1449">
        <v>122</v>
      </c>
      <c r="K1449">
        <v>135</v>
      </c>
      <c r="L1449">
        <v>135</v>
      </c>
      <c r="M1449">
        <v>107</v>
      </c>
      <c r="N1449">
        <v>107</v>
      </c>
      <c r="O1449">
        <v>104</v>
      </c>
      <c r="P1449">
        <v>104</v>
      </c>
      <c r="Q1449">
        <v>117</v>
      </c>
      <c r="R1449">
        <v>116</v>
      </c>
      <c r="S1449">
        <v>134</v>
      </c>
      <c r="T1449">
        <v>85</v>
      </c>
      <c r="U1449">
        <v>143</v>
      </c>
      <c r="V1449">
        <v>88</v>
      </c>
      <c r="W1449">
        <v>122</v>
      </c>
      <c r="X1449">
        <v>78</v>
      </c>
      <c r="Y1449">
        <v>135</v>
      </c>
      <c r="Z1449">
        <v>96</v>
      </c>
      <c r="AA1449">
        <v>107</v>
      </c>
      <c r="AB1449">
        <v>80</v>
      </c>
      <c r="AC1449">
        <v>104</v>
      </c>
      <c r="AD1449">
        <v>72</v>
      </c>
      <c r="AE1449">
        <v>116</v>
      </c>
      <c r="AF1449">
        <v>84</v>
      </c>
      <c r="AG1449">
        <v>103</v>
      </c>
      <c r="AH1449">
        <v>66</v>
      </c>
      <c r="AI1449">
        <v>29880</v>
      </c>
      <c r="AJ1449">
        <v>28810</v>
      </c>
      <c r="AK1449">
        <v>27720</v>
      </c>
      <c r="AL1449">
        <v>26650</v>
      </c>
      <c r="AM1449">
        <v>25620</v>
      </c>
      <c r="AN1449">
        <v>24450</v>
      </c>
      <c r="AO1449">
        <v>23170</v>
      </c>
      <c r="AP1449">
        <v>21980</v>
      </c>
      <c r="AQ1449">
        <v>2486817</v>
      </c>
      <c r="AR1449">
        <v>2204493</v>
      </c>
      <c r="AS1449">
        <v>2345681</v>
      </c>
      <c r="AT1449">
        <v>1749500</v>
      </c>
      <c r="AU1449">
        <v>1896738</v>
      </c>
      <c r="AV1449">
        <v>1533160</v>
      </c>
      <c r="AW1449">
        <v>1333955</v>
      </c>
      <c r="AX1449">
        <v>1531100</v>
      </c>
      <c r="AY1449">
        <v>15986016</v>
      </c>
      <c r="AZ1449">
        <v>24961616</v>
      </c>
      <c r="BA1449">
        <v>15041731</v>
      </c>
      <c r="BB1449">
        <v>25168170</v>
      </c>
      <c r="BC1449">
        <v>13443823</v>
      </c>
      <c r="BD1449">
        <v>25187688</v>
      </c>
      <c r="BE1449">
        <v>11861769</v>
      </c>
      <c r="BF1449">
        <v>23970802</v>
      </c>
      <c r="BG1449">
        <v>15236973</v>
      </c>
      <c r="BH1449">
        <v>22108943</v>
      </c>
      <c r="BI1449">
        <v>13266471</v>
      </c>
      <c r="BJ1449">
        <v>20543772</v>
      </c>
      <c r="BK1449">
        <v>11490516</v>
      </c>
      <c r="BL1449">
        <v>17232731</v>
      </c>
      <c r="BM1449">
        <v>11344770</v>
      </c>
      <c r="BN1449">
        <v>16450323</v>
      </c>
    </row>
    <row r="1450" spans="1:66" x14ac:dyDescent="0.2">
      <c r="A1450">
        <v>148885</v>
      </c>
      <c r="B1450" t="s">
        <v>1501</v>
      </c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>
        <v>38636240</v>
      </c>
      <c r="AZ1450">
        <v>21628061</v>
      </c>
      <c r="BA1450">
        <v>37104117</v>
      </c>
      <c r="BB1450">
        <v>19834538</v>
      </c>
      <c r="BC1450">
        <v>38224944</v>
      </c>
      <c r="BD1450">
        <v>16686770</v>
      </c>
      <c r="BE1450">
        <v>37274265</v>
      </c>
      <c r="BF1450">
        <v>15464814</v>
      </c>
      <c r="BG1450">
        <v>40484192</v>
      </c>
      <c r="BH1450">
        <v>16310476</v>
      </c>
      <c r="BI1450">
        <v>37799414</v>
      </c>
      <c r="BJ1450">
        <v>11886934</v>
      </c>
      <c r="BK1450">
        <v>30728584</v>
      </c>
      <c r="BL1450">
        <v>13136573</v>
      </c>
      <c r="BM1450">
        <v>28903530</v>
      </c>
      <c r="BN1450">
        <v>12115979</v>
      </c>
    </row>
    <row r="1451" spans="1:66" x14ac:dyDescent="0.2">
      <c r="A1451">
        <v>122436</v>
      </c>
      <c r="B1451" t="s">
        <v>1502</v>
      </c>
      <c r="C1451">
        <v>1142</v>
      </c>
      <c r="D1451">
        <v>1141</v>
      </c>
      <c r="E1451">
        <v>1310</v>
      </c>
      <c r="F1451">
        <v>1308</v>
      </c>
      <c r="G1451">
        <v>1210</v>
      </c>
      <c r="H1451">
        <v>1208</v>
      </c>
      <c r="I1451">
        <v>1133</v>
      </c>
      <c r="J1451">
        <v>1133</v>
      </c>
      <c r="K1451">
        <v>1105</v>
      </c>
      <c r="L1451">
        <v>1103</v>
      </c>
      <c r="M1451">
        <v>1129</v>
      </c>
      <c r="N1451">
        <v>1129</v>
      </c>
      <c r="O1451">
        <v>1238</v>
      </c>
      <c r="P1451">
        <v>1238</v>
      </c>
      <c r="Q1451">
        <v>1074</v>
      </c>
      <c r="R1451">
        <v>1073</v>
      </c>
      <c r="S1451">
        <v>1306</v>
      </c>
      <c r="T1451">
        <v>1202</v>
      </c>
      <c r="U1451">
        <v>1207</v>
      </c>
      <c r="V1451">
        <v>1084</v>
      </c>
      <c r="W1451">
        <v>1133</v>
      </c>
      <c r="X1451">
        <v>1024</v>
      </c>
      <c r="Y1451">
        <v>1103</v>
      </c>
      <c r="Z1451">
        <v>962</v>
      </c>
      <c r="AA1451">
        <v>1129</v>
      </c>
      <c r="AB1451">
        <v>983</v>
      </c>
      <c r="AC1451">
        <v>1238</v>
      </c>
      <c r="AD1451">
        <v>1112</v>
      </c>
      <c r="AE1451">
        <v>1072</v>
      </c>
      <c r="AF1451">
        <v>967</v>
      </c>
      <c r="AG1451">
        <v>1141</v>
      </c>
      <c r="AH1451">
        <v>1025</v>
      </c>
      <c r="AI1451">
        <v>51186</v>
      </c>
      <c r="AJ1451">
        <v>49358</v>
      </c>
      <c r="AK1451">
        <v>47708</v>
      </c>
      <c r="AL1451">
        <v>46140</v>
      </c>
      <c r="AM1451">
        <v>44586</v>
      </c>
      <c r="AN1451">
        <v>42908</v>
      </c>
      <c r="AO1451">
        <v>41392</v>
      </c>
      <c r="AP1451">
        <v>39970</v>
      </c>
      <c r="AQ1451">
        <v>27578731</v>
      </c>
      <c r="AR1451">
        <v>29604458</v>
      </c>
      <c r="AS1451">
        <v>26978165</v>
      </c>
      <c r="AT1451">
        <v>21094940</v>
      </c>
      <c r="AU1451">
        <v>17823257</v>
      </c>
      <c r="AV1451">
        <v>19760390</v>
      </c>
      <c r="AW1451">
        <v>22108113</v>
      </c>
      <c r="AX1451">
        <v>15793381</v>
      </c>
      <c r="AY1451">
        <v>545567000</v>
      </c>
      <c r="AZ1451">
        <v>341141000</v>
      </c>
      <c r="BA1451">
        <v>529998000</v>
      </c>
      <c r="BB1451">
        <v>327315000</v>
      </c>
      <c r="BC1451">
        <v>503568000</v>
      </c>
      <c r="BD1451">
        <v>321161000</v>
      </c>
      <c r="BE1451">
        <v>449797000</v>
      </c>
      <c r="BF1451">
        <v>311139000</v>
      </c>
      <c r="BG1451">
        <v>469984000</v>
      </c>
      <c r="BH1451">
        <v>293522000</v>
      </c>
      <c r="BI1451">
        <v>468766000</v>
      </c>
      <c r="BJ1451">
        <v>282302000</v>
      </c>
      <c r="BK1451">
        <v>395588887</v>
      </c>
      <c r="BL1451">
        <v>270064000</v>
      </c>
      <c r="BM1451">
        <v>345592714</v>
      </c>
      <c r="BN1451">
        <v>265892000</v>
      </c>
    </row>
    <row r="1452" spans="1:66" x14ac:dyDescent="0.2">
      <c r="A1452">
        <v>122612</v>
      </c>
      <c r="B1452" t="s">
        <v>1503</v>
      </c>
      <c r="C1452">
        <v>1293</v>
      </c>
      <c r="D1452">
        <v>1291</v>
      </c>
      <c r="E1452">
        <v>1542</v>
      </c>
      <c r="F1452">
        <v>1541</v>
      </c>
      <c r="G1452">
        <v>1532</v>
      </c>
      <c r="H1452">
        <v>1531</v>
      </c>
      <c r="I1452">
        <v>1587</v>
      </c>
      <c r="J1452">
        <v>1584</v>
      </c>
      <c r="K1452">
        <v>1267</v>
      </c>
      <c r="L1452">
        <v>1265</v>
      </c>
      <c r="M1452">
        <v>1502</v>
      </c>
      <c r="N1452">
        <v>1499</v>
      </c>
      <c r="O1452">
        <v>1148</v>
      </c>
      <c r="P1452">
        <v>1146</v>
      </c>
      <c r="Q1452">
        <v>1354</v>
      </c>
      <c r="R1452">
        <v>1352</v>
      </c>
      <c r="S1452">
        <v>1541</v>
      </c>
      <c r="T1452">
        <v>1303</v>
      </c>
      <c r="U1452">
        <v>1531</v>
      </c>
      <c r="V1452">
        <v>1273</v>
      </c>
      <c r="W1452">
        <v>1583</v>
      </c>
      <c r="X1452">
        <v>1350</v>
      </c>
      <c r="Y1452">
        <v>1264</v>
      </c>
      <c r="Z1452">
        <v>1086</v>
      </c>
      <c r="AA1452">
        <v>1499</v>
      </c>
      <c r="AB1452">
        <v>1246</v>
      </c>
      <c r="AC1452">
        <v>1146</v>
      </c>
      <c r="AD1452">
        <v>999</v>
      </c>
      <c r="AE1452">
        <v>1352</v>
      </c>
      <c r="AF1452">
        <v>1169</v>
      </c>
      <c r="AG1452">
        <v>1190</v>
      </c>
      <c r="AH1452">
        <v>1050</v>
      </c>
      <c r="AI1452">
        <v>50282</v>
      </c>
      <c r="AJ1452">
        <v>48066</v>
      </c>
      <c r="AK1452">
        <v>46250</v>
      </c>
      <c r="AL1452">
        <v>44494</v>
      </c>
      <c r="AM1452">
        <v>42634</v>
      </c>
      <c r="AN1452">
        <v>41450</v>
      </c>
      <c r="AO1452">
        <v>40294</v>
      </c>
      <c r="AP1452">
        <v>38884</v>
      </c>
      <c r="AQ1452">
        <v>26632290</v>
      </c>
      <c r="AR1452">
        <v>34706910</v>
      </c>
      <c r="AS1452">
        <v>32929708</v>
      </c>
      <c r="AT1452">
        <v>31111599</v>
      </c>
      <c r="AU1452">
        <v>21702945</v>
      </c>
      <c r="AV1452">
        <v>21626520</v>
      </c>
      <c r="AW1452">
        <v>16243831</v>
      </c>
      <c r="AX1452">
        <v>16917637</v>
      </c>
      <c r="AY1452">
        <v>390029000</v>
      </c>
      <c r="AZ1452">
        <v>379472000</v>
      </c>
      <c r="BA1452">
        <v>397720000</v>
      </c>
      <c r="BB1452">
        <v>379402000</v>
      </c>
      <c r="BC1452">
        <v>349570000</v>
      </c>
      <c r="BD1452">
        <v>367394000</v>
      </c>
      <c r="BE1452">
        <v>300350000</v>
      </c>
      <c r="BF1452">
        <v>355036000</v>
      </c>
      <c r="BG1452">
        <v>314337000</v>
      </c>
      <c r="BH1452">
        <v>342592000</v>
      </c>
      <c r="BI1452">
        <v>276944000</v>
      </c>
      <c r="BJ1452">
        <v>323596000</v>
      </c>
      <c r="BK1452">
        <v>237734000</v>
      </c>
      <c r="BL1452">
        <v>304427000</v>
      </c>
      <c r="BM1452">
        <v>206524000</v>
      </c>
      <c r="BN1452">
        <v>280341000</v>
      </c>
    </row>
    <row r="1453" spans="1:66" x14ac:dyDescent="0.2">
      <c r="A1453">
        <v>215929</v>
      </c>
      <c r="B1453" t="s">
        <v>1504</v>
      </c>
      <c r="C1453">
        <v>996</v>
      </c>
      <c r="D1453">
        <v>994</v>
      </c>
      <c r="E1453">
        <v>943</v>
      </c>
      <c r="F1453">
        <v>940</v>
      </c>
      <c r="G1453">
        <v>903</v>
      </c>
      <c r="H1453">
        <v>902</v>
      </c>
      <c r="I1453">
        <v>1006</v>
      </c>
      <c r="J1453">
        <v>1002</v>
      </c>
      <c r="K1453">
        <v>912</v>
      </c>
      <c r="L1453">
        <v>909</v>
      </c>
      <c r="M1453">
        <v>1067</v>
      </c>
      <c r="N1453">
        <v>1062</v>
      </c>
      <c r="O1453">
        <v>881</v>
      </c>
      <c r="P1453">
        <v>878</v>
      </c>
      <c r="Q1453">
        <v>961</v>
      </c>
      <c r="R1453">
        <v>961</v>
      </c>
      <c r="S1453">
        <v>940</v>
      </c>
      <c r="T1453">
        <v>828</v>
      </c>
      <c r="U1453">
        <v>902</v>
      </c>
      <c r="V1453">
        <v>784</v>
      </c>
      <c r="W1453">
        <v>1002</v>
      </c>
      <c r="X1453">
        <v>868</v>
      </c>
      <c r="Y1453">
        <v>908</v>
      </c>
      <c r="Z1453">
        <v>793</v>
      </c>
      <c r="AA1453">
        <v>1062</v>
      </c>
      <c r="AB1453">
        <v>937</v>
      </c>
      <c r="AC1453">
        <v>878</v>
      </c>
      <c r="AD1453">
        <v>783</v>
      </c>
      <c r="AE1453">
        <v>961</v>
      </c>
      <c r="AF1453">
        <v>868</v>
      </c>
      <c r="AG1453">
        <v>1046</v>
      </c>
      <c r="AH1453">
        <v>905</v>
      </c>
      <c r="AI1453">
        <v>45790</v>
      </c>
      <c r="AJ1453">
        <v>44532</v>
      </c>
      <c r="AK1453">
        <v>43310</v>
      </c>
      <c r="AL1453">
        <v>42162</v>
      </c>
      <c r="AM1453">
        <v>41044</v>
      </c>
      <c r="AN1453">
        <v>39956</v>
      </c>
      <c r="AO1453">
        <v>38754</v>
      </c>
      <c r="AP1453">
        <v>37456</v>
      </c>
      <c r="AQ1453">
        <v>23692276</v>
      </c>
      <c r="AR1453">
        <v>21216018</v>
      </c>
      <c r="AS1453">
        <v>18710635</v>
      </c>
      <c r="AT1453">
        <v>18942225</v>
      </c>
      <c r="AU1453">
        <v>18063461</v>
      </c>
      <c r="AV1453">
        <v>20673194</v>
      </c>
      <c r="AW1453">
        <v>15195270</v>
      </c>
      <c r="AX1453">
        <v>15975485</v>
      </c>
      <c r="AY1453">
        <v>209760436</v>
      </c>
      <c r="AZ1453">
        <v>163064596</v>
      </c>
      <c r="BA1453">
        <v>205604331</v>
      </c>
      <c r="BB1453">
        <v>161374473</v>
      </c>
      <c r="BC1453">
        <v>187209238</v>
      </c>
      <c r="BD1453">
        <v>162597402</v>
      </c>
      <c r="BE1453">
        <v>164997785</v>
      </c>
      <c r="BF1453">
        <v>158980584</v>
      </c>
      <c r="BG1453">
        <v>170075150</v>
      </c>
      <c r="BH1453">
        <v>160555933</v>
      </c>
      <c r="BI1453">
        <v>162453328</v>
      </c>
      <c r="BJ1453">
        <v>155403572</v>
      </c>
      <c r="BK1453">
        <v>145442005</v>
      </c>
      <c r="BL1453">
        <v>149193296</v>
      </c>
      <c r="BM1453">
        <v>125153952</v>
      </c>
      <c r="BN1453">
        <v>144320093</v>
      </c>
    </row>
    <row r="1454" spans="1:66" x14ac:dyDescent="0.2">
      <c r="A1454">
        <v>219383</v>
      </c>
      <c r="B1454" t="s">
        <v>1505</v>
      </c>
      <c r="C1454">
        <v>297</v>
      </c>
      <c r="D1454">
        <v>292</v>
      </c>
      <c r="E1454">
        <v>311</v>
      </c>
      <c r="F1454">
        <v>303</v>
      </c>
      <c r="G1454">
        <v>280</v>
      </c>
      <c r="H1454">
        <v>276</v>
      </c>
      <c r="I1454">
        <v>281</v>
      </c>
      <c r="J1454">
        <v>270</v>
      </c>
      <c r="K1454">
        <v>278</v>
      </c>
      <c r="L1454">
        <v>274</v>
      </c>
      <c r="M1454">
        <v>245</v>
      </c>
      <c r="N1454">
        <v>238</v>
      </c>
      <c r="O1454">
        <v>237</v>
      </c>
      <c r="P1454">
        <v>236</v>
      </c>
      <c r="Q1454">
        <v>267</v>
      </c>
      <c r="R1454">
        <v>266</v>
      </c>
      <c r="S1454">
        <v>303</v>
      </c>
      <c r="T1454">
        <v>233</v>
      </c>
      <c r="U1454">
        <v>276</v>
      </c>
      <c r="V1454">
        <v>201</v>
      </c>
      <c r="W1454">
        <v>270</v>
      </c>
      <c r="X1454">
        <v>197</v>
      </c>
      <c r="Y1454">
        <v>274</v>
      </c>
      <c r="Z1454">
        <v>192</v>
      </c>
      <c r="AA1454">
        <v>238</v>
      </c>
      <c r="AB1454">
        <v>171</v>
      </c>
      <c r="AC1454">
        <v>236</v>
      </c>
      <c r="AD1454">
        <v>171</v>
      </c>
      <c r="AE1454">
        <v>266</v>
      </c>
      <c r="AF1454">
        <v>175</v>
      </c>
      <c r="AG1454">
        <v>178</v>
      </c>
      <c r="AH1454">
        <v>116</v>
      </c>
      <c r="AI1454">
        <v>18910</v>
      </c>
      <c r="AJ1454">
        <v>18280</v>
      </c>
      <c r="AK1454">
        <v>27980</v>
      </c>
      <c r="AL1454">
        <v>27160</v>
      </c>
      <c r="AM1454">
        <v>26240</v>
      </c>
      <c r="AN1454">
        <v>25480</v>
      </c>
      <c r="AO1454">
        <v>24550</v>
      </c>
      <c r="AP1454">
        <v>23740</v>
      </c>
      <c r="AQ1454">
        <v>2039328</v>
      </c>
      <c r="AR1454">
        <v>2250207</v>
      </c>
      <c r="AS1454">
        <v>4650590</v>
      </c>
      <c r="AT1454">
        <v>4422405</v>
      </c>
      <c r="AU1454">
        <v>4111292</v>
      </c>
      <c r="AV1454">
        <v>3468036</v>
      </c>
      <c r="AW1454">
        <v>3343275</v>
      </c>
      <c r="AX1454">
        <v>3560480</v>
      </c>
      <c r="AY1454">
        <v>30327081</v>
      </c>
      <c r="AZ1454">
        <v>26101080</v>
      </c>
      <c r="BA1454">
        <v>30434936</v>
      </c>
      <c r="BB1454">
        <v>26794841</v>
      </c>
      <c r="BC1454">
        <v>27253709</v>
      </c>
      <c r="BD1454">
        <v>26411279</v>
      </c>
      <c r="BE1454">
        <v>25157576</v>
      </c>
      <c r="BF1454">
        <v>26112990</v>
      </c>
      <c r="BG1454">
        <v>25721163</v>
      </c>
      <c r="BH1454">
        <v>24874998</v>
      </c>
      <c r="BI1454">
        <v>25979887</v>
      </c>
      <c r="BJ1454">
        <v>24232074</v>
      </c>
      <c r="BK1454">
        <v>22967670</v>
      </c>
      <c r="BL1454">
        <v>24853347</v>
      </c>
      <c r="BM1454">
        <v>20977493</v>
      </c>
      <c r="BN1454">
        <v>23179833</v>
      </c>
    </row>
    <row r="1455" spans="1:66" x14ac:dyDescent="0.2">
      <c r="A1455">
        <v>123961</v>
      </c>
      <c r="B1455" t="s">
        <v>1506</v>
      </c>
      <c r="C1455">
        <v>3165</v>
      </c>
      <c r="D1455">
        <v>3165</v>
      </c>
      <c r="E1455">
        <v>3401</v>
      </c>
      <c r="F1455">
        <v>3399</v>
      </c>
      <c r="G1455">
        <v>3358</v>
      </c>
      <c r="H1455">
        <v>3358</v>
      </c>
      <c r="I1455">
        <v>3068</v>
      </c>
      <c r="J1455">
        <v>3066</v>
      </c>
      <c r="K1455">
        <v>2949</v>
      </c>
      <c r="L1455">
        <v>2948</v>
      </c>
      <c r="M1455">
        <v>3098</v>
      </c>
      <c r="N1455">
        <v>3093</v>
      </c>
      <c r="O1455">
        <v>2922</v>
      </c>
      <c r="P1455">
        <v>2920</v>
      </c>
      <c r="Q1455">
        <v>3021</v>
      </c>
      <c r="R1455">
        <v>3016</v>
      </c>
      <c r="S1455">
        <v>3399</v>
      </c>
      <c r="T1455">
        <v>3277</v>
      </c>
      <c r="U1455">
        <v>3358</v>
      </c>
      <c r="V1455">
        <v>3246</v>
      </c>
      <c r="W1455">
        <v>3066</v>
      </c>
      <c r="X1455">
        <v>2957</v>
      </c>
      <c r="Y1455">
        <v>2948</v>
      </c>
      <c r="Z1455">
        <v>2841</v>
      </c>
      <c r="AA1455">
        <v>3093</v>
      </c>
      <c r="AB1455">
        <v>2965</v>
      </c>
      <c r="AC1455">
        <v>2920</v>
      </c>
      <c r="AD1455">
        <v>2823</v>
      </c>
      <c r="AE1455">
        <v>3016</v>
      </c>
      <c r="AF1455">
        <v>2895</v>
      </c>
      <c r="AG1455">
        <v>2929</v>
      </c>
      <c r="AH1455">
        <v>2834</v>
      </c>
      <c r="AI1455">
        <v>58195</v>
      </c>
      <c r="AJ1455">
        <v>56225</v>
      </c>
      <c r="AK1455">
        <v>54259</v>
      </c>
      <c r="AL1455">
        <v>52283</v>
      </c>
      <c r="AM1455">
        <v>50277</v>
      </c>
      <c r="AN1455">
        <v>48280</v>
      </c>
      <c r="AO1455">
        <v>46298</v>
      </c>
      <c r="AP1455">
        <v>44463</v>
      </c>
      <c r="AQ1455">
        <v>70659800</v>
      </c>
      <c r="AR1455">
        <v>75267226</v>
      </c>
      <c r="AS1455">
        <v>70262874</v>
      </c>
      <c r="AT1455">
        <v>59696464</v>
      </c>
      <c r="AU1455">
        <v>52741575</v>
      </c>
      <c r="AV1455">
        <v>51335831</v>
      </c>
      <c r="AW1455">
        <v>47778204</v>
      </c>
      <c r="AX1455">
        <v>47478756</v>
      </c>
      <c r="AY1455">
        <v>5739565000</v>
      </c>
      <c r="AZ1455">
        <v>5609162000</v>
      </c>
      <c r="BA1455">
        <v>5544267000</v>
      </c>
      <c r="BB1455">
        <v>5020342000</v>
      </c>
      <c r="BC1455">
        <v>5130520000</v>
      </c>
      <c r="BD1455">
        <v>4370669000</v>
      </c>
      <c r="BE1455">
        <v>4608714000</v>
      </c>
      <c r="BF1455">
        <v>4179379000</v>
      </c>
      <c r="BG1455">
        <v>4709511000</v>
      </c>
      <c r="BH1455">
        <v>3980355000</v>
      </c>
      <c r="BI1455">
        <v>4593014000</v>
      </c>
      <c r="BJ1455">
        <v>3682731000</v>
      </c>
      <c r="BK1455">
        <v>3868355000</v>
      </c>
      <c r="BL1455">
        <v>3273784000</v>
      </c>
      <c r="BM1455">
        <v>3488933000</v>
      </c>
      <c r="BN1455">
        <v>3165396000</v>
      </c>
    </row>
    <row r="1456" spans="1:66" x14ac:dyDescent="0.2">
      <c r="A1456">
        <v>148584</v>
      </c>
      <c r="B1456" t="s">
        <v>1507</v>
      </c>
      <c r="C1456">
        <v>235</v>
      </c>
      <c r="D1456">
        <v>235</v>
      </c>
      <c r="E1456">
        <v>214</v>
      </c>
      <c r="F1456">
        <v>214</v>
      </c>
      <c r="G1456">
        <v>229</v>
      </c>
      <c r="H1456">
        <v>229</v>
      </c>
      <c r="I1456">
        <v>215</v>
      </c>
      <c r="J1456">
        <v>215</v>
      </c>
      <c r="K1456">
        <v>181</v>
      </c>
      <c r="L1456">
        <v>181</v>
      </c>
      <c r="M1456">
        <v>216</v>
      </c>
      <c r="N1456">
        <v>216</v>
      </c>
      <c r="O1456">
        <v>237</v>
      </c>
      <c r="P1456">
        <v>237</v>
      </c>
      <c r="Q1456">
        <v>220</v>
      </c>
      <c r="R1456">
        <v>220</v>
      </c>
      <c r="S1456">
        <v>214</v>
      </c>
      <c r="T1456">
        <v>174</v>
      </c>
      <c r="U1456">
        <v>229</v>
      </c>
      <c r="V1456">
        <v>182</v>
      </c>
      <c r="W1456">
        <v>215</v>
      </c>
      <c r="X1456">
        <v>172</v>
      </c>
      <c r="Y1456">
        <v>181</v>
      </c>
      <c r="Z1456">
        <v>149</v>
      </c>
      <c r="AA1456">
        <v>216</v>
      </c>
      <c r="AB1456">
        <v>165</v>
      </c>
      <c r="AC1456">
        <v>237</v>
      </c>
      <c r="AD1456">
        <v>192</v>
      </c>
      <c r="AE1456">
        <v>220</v>
      </c>
      <c r="AF1456">
        <v>174</v>
      </c>
      <c r="AG1456">
        <v>180</v>
      </c>
      <c r="AH1456">
        <v>143</v>
      </c>
      <c r="AI1456">
        <v>34000</v>
      </c>
      <c r="AJ1456">
        <v>32320</v>
      </c>
      <c r="AK1456">
        <v>31470</v>
      </c>
      <c r="AL1456">
        <v>30840</v>
      </c>
      <c r="AM1456">
        <v>29950</v>
      </c>
      <c r="AN1456">
        <v>28790</v>
      </c>
      <c r="AO1456">
        <v>27970</v>
      </c>
      <c r="AP1456">
        <v>26924</v>
      </c>
      <c r="AQ1456">
        <v>5167527</v>
      </c>
      <c r="AR1456">
        <v>4313492</v>
      </c>
      <c r="AS1456">
        <v>3879765</v>
      </c>
      <c r="AT1456">
        <v>3776923</v>
      </c>
      <c r="AU1456">
        <v>3260121</v>
      </c>
      <c r="AV1456">
        <v>3468008</v>
      </c>
      <c r="AW1456">
        <v>3718498</v>
      </c>
      <c r="AX1456">
        <v>3300005</v>
      </c>
      <c r="AY1456">
        <v>21815121</v>
      </c>
      <c r="AZ1456">
        <v>49334971</v>
      </c>
      <c r="BA1456">
        <v>19785918</v>
      </c>
      <c r="BB1456">
        <v>48086981</v>
      </c>
      <c r="BC1456">
        <v>18540413</v>
      </c>
      <c r="BD1456">
        <v>47644634</v>
      </c>
      <c r="BE1456">
        <v>17169489</v>
      </c>
      <c r="BF1456">
        <v>49347629</v>
      </c>
      <c r="BG1456">
        <v>17307753</v>
      </c>
      <c r="BH1456">
        <v>48697348</v>
      </c>
      <c r="BI1456">
        <v>15321950</v>
      </c>
      <c r="BJ1456">
        <v>45083717</v>
      </c>
      <c r="BK1456">
        <v>14401149</v>
      </c>
      <c r="BL1456">
        <v>42720476</v>
      </c>
      <c r="BM1456">
        <v>10202264</v>
      </c>
      <c r="BN1456">
        <v>41128474</v>
      </c>
    </row>
    <row r="1457" spans="1:66" x14ac:dyDescent="0.2">
      <c r="A1457">
        <v>227863</v>
      </c>
      <c r="B1457" t="s">
        <v>1508</v>
      </c>
      <c r="C1457">
        <v>343</v>
      </c>
      <c r="D1457">
        <v>336</v>
      </c>
      <c r="E1457">
        <v>355</v>
      </c>
      <c r="F1457">
        <v>350</v>
      </c>
      <c r="G1457">
        <v>295</v>
      </c>
      <c r="H1457">
        <v>290</v>
      </c>
      <c r="I1457">
        <v>277</v>
      </c>
      <c r="J1457">
        <v>272</v>
      </c>
      <c r="K1457">
        <v>243</v>
      </c>
      <c r="L1457">
        <v>237</v>
      </c>
      <c r="M1457">
        <v>227</v>
      </c>
      <c r="N1457">
        <v>223</v>
      </c>
      <c r="O1457">
        <v>237</v>
      </c>
      <c r="P1457">
        <v>233</v>
      </c>
      <c r="Q1457">
        <v>271</v>
      </c>
      <c r="R1457">
        <v>265</v>
      </c>
      <c r="S1457">
        <v>350</v>
      </c>
      <c r="T1457">
        <v>294</v>
      </c>
      <c r="U1457">
        <v>290</v>
      </c>
      <c r="V1457">
        <v>239</v>
      </c>
      <c r="W1457">
        <v>272</v>
      </c>
      <c r="X1457">
        <v>231</v>
      </c>
      <c r="Y1457">
        <v>237</v>
      </c>
      <c r="Z1457">
        <v>195</v>
      </c>
      <c r="AA1457">
        <v>223</v>
      </c>
      <c r="AB1457">
        <v>186</v>
      </c>
      <c r="AC1457">
        <v>233</v>
      </c>
      <c r="AD1457">
        <v>204</v>
      </c>
      <c r="AE1457">
        <v>265</v>
      </c>
      <c r="AF1457">
        <v>203</v>
      </c>
      <c r="AG1457">
        <v>234</v>
      </c>
      <c r="AH1457">
        <v>184</v>
      </c>
      <c r="AI1457">
        <v>31460</v>
      </c>
      <c r="AJ1457">
        <v>33580</v>
      </c>
      <c r="AK1457">
        <v>32660</v>
      </c>
      <c r="AL1457">
        <v>31520</v>
      </c>
      <c r="AM1457">
        <v>30310</v>
      </c>
      <c r="AN1457">
        <v>29440</v>
      </c>
      <c r="AO1457">
        <v>28240</v>
      </c>
      <c r="AP1457">
        <v>26890</v>
      </c>
      <c r="AQ1457">
        <v>5752434</v>
      </c>
      <c r="AR1457">
        <v>6434761</v>
      </c>
      <c r="AS1457">
        <v>5047755</v>
      </c>
      <c r="AT1457">
        <v>4527744</v>
      </c>
      <c r="AU1457">
        <v>3537274</v>
      </c>
      <c r="AV1457">
        <v>2827797</v>
      </c>
      <c r="AW1457">
        <v>2956089</v>
      </c>
      <c r="AX1457">
        <v>2806278</v>
      </c>
      <c r="AY1457">
        <v>106589326</v>
      </c>
      <c r="AZ1457">
        <v>67451832</v>
      </c>
      <c r="BA1457">
        <v>102368664</v>
      </c>
      <c r="BB1457">
        <v>63656411</v>
      </c>
      <c r="BC1457">
        <v>93314846</v>
      </c>
      <c r="BD1457">
        <v>63184870</v>
      </c>
      <c r="BE1457">
        <v>81789072</v>
      </c>
      <c r="BF1457">
        <v>63967528</v>
      </c>
      <c r="BG1457">
        <v>86629941</v>
      </c>
      <c r="BH1457">
        <v>64781481</v>
      </c>
      <c r="BI1457">
        <v>88988164</v>
      </c>
      <c r="BJ1457">
        <v>64982029</v>
      </c>
      <c r="BK1457">
        <v>78365119</v>
      </c>
      <c r="BL1457">
        <v>61992778</v>
      </c>
      <c r="BM1457">
        <v>71736365</v>
      </c>
      <c r="BN1457">
        <v>57997493</v>
      </c>
    </row>
    <row r="1458" spans="1:66" x14ac:dyDescent="0.2">
      <c r="A1458">
        <v>174914</v>
      </c>
      <c r="B1458" t="s">
        <v>1508</v>
      </c>
      <c r="C1458">
        <v>1579</v>
      </c>
      <c r="D1458">
        <v>1558</v>
      </c>
      <c r="E1458">
        <v>1759</v>
      </c>
      <c r="F1458">
        <v>1759</v>
      </c>
      <c r="G1458">
        <v>1498</v>
      </c>
      <c r="H1458">
        <v>1498</v>
      </c>
      <c r="I1458">
        <v>1349</v>
      </c>
      <c r="J1458">
        <v>1348</v>
      </c>
      <c r="K1458">
        <v>1435</v>
      </c>
      <c r="L1458">
        <v>1419</v>
      </c>
      <c r="M1458">
        <v>1409</v>
      </c>
      <c r="N1458">
        <v>1408</v>
      </c>
      <c r="O1458">
        <v>1368</v>
      </c>
      <c r="P1458">
        <v>1368</v>
      </c>
      <c r="Q1458">
        <v>1447</v>
      </c>
      <c r="R1458">
        <v>1447</v>
      </c>
      <c r="S1458">
        <v>1639</v>
      </c>
      <c r="T1458">
        <v>1430</v>
      </c>
      <c r="U1458">
        <v>1390</v>
      </c>
      <c r="V1458">
        <v>1192</v>
      </c>
      <c r="W1458">
        <v>1348</v>
      </c>
      <c r="X1458">
        <v>1192</v>
      </c>
      <c r="Y1458">
        <v>1420</v>
      </c>
      <c r="Z1458">
        <v>1256</v>
      </c>
      <c r="AA1458">
        <v>1408</v>
      </c>
      <c r="AB1458">
        <v>1252</v>
      </c>
      <c r="AC1458">
        <v>1368</v>
      </c>
      <c r="AD1458">
        <v>1166</v>
      </c>
      <c r="AE1458">
        <v>1446</v>
      </c>
      <c r="AF1458">
        <v>1266</v>
      </c>
      <c r="AG1458">
        <v>1324</v>
      </c>
      <c r="AH1458">
        <v>1164</v>
      </c>
      <c r="AI1458">
        <v>45780</v>
      </c>
      <c r="AJ1458">
        <v>42736</v>
      </c>
      <c r="AK1458">
        <v>41133</v>
      </c>
      <c r="AL1458">
        <v>39594</v>
      </c>
      <c r="AM1458">
        <v>38105</v>
      </c>
      <c r="AN1458">
        <v>36682</v>
      </c>
      <c r="AO1458">
        <v>35308</v>
      </c>
      <c r="AP1458">
        <v>33787</v>
      </c>
      <c r="AQ1458">
        <v>36149069</v>
      </c>
      <c r="AR1458">
        <v>38891782</v>
      </c>
      <c r="AS1458">
        <v>29657660</v>
      </c>
      <c r="AT1458">
        <v>25015058</v>
      </c>
      <c r="AU1458">
        <v>24465065</v>
      </c>
      <c r="AV1458">
        <v>24400017</v>
      </c>
      <c r="AW1458">
        <v>20226820</v>
      </c>
      <c r="AX1458">
        <v>20032922</v>
      </c>
      <c r="AY1458">
        <v>481751551</v>
      </c>
      <c r="AZ1458">
        <v>275875168</v>
      </c>
      <c r="BA1458">
        <v>436203304</v>
      </c>
      <c r="BB1458">
        <v>266593261</v>
      </c>
      <c r="BC1458">
        <v>412996658</v>
      </c>
      <c r="BD1458">
        <v>262083653</v>
      </c>
      <c r="BE1458">
        <v>368507188</v>
      </c>
      <c r="BF1458">
        <v>271298470</v>
      </c>
      <c r="BG1458">
        <v>393551704</v>
      </c>
      <c r="BH1458">
        <v>248986281</v>
      </c>
      <c r="BI1458">
        <v>398087599</v>
      </c>
      <c r="BJ1458">
        <v>258065219</v>
      </c>
      <c r="BK1458">
        <v>347571713</v>
      </c>
      <c r="BL1458">
        <v>245315866</v>
      </c>
      <c r="BM1458">
        <v>321811349</v>
      </c>
      <c r="BN1458">
        <v>231934644</v>
      </c>
    </row>
    <row r="1459" spans="1:66" x14ac:dyDescent="0.2">
      <c r="A1459">
        <v>156541</v>
      </c>
      <c r="B1459" t="s">
        <v>1509</v>
      </c>
      <c r="C1459">
        <v>756</v>
      </c>
      <c r="D1459">
        <v>741</v>
      </c>
      <c r="E1459">
        <v>467</v>
      </c>
      <c r="F1459">
        <v>467</v>
      </c>
      <c r="G1459">
        <v>433</v>
      </c>
      <c r="H1459">
        <v>428</v>
      </c>
      <c r="I1459">
        <v>419</v>
      </c>
      <c r="J1459">
        <v>409</v>
      </c>
      <c r="K1459">
        <v>436</v>
      </c>
      <c r="L1459">
        <v>433</v>
      </c>
      <c r="M1459">
        <v>405</v>
      </c>
      <c r="N1459">
        <v>403</v>
      </c>
      <c r="O1459">
        <v>488</v>
      </c>
      <c r="P1459">
        <v>488</v>
      </c>
      <c r="Q1459">
        <v>459</v>
      </c>
      <c r="R1459">
        <v>459</v>
      </c>
      <c r="S1459">
        <v>467</v>
      </c>
      <c r="T1459">
        <v>322</v>
      </c>
      <c r="U1459">
        <v>428</v>
      </c>
      <c r="V1459">
        <v>267</v>
      </c>
      <c r="W1459">
        <v>409</v>
      </c>
      <c r="X1459">
        <v>255</v>
      </c>
      <c r="Y1459">
        <v>433</v>
      </c>
      <c r="Z1459">
        <v>284</v>
      </c>
      <c r="AA1459">
        <v>403</v>
      </c>
      <c r="AB1459">
        <v>261</v>
      </c>
      <c r="AC1459">
        <v>488</v>
      </c>
      <c r="AD1459">
        <v>292</v>
      </c>
      <c r="AE1459">
        <v>459</v>
      </c>
      <c r="AF1459">
        <v>237</v>
      </c>
      <c r="AG1459">
        <v>399</v>
      </c>
      <c r="AH1459">
        <v>251</v>
      </c>
      <c r="AI1459">
        <v>9875</v>
      </c>
      <c r="AJ1459">
        <v>23000</v>
      </c>
      <c r="AK1459">
        <v>23000</v>
      </c>
      <c r="AL1459">
        <v>23000</v>
      </c>
      <c r="AM1459">
        <v>21000</v>
      </c>
      <c r="AN1459">
        <v>20000</v>
      </c>
      <c r="AO1459">
        <v>20000</v>
      </c>
      <c r="AP1459">
        <v>19000</v>
      </c>
      <c r="AQ1459">
        <v>2502791</v>
      </c>
      <c r="AR1459">
        <v>6776301</v>
      </c>
      <c r="AS1459">
        <v>5640910</v>
      </c>
      <c r="AT1459">
        <v>5264478</v>
      </c>
      <c r="AU1459">
        <v>5766097</v>
      </c>
      <c r="AV1459">
        <v>4820803</v>
      </c>
      <c r="AW1459">
        <v>5330164</v>
      </c>
      <c r="AX1459">
        <v>3970976</v>
      </c>
      <c r="AY1459">
        <v>80874917</v>
      </c>
      <c r="AZ1459">
        <v>91439375</v>
      </c>
      <c r="BA1459">
        <v>85870012</v>
      </c>
      <c r="BB1459">
        <v>72805419</v>
      </c>
      <c r="BC1459">
        <v>81453131</v>
      </c>
      <c r="BD1459">
        <v>58243814</v>
      </c>
      <c r="BE1459">
        <v>71579553</v>
      </c>
      <c r="BF1459">
        <v>60822248</v>
      </c>
      <c r="BG1459">
        <v>75253540</v>
      </c>
      <c r="BH1459">
        <v>49808626</v>
      </c>
      <c r="BI1459">
        <v>76522308</v>
      </c>
      <c r="BJ1459">
        <v>47441312</v>
      </c>
      <c r="BK1459">
        <v>71362792</v>
      </c>
      <c r="BL1459">
        <v>42827110</v>
      </c>
      <c r="BM1459">
        <v>68265981</v>
      </c>
      <c r="BN1459">
        <v>39074668</v>
      </c>
    </row>
    <row r="1460" spans="1:66" x14ac:dyDescent="0.2">
      <c r="A1460">
        <v>225627</v>
      </c>
      <c r="B1460" t="s">
        <v>1510</v>
      </c>
      <c r="C1460">
        <v>1012</v>
      </c>
      <c r="D1460">
        <v>1006</v>
      </c>
      <c r="E1460">
        <v>822</v>
      </c>
      <c r="F1460">
        <v>816</v>
      </c>
      <c r="G1460">
        <v>808</v>
      </c>
      <c r="H1460">
        <v>790</v>
      </c>
      <c r="I1460">
        <v>788</v>
      </c>
      <c r="J1460">
        <v>776</v>
      </c>
      <c r="K1460">
        <v>906</v>
      </c>
      <c r="L1460">
        <v>868</v>
      </c>
      <c r="M1460">
        <v>946</v>
      </c>
      <c r="N1460">
        <v>913</v>
      </c>
      <c r="O1460">
        <v>1045</v>
      </c>
      <c r="P1460">
        <v>997</v>
      </c>
      <c r="Q1460">
        <v>1064</v>
      </c>
      <c r="R1460">
        <v>1016</v>
      </c>
      <c r="S1460">
        <v>816</v>
      </c>
      <c r="T1460">
        <v>595</v>
      </c>
      <c r="U1460">
        <v>712</v>
      </c>
      <c r="V1460">
        <v>526</v>
      </c>
      <c r="W1460">
        <v>728</v>
      </c>
      <c r="X1460">
        <v>552</v>
      </c>
      <c r="Y1460">
        <v>868</v>
      </c>
      <c r="Z1460">
        <v>671</v>
      </c>
      <c r="AA1460">
        <v>911</v>
      </c>
      <c r="AB1460">
        <v>700</v>
      </c>
      <c r="AC1460">
        <v>997</v>
      </c>
      <c r="AD1460">
        <v>756</v>
      </c>
      <c r="AE1460">
        <v>1016</v>
      </c>
      <c r="AF1460">
        <v>702</v>
      </c>
      <c r="AG1460">
        <v>1023</v>
      </c>
      <c r="AH1460">
        <v>769</v>
      </c>
      <c r="AI1460">
        <v>32576</v>
      </c>
      <c r="AJ1460">
        <v>31484</v>
      </c>
      <c r="AK1460">
        <v>29990</v>
      </c>
      <c r="AL1460">
        <v>28898</v>
      </c>
      <c r="AM1460">
        <v>27798</v>
      </c>
      <c r="AN1460">
        <v>26490</v>
      </c>
      <c r="AO1460">
        <v>24790</v>
      </c>
      <c r="AP1460">
        <v>23690</v>
      </c>
      <c r="AQ1460">
        <v>17627535</v>
      </c>
      <c r="AR1460">
        <v>11635660</v>
      </c>
      <c r="AS1460">
        <v>10007801</v>
      </c>
      <c r="AT1460">
        <v>10797018</v>
      </c>
      <c r="AU1460">
        <v>11068468</v>
      </c>
      <c r="AV1460">
        <v>11027791</v>
      </c>
      <c r="AW1460">
        <v>11247558</v>
      </c>
      <c r="AX1460">
        <v>10455854</v>
      </c>
      <c r="AY1460">
        <v>142073068</v>
      </c>
      <c r="AZ1460">
        <v>177062720</v>
      </c>
      <c r="BA1460">
        <v>142018867</v>
      </c>
      <c r="BB1460">
        <v>172599910</v>
      </c>
      <c r="BC1460">
        <v>132027126</v>
      </c>
      <c r="BD1460">
        <v>172550030</v>
      </c>
      <c r="BE1460">
        <v>124113647</v>
      </c>
      <c r="BF1460">
        <v>154129761</v>
      </c>
      <c r="BG1460">
        <v>125280375</v>
      </c>
      <c r="BH1460">
        <v>143379537</v>
      </c>
      <c r="BI1460">
        <v>120474604</v>
      </c>
      <c r="BJ1460">
        <v>136088947</v>
      </c>
      <c r="BK1460">
        <v>110294209</v>
      </c>
      <c r="BL1460">
        <v>124115822</v>
      </c>
      <c r="BM1460">
        <v>98175551</v>
      </c>
      <c r="BN1460">
        <v>107618196</v>
      </c>
    </row>
    <row r="1461" spans="1:66" x14ac:dyDescent="0.2">
      <c r="A1461">
        <v>107558</v>
      </c>
      <c r="B1461" t="s">
        <v>1511</v>
      </c>
      <c r="C1461">
        <v>209</v>
      </c>
      <c r="D1461">
        <v>209</v>
      </c>
      <c r="E1461">
        <v>273</v>
      </c>
      <c r="F1461">
        <v>273</v>
      </c>
      <c r="G1461">
        <v>259</v>
      </c>
      <c r="H1461">
        <v>259</v>
      </c>
      <c r="I1461">
        <v>189</v>
      </c>
      <c r="J1461">
        <v>189</v>
      </c>
      <c r="K1461">
        <v>211</v>
      </c>
      <c r="L1461">
        <v>210</v>
      </c>
      <c r="M1461">
        <v>171</v>
      </c>
      <c r="N1461">
        <v>171</v>
      </c>
      <c r="O1461">
        <v>159</v>
      </c>
      <c r="P1461">
        <v>159</v>
      </c>
      <c r="Q1461">
        <v>157</v>
      </c>
      <c r="R1461">
        <v>157</v>
      </c>
      <c r="S1461">
        <v>273</v>
      </c>
      <c r="T1461">
        <v>182</v>
      </c>
      <c r="U1461">
        <v>259</v>
      </c>
      <c r="V1461">
        <v>195</v>
      </c>
      <c r="W1461">
        <v>189</v>
      </c>
      <c r="X1461">
        <v>113</v>
      </c>
      <c r="Y1461">
        <v>210</v>
      </c>
      <c r="Z1461">
        <v>154</v>
      </c>
      <c r="AA1461">
        <v>171</v>
      </c>
      <c r="AB1461">
        <v>129</v>
      </c>
      <c r="AC1461">
        <v>159</v>
      </c>
      <c r="AD1461">
        <v>108</v>
      </c>
      <c r="AE1461">
        <v>157</v>
      </c>
      <c r="AF1461">
        <v>109</v>
      </c>
      <c r="AG1461">
        <v>186</v>
      </c>
      <c r="AH1461">
        <v>125</v>
      </c>
      <c r="AI1461">
        <v>25950</v>
      </c>
      <c r="AJ1461">
        <v>24230</v>
      </c>
      <c r="AK1461">
        <v>23750</v>
      </c>
      <c r="AL1461">
        <v>23750</v>
      </c>
      <c r="AM1461">
        <v>24440</v>
      </c>
      <c r="AN1461">
        <v>24470</v>
      </c>
      <c r="AO1461">
        <v>24350</v>
      </c>
      <c r="AP1461">
        <v>23250</v>
      </c>
      <c r="AQ1461">
        <v>3137300</v>
      </c>
      <c r="AR1461">
        <v>4274590</v>
      </c>
      <c r="AS1461">
        <v>3834257</v>
      </c>
      <c r="AT1461">
        <v>2574864</v>
      </c>
      <c r="AU1461">
        <v>3091423</v>
      </c>
      <c r="AV1461">
        <v>2514197</v>
      </c>
      <c r="AW1461">
        <v>2347371</v>
      </c>
      <c r="AX1461">
        <v>1858043</v>
      </c>
      <c r="AY1461">
        <v>115067936</v>
      </c>
      <c r="AZ1461">
        <v>23778697</v>
      </c>
      <c r="BA1461">
        <v>114827741</v>
      </c>
      <c r="BB1461">
        <v>22100486</v>
      </c>
      <c r="BC1461">
        <v>110874110</v>
      </c>
      <c r="BD1461">
        <v>21627064</v>
      </c>
      <c r="BE1461">
        <v>94328057</v>
      </c>
      <c r="BF1461">
        <v>21320306</v>
      </c>
      <c r="BG1461">
        <v>98341080</v>
      </c>
      <c r="BH1461">
        <v>19718708</v>
      </c>
      <c r="BI1461">
        <v>100535743</v>
      </c>
      <c r="BJ1461">
        <v>19940056</v>
      </c>
      <c r="BK1461">
        <v>92157588</v>
      </c>
      <c r="BL1461">
        <v>19178751</v>
      </c>
      <c r="BM1461">
        <v>87538444</v>
      </c>
      <c r="BN1461">
        <v>19228039</v>
      </c>
    </row>
    <row r="1462" spans="1:66" x14ac:dyDescent="0.2">
      <c r="A1462">
        <v>120883</v>
      </c>
      <c r="B1462" t="s">
        <v>1512</v>
      </c>
      <c r="C1462">
        <v>808</v>
      </c>
      <c r="D1462">
        <v>808</v>
      </c>
      <c r="E1462">
        <v>954</v>
      </c>
      <c r="F1462">
        <v>953</v>
      </c>
      <c r="G1462">
        <v>899</v>
      </c>
      <c r="H1462">
        <v>895</v>
      </c>
      <c r="I1462">
        <v>726</v>
      </c>
      <c r="J1462">
        <v>723</v>
      </c>
      <c r="K1462">
        <v>937</v>
      </c>
      <c r="L1462">
        <v>934</v>
      </c>
      <c r="M1462">
        <v>924</v>
      </c>
      <c r="N1462">
        <v>923</v>
      </c>
      <c r="O1462">
        <v>958</v>
      </c>
      <c r="P1462">
        <v>958</v>
      </c>
      <c r="Q1462">
        <v>852</v>
      </c>
      <c r="R1462">
        <v>851</v>
      </c>
      <c r="S1462">
        <v>757</v>
      </c>
      <c r="T1462">
        <v>626</v>
      </c>
      <c r="U1462">
        <v>767</v>
      </c>
      <c r="V1462">
        <v>630</v>
      </c>
      <c r="W1462">
        <v>565</v>
      </c>
      <c r="X1462">
        <v>481</v>
      </c>
      <c r="Y1462">
        <v>754</v>
      </c>
      <c r="Z1462">
        <v>620</v>
      </c>
      <c r="AA1462">
        <v>731</v>
      </c>
      <c r="AB1462">
        <v>619</v>
      </c>
      <c r="AC1462">
        <v>740</v>
      </c>
      <c r="AD1462">
        <v>636</v>
      </c>
      <c r="AE1462">
        <v>662</v>
      </c>
      <c r="AF1462">
        <v>573</v>
      </c>
      <c r="AG1462">
        <v>765</v>
      </c>
      <c r="AH1462">
        <v>635</v>
      </c>
      <c r="AI1462">
        <v>49588</v>
      </c>
      <c r="AJ1462">
        <v>48164</v>
      </c>
      <c r="AK1462">
        <v>46346</v>
      </c>
      <c r="AL1462">
        <v>44588</v>
      </c>
      <c r="AM1462">
        <v>42934</v>
      </c>
      <c r="AN1462">
        <v>41342</v>
      </c>
      <c r="AO1462">
        <v>39810</v>
      </c>
      <c r="AP1462">
        <v>38320</v>
      </c>
      <c r="AQ1462">
        <v>21053386</v>
      </c>
      <c r="AR1462">
        <v>23796686</v>
      </c>
      <c r="AS1462">
        <v>22370029</v>
      </c>
      <c r="AT1462">
        <v>15428057</v>
      </c>
      <c r="AU1462">
        <v>16930492</v>
      </c>
      <c r="AV1462">
        <v>15675525</v>
      </c>
      <c r="AW1462">
        <v>14014564</v>
      </c>
      <c r="AX1462">
        <v>11590090</v>
      </c>
      <c r="AY1462">
        <v>463312942</v>
      </c>
      <c r="AZ1462">
        <v>339910837</v>
      </c>
      <c r="BA1462">
        <v>452976087</v>
      </c>
      <c r="BB1462">
        <v>339879276</v>
      </c>
      <c r="BC1462">
        <v>422744005</v>
      </c>
      <c r="BD1462">
        <v>330957283</v>
      </c>
      <c r="BE1462">
        <v>373101157</v>
      </c>
      <c r="BF1462">
        <v>322520957</v>
      </c>
      <c r="BG1462">
        <v>385013704</v>
      </c>
      <c r="BH1462">
        <v>311233908</v>
      </c>
      <c r="BI1462">
        <v>386440000</v>
      </c>
      <c r="BJ1462">
        <v>306678480</v>
      </c>
      <c r="BK1462">
        <v>334439760</v>
      </c>
      <c r="BL1462">
        <v>316334000</v>
      </c>
      <c r="BM1462">
        <v>200466831</v>
      </c>
      <c r="BN1462">
        <v>317298000</v>
      </c>
    </row>
    <row r="1463" spans="1:66" x14ac:dyDescent="0.2">
      <c r="A1463">
        <v>215132</v>
      </c>
      <c r="B1463" t="s">
        <v>1513</v>
      </c>
      <c r="C1463">
        <v>426</v>
      </c>
      <c r="D1463">
        <v>426</v>
      </c>
      <c r="E1463">
        <v>323</v>
      </c>
      <c r="F1463">
        <v>321</v>
      </c>
      <c r="G1463">
        <v>353</v>
      </c>
      <c r="H1463">
        <v>352</v>
      </c>
      <c r="I1463">
        <v>314</v>
      </c>
      <c r="J1463">
        <v>314</v>
      </c>
      <c r="K1463">
        <v>323</v>
      </c>
      <c r="L1463">
        <v>323</v>
      </c>
      <c r="M1463">
        <v>360</v>
      </c>
      <c r="N1463">
        <v>360</v>
      </c>
      <c r="O1463">
        <v>440</v>
      </c>
      <c r="P1463">
        <v>440</v>
      </c>
      <c r="Q1463">
        <v>483</v>
      </c>
      <c r="R1463">
        <v>483</v>
      </c>
      <c r="S1463">
        <v>321</v>
      </c>
      <c r="T1463">
        <v>274</v>
      </c>
      <c r="U1463">
        <v>352</v>
      </c>
      <c r="V1463">
        <v>297</v>
      </c>
      <c r="W1463">
        <v>314</v>
      </c>
      <c r="X1463">
        <v>268</v>
      </c>
      <c r="Y1463">
        <v>323</v>
      </c>
      <c r="Z1463">
        <v>274</v>
      </c>
      <c r="AA1463">
        <v>360</v>
      </c>
      <c r="AB1463">
        <v>325</v>
      </c>
      <c r="AC1463">
        <v>440</v>
      </c>
      <c r="AD1463">
        <v>388</v>
      </c>
      <c r="AE1463">
        <v>483</v>
      </c>
      <c r="AF1463">
        <v>425</v>
      </c>
      <c r="AG1463">
        <v>483</v>
      </c>
      <c r="AH1463">
        <v>407</v>
      </c>
      <c r="AI1463">
        <v>25000</v>
      </c>
      <c r="AJ1463">
        <v>25000</v>
      </c>
      <c r="AK1463">
        <v>39994</v>
      </c>
      <c r="AL1463">
        <v>38850</v>
      </c>
      <c r="AM1463">
        <v>37466</v>
      </c>
      <c r="AN1463">
        <v>36096</v>
      </c>
      <c r="AO1463">
        <v>34742</v>
      </c>
      <c r="AP1463">
        <v>33406</v>
      </c>
      <c r="AQ1463">
        <v>4044381</v>
      </c>
      <c r="AR1463">
        <v>2089679</v>
      </c>
      <c r="AS1463">
        <v>7980252</v>
      </c>
      <c r="AT1463">
        <v>6764520</v>
      </c>
      <c r="AU1463">
        <v>5788193</v>
      </c>
      <c r="AV1463">
        <v>7106150</v>
      </c>
      <c r="AW1463">
        <v>7520221</v>
      </c>
      <c r="AX1463">
        <v>7805059</v>
      </c>
      <c r="AY1463">
        <v>162149152</v>
      </c>
      <c r="AZ1463">
        <v>94185317</v>
      </c>
      <c r="BA1463">
        <v>171782269</v>
      </c>
      <c r="BB1463">
        <v>90788304</v>
      </c>
      <c r="BC1463">
        <v>167785865</v>
      </c>
      <c r="BD1463">
        <v>96497875</v>
      </c>
      <c r="BE1463">
        <v>158661548</v>
      </c>
      <c r="BF1463">
        <v>91554916</v>
      </c>
      <c r="BG1463">
        <v>168614089</v>
      </c>
      <c r="BH1463">
        <v>92941660</v>
      </c>
      <c r="BI1463">
        <v>174796430</v>
      </c>
      <c r="BJ1463">
        <v>91871367</v>
      </c>
      <c r="BK1463">
        <v>157964494</v>
      </c>
      <c r="BL1463">
        <v>88902536</v>
      </c>
      <c r="BM1463">
        <v>147881261</v>
      </c>
      <c r="BN1463">
        <v>87624599</v>
      </c>
    </row>
    <row r="1464" spans="1:66" x14ac:dyDescent="0.2">
      <c r="A1464">
        <v>188182</v>
      </c>
      <c r="B1464" t="s">
        <v>1514</v>
      </c>
      <c r="C1464">
        <v>93</v>
      </c>
      <c r="D1464">
        <v>92</v>
      </c>
      <c r="E1464">
        <v>84</v>
      </c>
      <c r="F1464">
        <v>64</v>
      </c>
      <c r="G1464">
        <v>108</v>
      </c>
      <c r="H1464">
        <v>95</v>
      </c>
      <c r="I1464">
        <v>119</v>
      </c>
      <c r="J1464">
        <v>96</v>
      </c>
      <c r="K1464">
        <v>100</v>
      </c>
      <c r="L1464">
        <v>88</v>
      </c>
      <c r="M1464">
        <v>60</v>
      </c>
      <c r="N1464">
        <v>49</v>
      </c>
      <c r="O1464">
        <v>50</v>
      </c>
      <c r="P1464">
        <v>48</v>
      </c>
      <c r="Q1464">
        <v>58</v>
      </c>
      <c r="R1464">
        <v>52</v>
      </c>
      <c r="S1464">
        <v>64</v>
      </c>
      <c r="T1464">
        <v>40</v>
      </c>
      <c r="U1464">
        <v>95</v>
      </c>
      <c r="V1464">
        <v>51</v>
      </c>
      <c r="W1464">
        <v>96</v>
      </c>
      <c r="X1464">
        <v>45</v>
      </c>
      <c r="Y1464">
        <v>88</v>
      </c>
      <c r="Z1464">
        <v>46</v>
      </c>
      <c r="AA1464">
        <v>47</v>
      </c>
      <c r="AB1464">
        <v>26</v>
      </c>
      <c r="AC1464">
        <v>47</v>
      </c>
      <c r="AD1464">
        <v>27</v>
      </c>
      <c r="AE1464">
        <v>50</v>
      </c>
      <c r="AF1464">
        <v>20</v>
      </c>
      <c r="AG1464">
        <v>69</v>
      </c>
      <c r="AH1464">
        <v>45</v>
      </c>
      <c r="AI1464">
        <v>16200</v>
      </c>
      <c r="AJ1464">
        <v>16200</v>
      </c>
      <c r="AK1464">
        <v>16200</v>
      </c>
      <c r="AL1464">
        <v>15456</v>
      </c>
      <c r="AM1464">
        <v>14616</v>
      </c>
      <c r="AN1464">
        <v>14616</v>
      </c>
      <c r="AO1464">
        <v>14280</v>
      </c>
      <c r="AP1464">
        <v>14280</v>
      </c>
      <c r="AQ1464">
        <v>334850</v>
      </c>
      <c r="AR1464">
        <v>225377</v>
      </c>
      <c r="AS1464">
        <v>612150</v>
      </c>
      <c r="AT1464">
        <v>661800</v>
      </c>
      <c r="AU1464">
        <v>467559</v>
      </c>
      <c r="AV1464">
        <v>197003</v>
      </c>
      <c r="AW1464">
        <v>378300</v>
      </c>
      <c r="AX1464">
        <v>301500</v>
      </c>
      <c r="AY1464">
        <v>8789810</v>
      </c>
      <c r="AZ1464">
        <v>13055934</v>
      </c>
      <c r="BA1464">
        <v>8360285</v>
      </c>
      <c r="BB1464">
        <v>12399251</v>
      </c>
      <c r="BC1464">
        <v>7484705</v>
      </c>
      <c r="BD1464">
        <v>12424779</v>
      </c>
      <c r="BE1464">
        <v>6813853</v>
      </c>
      <c r="BF1464">
        <v>11740948</v>
      </c>
      <c r="BG1464">
        <v>6609948</v>
      </c>
      <c r="BH1464">
        <v>11695965</v>
      </c>
      <c r="BI1464">
        <v>6166146</v>
      </c>
      <c r="BJ1464">
        <v>10710511</v>
      </c>
      <c r="BK1464">
        <v>5299089</v>
      </c>
      <c r="BL1464">
        <v>10333308</v>
      </c>
      <c r="BM1464">
        <v>4486833</v>
      </c>
      <c r="BN1464">
        <v>9928529</v>
      </c>
    </row>
    <row r="1465" spans="1:66" x14ac:dyDescent="0.2">
      <c r="A1465">
        <v>449870</v>
      </c>
      <c r="B1465" t="s">
        <v>1515</v>
      </c>
      <c r="C1465">
        <v>8</v>
      </c>
      <c r="D1465">
        <v>8</v>
      </c>
      <c r="E1465">
        <v>18</v>
      </c>
      <c r="F1465">
        <v>16</v>
      </c>
      <c r="G1465">
        <v>49</v>
      </c>
      <c r="H1465">
        <v>46</v>
      </c>
      <c r="I1465">
        <v>20</v>
      </c>
      <c r="J1465">
        <v>20</v>
      </c>
      <c r="K1465">
        <v>6</v>
      </c>
      <c r="L1465">
        <v>6</v>
      </c>
      <c r="M1465">
        <v>29</v>
      </c>
      <c r="N1465">
        <v>28</v>
      </c>
      <c r="O1465">
        <v>18</v>
      </c>
      <c r="P1465">
        <v>17</v>
      </c>
      <c r="Q1465">
        <v>27</v>
      </c>
      <c r="R1465">
        <v>23</v>
      </c>
      <c r="S1465">
        <v>16</v>
      </c>
      <c r="T1465">
        <v>15</v>
      </c>
      <c r="U1465">
        <v>44</v>
      </c>
      <c r="V1465">
        <v>8</v>
      </c>
      <c r="W1465">
        <v>20</v>
      </c>
      <c r="X1465">
        <v>11</v>
      </c>
      <c r="Y1465">
        <v>6</v>
      </c>
      <c r="Z1465">
        <v>5</v>
      </c>
      <c r="AA1465">
        <v>28</v>
      </c>
      <c r="AB1465">
        <v>15</v>
      </c>
      <c r="AC1465">
        <v>19</v>
      </c>
      <c r="AD1465">
        <v>11</v>
      </c>
      <c r="AE1465">
        <v>25</v>
      </c>
      <c r="AF1465">
        <v>20</v>
      </c>
      <c r="AG1465">
        <v>3</v>
      </c>
      <c r="AH1465">
        <v>2</v>
      </c>
      <c r="AI1465">
        <v>12956</v>
      </c>
      <c r="AJ1465">
        <v>12592</v>
      </c>
      <c r="AK1465">
        <v>11940</v>
      </c>
      <c r="AL1465">
        <v>11412</v>
      </c>
      <c r="AM1465">
        <v>10656</v>
      </c>
      <c r="AN1465">
        <v>9968</v>
      </c>
      <c r="AO1465">
        <v>9486</v>
      </c>
      <c r="AP1465">
        <v>8900</v>
      </c>
      <c r="AQ1465">
        <v>46997</v>
      </c>
      <c r="AR1465">
        <v>52154</v>
      </c>
      <c r="AS1465">
        <v>247141</v>
      </c>
      <c r="AT1465">
        <v>78284</v>
      </c>
      <c r="AU1465">
        <v>15000</v>
      </c>
      <c r="AV1465">
        <v>60953</v>
      </c>
      <c r="AW1465">
        <v>30828</v>
      </c>
      <c r="AX1465">
        <v>120397</v>
      </c>
      <c r="AY1465">
        <v>14364037</v>
      </c>
      <c r="AZ1465">
        <v>8286906</v>
      </c>
      <c r="BA1465">
        <v>13536065</v>
      </c>
      <c r="BB1465">
        <v>9170269</v>
      </c>
      <c r="BC1465">
        <v>13242726</v>
      </c>
      <c r="BD1465">
        <v>8616535</v>
      </c>
      <c r="BE1465">
        <v>12313271</v>
      </c>
      <c r="BF1465">
        <v>8338735</v>
      </c>
      <c r="BG1465">
        <v>11981367</v>
      </c>
      <c r="BH1465">
        <v>8397284</v>
      </c>
      <c r="BI1465">
        <v>11659415</v>
      </c>
      <c r="BJ1465">
        <v>7595277</v>
      </c>
      <c r="BK1465">
        <v>10394930</v>
      </c>
      <c r="BL1465">
        <v>6924887</v>
      </c>
      <c r="BM1465">
        <v>9564929</v>
      </c>
      <c r="BN1465">
        <v>5569536</v>
      </c>
    </row>
    <row r="1466" spans="1:66" x14ac:dyDescent="0.2">
      <c r="A1466">
        <v>207971</v>
      </c>
      <c r="B1466" t="s">
        <v>1516</v>
      </c>
      <c r="C1466">
        <v>831</v>
      </c>
      <c r="D1466">
        <v>826</v>
      </c>
      <c r="E1466">
        <v>806</v>
      </c>
      <c r="F1466">
        <v>803</v>
      </c>
      <c r="G1466">
        <v>743</v>
      </c>
      <c r="H1466">
        <v>739</v>
      </c>
      <c r="I1466">
        <v>717</v>
      </c>
      <c r="J1466">
        <v>713</v>
      </c>
      <c r="K1466">
        <v>713</v>
      </c>
      <c r="L1466">
        <v>710</v>
      </c>
      <c r="M1466">
        <v>764</v>
      </c>
      <c r="N1466">
        <v>761</v>
      </c>
      <c r="O1466">
        <v>856</v>
      </c>
      <c r="P1466">
        <v>851</v>
      </c>
      <c r="Q1466">
        <v>806</v>
      </c>
      <c r="R1466">
        <v>797</v>
      </c>
      <c r="S1466">
        <v>802</v>
      </c>
      <c r="T1466">
        <v>697</v>
      </c>
      <c r="U1466">
        <v>739</v>
      </c>
      <c r="V1466">
        <v>647</v>
      </c>
      <c r="W1466">
        <v>713</v>
      </c>
      <c r="X1466">
        <v>626</v>
      </c>
      <c r="Y1466">
        <v>710</v>
      </c>
      <c r="Z1466">
        <v>643</v>
      </c>
      <c r="AA1466">
        <v>761</v>
      </c>
      <c r="AB1466">
        <v>670</v>
      </c>
      <c r="AC1466">
        <v>850</v>
      </c>
      <c r="AD1466">
        <v>745</v>
      </c>
      <c r="AE1466">
        <v>797</v>
      </c>
      <c r="AF1466">
        <v>720</v>
      </c>
      <c r="AG1466">
        <v>613</v>
      </c>
      <c r="AH1466">
        <v>515</v>
      </c>
      <c r="AI1466">
        <v>42723</v>
      </c>
      <c r="AJ1466">
        <v>41509</v>
      </c>
      <c r="AK1466">
        <v>41509</v>
      </c>
      <c r="AL1466">
        <v>41509</v>
      </c>
      <c r="AM1466">
        <v>39521</v>
      </c>
      <c r="AN1466">
        <v>35855</v>
      </c>
      <c r="AO1466">
        <v>34835</v>
      </c>
      <c r="AP1466">
        <v>33095</v>
      </c>
      <c r="AQ1466">
        <v>25498874</v>
      </c>
      <c r="AR1466">
        <v>25066115</v>
      </c>
      <c r="AS1466">
        <v>21839516</v>
      </c>
      <c r="AT1466">
        <v>20260885</v>
      </c>
      <c r="AU1466">
        <v>17000467</v>
      </c>
      <c r="AV1466">
        <v>16238313</v>
      </c>
      <c r="AW1466">
        <v>14804031</v>
      </c>
      <c r="AX1466">
        <v>13651341</v>
      </c>
      <c r="AY1466">
        <v>1129458000</v>
      </c>
      <c r="AZ1466">
        <v>212905703</v>
      </c>
      <c r="BA1466">
        <v>1114621000</v>
      </c>
      <c r="BB1466">
        <v>204519125</v>
      </c>
      <c r="BC1466">
        <v>1053445000</v>
      </c>
      <c r="BD1466">
        <v>207678988</v>
      </c>
      <c r="BE1466">
        <v>975601000</v>
      </c>
      <c r="BF1466">
        <v>225470312</v>
      </c>
      <c r="BG1466">
        <v>1043054591</v>
      </c>
      <c r="BH1466">
        <v>216580556</v>
      </c>
      <c r="BI1466">
        <v>1023411834</v>
      </c>
      <c r="BJ1466">
        <v>206246656</v>
      </c>
      <c r="BK1466">
        <v>893055245</v>
      </c>
      <c r="BL1466">
        <v>203908294</v>
      </c>
      <c r="BM1466">
        <v>802455123</v>
      </c>
      <c r="BN1466">
        <v>187610161</v>
      </c>
    </row>
    <row r="1467" spans="1:66" x14ac:dyDescent="0.2">
      <c r="A1467">
        <v>216542</v>
      </c>
      <c r="B1467" t="s">
        <v>1517</v>
      </c>
      <c r="C1467">
        <v>110</v>
      </c>
      <c r="D1467">
        <v>105</v>
      </c>
      <c r="E1467">
        <v>105</v>
      </c>
      <c r="F1467">
        <v>103</v>
      </c>
      <c r="G1467">
        <v>104</v>
      </c>
      <c r="H1467">
        <v>98</v>
      </c>
      <c r="I1467">
        <v>139</v>
      </c>
      <c r="J1467">
        <v>136</v>
      </c>
      <c r="K1467">
        <v>149</v>
      </c>
      <c r="L1467">
        <v>119</v>
      </c>
      <c r="M1467">
        <v>121</v>
      </c>
      <c r="N1467">
        <v>113</v>
      </c>
      <c r="O1467">
        <v>134</v>
      </c>
      <c r="P1467">
        <v>134</v>
      </c>
      <c r="Q1467">
        <v>179</v>
      </c>
      <c r="R1467">
        <v>163</v>
      </c>
      <c r="S1467">
        <v>100</v>
      </c>
      <c r="T1467">
        <v>72</v>
      </c>
      <c r="U1467">
        <v>97</v>
      </c>
      <c r="V1467">
        <v>71</v>
      </c>
      <c r="W1467">
        <v>151</v>
      </c>
      <c r="X1467">
        <v>111</v>
      </c>
      <c r="Y1467">
        <v>118</v>
      </c>
      <c r="Z1467">
        <v>92</v>
      </c>
      <c r="AA1467">
        <v>113</v>
      </c>
      <c r="AB1467">
        <v>72</v>
      </c>
      <c r="AC1467">
        <v>134</v>
      </c>
      <c r="AD1467">
        <v>98</v>
      </c>
      <c r="AE1467">
        <v>163</v>
      </c>
      <c r="AF1467">
        <v>120</v>
      </c>
      <c r="AG1467">
        <v>181</v>
      </c>
      <c r="AH1467">
        <v>135</v>
      </c>
      <c r="AI1467">
        <v>22000</v>
      </c>
      <c r="AJ1467">
        <v>21341</v>
      </c>
      <c r="AK1467">
        <v>21370</v>
      </c>
      <c r="AL1467">
        <v>20694</v>
      </c>
      <c r="AM1467">
        <v>20394</v>
      </c>
      <c r="AN1467">
        <v>20394</v>
      </c>
      <c r="AO1467">
        <v>19394</v>
      </c>
      <c r="AP1467">
        <v>18367</v>
      </c>
      <c r="AQ1467">
        <v>1116935</v>
      </c>
      <c r="AR1467">
        <v>1053887</v>
      </c>
      <c r="AS1467">
        <v>1032045</v>
      </c>
      <c r="AT1467">
        <v>1078277</v>
      </c>
      <c r="AU1467">
        <v>844937</v>
      </c>
      <c r="AV1467">
        <v>538220</v>
      </c>
      <c r="AW1467">
        <v>584840</v>
      </c>
      <c r="AX1467">
        <v>757751</v>
      </c>
      <c r="AY1467">
        <v>2665747</v>
      </c>
      <c r="AZ1467">
        <v>15074510</v>
      </c>
      <c r="BA1467">
        <v>2633225</v>
      </c>
      <c r="BB1467">
        <v>17360373</v>
      </c>
      <c r="BC1467">
        <v>2633381</v>
      </c>
      <c r="BD1467">
        <v>19213855</v>
      </c>
      <c r="BE1467">
        <v>1879892</v>
      </c>
      <c r="BF1467">
        <v>19925080</v>
      </c>
      <c r="BG1467">
        <v>1791661</v>
      </c>
      <c r="BH1467">
        <v>20650155</v>
      </c>
      <c r="BI1467">
        <v>2310358</v>
      </c>
      <c r="BJ1467">
        <v>19924864</v>
      </c>
      <c r="BK1467">
        <v>2415519</v>
      </c>
      <c r="BL1467">
        <v>18779697</v>
      </c>
      <c r="BM1467">
        <v>2255419</v>
      </c>
      <c r="BN1467">
        <v>19375491</v>
      </c>
    </row>
    <row r="1468" spans="1:66" x14ac:dyDescent="0.2">
      <c r="A1468">
        <v>210438</v>
      </c>
      <c r="B1468" t="s">
        <v>1518</v>
      </c>
      <c r="C1468" s="1"/>
      <c r="D1468" s="1"/>
      <c r="E1468" s="1"/>
      <c r="F1468" s="1"/>
      <c r="G1468">
        <v>1</v>
      </c>
      <c r="H1468" s="1"/>
      <c r="I1468" s="1"/>
      <c r="J1468" s="1"/>
      <c r="K1468">
        <v>10</v>
      </c>
      <c r="L1468" s="1"/>
      <c r="M1468">
        <v>25</v>
      </c>
      <c r="N1468" s="1"/>
      <c r="O1468">
        <v>10</v>
      </c>
      <c r="P1468" s="1"/>
      <c r="Q1468">
        <v>4</v>
      </c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>
        <v>3485260</v>
      </c>
      <c r="AZ1468">
        <v>25659385</v>
      </c>
      <c r="BA1468">
        <v>3266540</v>
      </c>
      <c r="BB1468">
        <v>23509100</v>
      </c>
      <c r="BC1468">
        <v>3018138</v>
      </c>
      <c r="BD1468">
        <v>22504999</v>
      </c>
      <c r="BE1468">
        <v>2611712</v>
      </c>
      <c r="BF1468">
        <v>22047234</v>
      </c>
      <c r="BG1468">
        <v>2779569</v>
      </c>
      <c r="BH1468">
        <v>20552342</v>
      </c>
      <c r="BI1468">
        <v>2696467</v>
      </c>
      <c r="BJ1468">
        <v>19364859</v>
      </c>
      <c r="BK1468">
        <v>2279899</v>
      </c>
      <c r="BL1468">
        <v>18361789</v>
      </c>
      <c r="BM1468">
        <v>2082511</v>
      </c>
      <c r="BN1468">
        <v>16672440</v>
      </c>
    </row>
    <row r="1469" spans="1:66" x14ac:dyDescent="0.2">
      <c r="A1469">
        <v>154493</v>
      </c>
      <c r="B1469" t="s">
        <v>1519</v>
      </c>
      <c r="C1469">
        <v>211</v>
      </c>
      <c r="D1469">
        <v>204</v>
      </c>
      <c r="E1469">
        <v>186</v>
      </c>
      <c r="F1469">
        <v>180</v>
      </c>
      <c r="G1469">
        <v>219</v>
      </c>
      <c r="H1469">
        <v>216</v>
      </c>
      <c r="I1469">
        <v>234</v>
      </c>
      <c r="J1469">
        <v>214</v>
      </c>
      <c r="K1469">
        <v>271</v>
      </c>
      <c r="L1469">
        <v>246</v>
      </c>
      <c r="M1469">
        <v>371</v>
      </c>
      <c r="N1469">
        <v>355</v>
      </c>
      <c r="O1469">
        <v>267</v>
      </c>
      <c r="P1469">
        <v>241</v>
      </c>
      <c r="Q1469">
        <v>246</v>
      </c>
      <c r="R1469">
        <v>241</v>
      </c>
      <c r="S1469">
        <v>173</v>
      </c>
      <c r="T1469">
        <v>111</v>
      </c>
      <c r="U1469">
        <v>217</v>
      </c>
      <c r="V1469">
        <v>154</v>
      </c>
      <c r="W1469">
        <v>211</v>
      </c>
      <c r="X1469">
        <v>118</v>
      </c>
      <c r="Y1469">
        <v>246</v>
      </c>
      <c r="Z1469">
        <v>154</v>
      </c>
      <c r="AA1469">
        <v>355</v>
      </c>
      <c r="AB1469">
        <v>148</v>
      </c>
      <c r="AC1469">
        <v>239</v>
      </c>
      <c r="AD1469">
        <v>159</v>
      </c>
      <c r="AE1469">
        <v>241</v>
      </c>
      <c r="AF1469">
        <v>174</v>
      </c>
      <c r="AG1469">
        <v>211</v>
      </c>
      <c r="AH1469">
        <v>143</v>
      </c>
      <c r="AI1469">
        <v>31685</v>
      </c>
      <c r="AJ1469">
        <v>30450</v>
      </c>
      <c r="AK1469">
        <v>29600</v>
      </c>
      <c r="AL1469">
        <v>28890</v>
      </c>
      <c r="AM1469">
        <v>28073</v>
      </c>
      <c r="AN1469">
        <v>26834</v>
      </c>
      <c r="AO1469">
        <v>24400</v>
      </c>
      <c r="AP1469">
        <v>24400</v>
      </c>
      <c r="AQ1469">
        <v>3820479</v>
      </c>
      <c r="AR1469">
        <v>3538215</v>
      </c>
      <c r="AS1469">
        <v>4110327</v>
      </c>
      <c r="AT1469">
        <v>2962083</v>
      </c>
      <c r="AU1469">
        <v>3118296</v>
      </c>
      <c r="AV1469">
        <v>4527247</v>
      </c>
      <c r="AW1469">
        <v>3509462</v>
      </c>
      <c r="AX1469">
        <v>2898522</v>
      </c>
      <c r="AY1469">
        <v>18815807</v>
      </c>
      <c r="AZ1469">
        <v>53996038</v>
      </c>
      <c r="BA1469">
        <v>18448500</v>
      </c>
      <c r="BB1469">
        <v>54909313</v>
      </c>
      <c r="BC1469">
        <v>17174690</v>
      </c>
      <c r="BD1469">
        <v>56639857</v>
      </c>
      <c r="BE1469">
        <v>14942276</v>
      </c>
      <c r="BF1469">
        <v>58847589</v>
      </c>
      <c r="BG1469">
        <v>11561590</v>
      </c>
      <c r="BH1469">
        <v>58172146</v>
      </c>
      <c r="BI1469">
        <v>11470545</v>
      </c>
      <c r="BJ1469">
        <v>57255612</v>
      </c>
      <c r="BK1469">
        <v>10199704</v>
      </c>
      <c r="BL1469">
        <v>61283720</v>
      </c>
      <c r="BM1469">
        <v>9301511</v>
      </c>
      <c r="BN1469">
        <v>56110093</v>
      </c>
    </row>
    <row r="1470" spans="1:66" x14ac:dyDescent="0.2">
      <c r="A1470">
        <v>440004</v>
      </c>
      <c r="B1470" t="s">
        <v>1520</v>
      </c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>
        <v>855126</v>
      </c>
      <c r="BA1470" s="1"/>
      <c r="BB1470">
        <v>817761</v>
      </c>
      <c r="BC1470" s="1"/>
      <c r="BD1470">
        <v>815776</v>
      </c>
      <c r="BE1470" s="1"/>
      <c r="BF1470">
        <v>914437</v>
      </c>
      <c r="BG1470" s="1"/>
      <c r="BH1470">
        <v>786265</v>
      </c>
      <c r="BI1470" s="1"/>
      <c r="BJ1470">
        <v>823742</v>
      </c>
      <c r="BK1470" s="1"/>
      <c r="BL1470">
        <v>865063</v>
      </c>
      <c r="BM1470" s="1"/>
      <c r="BN1470">
        <v>786083</v>
      </c>
    </row>
    <row r="1471" spans="1:66" x14ac:dyDescent="0.2">
      <c r="A1471">
        <v>206330</v>
      </c>
      <c r="B1471" t="s">
        <v>1521</v>
      </c>
      <c r="C1471" s="1"/>
      <c r="D1471" s="1"/>
      <c r="E1471">
        <v>131</v>
      </c>
      <c r="F1471">
        <v>129</v>
      </c>
      <c r="G1471">
        <v>136</v>
      </c>
      <c r="H1471">
        <v>80</v>
      </c>
      <c r="I1471">
        <v>141</v>
      </c>
      <c r="J1471">
        <v>92</v>
      </c>
      <c r="K1471">
        <v>164</v>
      </c>
      <c r="L1471">
        <v>124</v>
      </c>
      <c r="M1471">
        <v>327</v>
      </c>
      <c r="N1471">
        <v>241</v>
      </c>
      <c r="O1471">
        <v>288</v>
      </c>
      <c r="P1471">
        <v>251</v>
      </c>
      <c r="Q1471">
        <v>250</v>
      </c>
      <c r="R1471">
        <v>196</v>
      </c>
      <c r="S1471" s="1"/>
      <c r="T1471" s="1"/>
      <c r="U1471">
        <v>79</v>
      </c>
      <c r="V1471">
        <v>49</v>
      </c>
      <c r="W1471">
        <v>79</v>
      </c>
      <c r="X1471">
        <v>46</v>
      </c>
      <c r="Y1471">
        <v>94</v>
      </c>
      <c r="Z1471">
        <v>48</v>
      </c>
      <c r="AA1471">
        <v>114</v>
      </c>
      <c r="AB1471">
        <v>54</v>
      </c>
      <c r="AC1471">
        <v>228</v>
      </c>
      <c r="AD1471">
        <v>171</v>
      </c>
      <c r="AE1471">
        <v>152</v>
      </c>
      <c r="AF1471">
        <v>120</v>
      </c>
      <c r="AG1471">
        <v>152</v>
      </c>
      <c r="AH1471">
        <v>74</v>
      </c>
      <c r="AI1471" s="1"/>
      <c r="AJ1471">
        <v>23700</v>
      </c>
      <c r="AK1471">
        <v>22452</v>
      </c>
      <c r="AL1471">
        <v>22452</v>
      </c>
      <c r="AM1471">
        <v>22012</v>
      </c>
      <c r="AN1471">
        <v>22012</v>
      </c>
      <c r="AO1471">
        <v>21566</v>
      </c>
      <c r="AP1471">
        <v>21566</v>
      </c>
      <c r="AQ1471" s="1"/>
      <c r="AR1471" s="1"/>
      <c r="AS1471">
        <v>953988</v>
      </c>
      <c r="AT1471">
        <v>1107452</v>
      </c>
      <c r="AU1471">
        <v>1364861</v>
      </c>
      <c r="AV1471">
        <v>1462594</v>
      </c>
      <c r="AW1471">
        <v>1772943</v>
      </c>
      <c r="AX1471">
        <v>2234576</v>
      </c>
      <c r="AY1471" s="1"/>
      <c r="AZ1471" s="1"/>
      <c r="BA1471" s="1"/>
      <c r="BB1471">
        <v>12605000</v>
      </c>
      <c r="BC1471" s="1"/>
      <c r="BD1471">
        <v>12386000</v>
      </c>
      <c r="BE1471" s="1"/>
      <c r="BF1471">
        <v>15209000</v>
      </c>
      <c r="BG1471" s="1"/>
      <c r="BH1471">
        <v>15134363</v>
      </c>
      <c r="BI1471">
        <v>3479687</v>
      </c>
      <c r="BJ1471">
        <v>19588390</v>
      </c>
      <c r="BK1471">
        <v>3465611</v>
      </c>
      <c r="BL1471">
        <v>18283399</v>
      </c>
      <c r="BM1471">
        <v>3447770</v>
      </c>
      <c r="BN1471">
        <v>16809421</v>
      </c>
    </row>
    <row r="1472" spans="1:66" x14ac:dyDescent="0.2">
      <c r="A1472">
        <v>455099</v>
      </c>
      <c r="B1472" t="s">
        <v>1522</v>
      </c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>
        <v>1323853</v>
      </c>
      <c r="BA1472" s="1"/>
      <c r="BB1472">
        <v>1363539</v>
      </c>
      <c r="BC1472" s="1"/>
      <c r="BD1472">
        <v>1306986</v>
      </c>
      <c r="BE1472" s="1"/>
      <c r="BF1472">
        <v>1223299</v>
      </c>
      <c r="BG1472" s="1"/>
      <c r="BH1472">
        <v>1267525</v>
      </c>
      <c r="BI1472" s="1"/>
      <c r="BJ1472">
        <v>940774</v>
      </c>
      <c r="BK1472" s="1"/>
      <c r="BL1472">
        <v>978536</v>
      </c>
      <c r="BM1472" s="1"/>
      <c r="BN1472">
        <v>881896</v>
      </c>
    </row>
    <row r="1473" spans="1:66" x14ac:dyDescent="0.2">
      <c r="A1473">
        <v>216524</v>
      </c>
      <c r="B1473" t="s">
        <v>1523</v>
      </c>
      <c r="C1473">
        <v>431</v>
      </c>
      <c r="D1473">
        <v>431</v>
      </c>
      <c r="E1473">
        <v>378</v>
      </c>
      <c r="F1473">
        <v>378</v>
      </c>
      <c r="G1473">
        <v>402</v>
      </c>
      <c r="H1473">
        <v>402</v>
      </c>
      <c r="I1473">
        <v>382</v>
      </c>
      <c r="J1473">
        <v>382</v>
      </c>
      <c r="K1473">
        <v>429</v>
      </c>
      <c r="L1473">
        <v>429</v>
      </c>
      <c r="M1473">
        <v>497</v>
      </c>
      <c r="N1473">
        <v>497</v>
      </c>
      <c r="O1473">
        <v>425</v>
      </c>
      <c r="P1473">
        <v>425</v>
      </c>
      <c r="Q1473">
        <v>456</v>
      </c>
      <c r="R1473">
        <v>456</v>
      </c>
      <c r="S1473">
        <v>378</v>
      </c>
      <c r="T1473">
        <v>328</v>
      </c>
      <c r="U1473">
        <v>402</v>
      </c>
      <c r="V1473">
        <v>357</v>
      </c>
      <c r="W1473">
        <v>382</v>
      </c>
      <c r="X1473">
        <v>326</v>
      </c>
      <c r="Y1473">
        <v>429</v>
      </c>
      <c r="Z1473">
        <v>362</v>
      </c>
      <c r="AA1473">
        <v>497</v>
      </c>
      <c r="AB1473">
        <v>427</v>
      </c>
      <c r="AC1473">
        <v>425</v>
      </c>
      <c r="AD1473">
        <v>390</v>
      </c>
      <c r="AE1473">
        <v>456</v>
      </c>
      <c r="AF1473">
        <v>407</v>
      </c>
      <c r="AG1473">
        <v>427</v>
      </c>
      <c r="AH1473">
        <v>383</v>
      </c>
      <c r="AI1473">
        <v>53610</v>
      </c>
      <c r="AJ1473">
        <v>52050</v>
      </c>
      <c r="AK1473">
        <v>50360</v>
      </c>
      <c r="AL1473">
        <v>49370</v>
      </c>
      <c r="AM1473">
        <v>47700</v>
      </c>
      <c r="AN1473">
        <v>46080</v>
      </c>
      <c r="AO1473">
        <v>44530</v>
      </c>
      <c r="AP1473">
        <v>43270</v>
      </c>
      <c r="AQ1473">
        <v>15785580</v>
      </c>
      <c r="AR1473">
        <v>12940281</v>
      </c>
      <c r="AS1473">
        <v>12749118</v>
      </c>
      <c r="AT1473">
        <v>11820250</v>
      </c>
      <c r="AU1473">
        <v>12538743</v>
      </c>
      <c r="AV1473">
        <v>14417750</v>
      </c>
      <c r="AW1473">
        <v>10744005</v>
      </c>
      <c r="AX1473">
        <v>10300630</v>
      </c>
      <c r="AY1473">
        <v>137883476</v>
      </c>
      <c r="AZ1473">
        <v>67863827</v>
      </c>
      <c r="BA1473">
        <v>144942166</v>
      </c>
      <c r="BB1473">
        <v>65617489</v>
      </c>
      <c r="BC1473">
        <v>147660622</v>
      </c>
      <c r="BD1473">
        <v>64286733</v>
      </c>
      <c r="BE1473">
        <v>136950853</v>
      </c>
      <c r="BF1473">
        <v>62860693</v>
      </c>
      <c r="BG1473">
        <v>143260228</v>
      </c>
      <c r="BH1473">
        <v>62550078</v>
      </c>
      <c r="BI1473">
        <v>146575155</v>
      </c>
      <c r="BJ1473">
        <v>60424981</v>
      </c>
      <c r="BK1473">
        <v>129080566</v>
      </c>
      <c r="BL1473">
        <v>59693006</v>
      </c>
      <c r="BM1473">
        <v>121814587</v>
      </c>
      <c r="BN1473">
        <v>63539738</v>
      </c>
    </row>
    <row r="1474" spans="1:66" x14ac:dyDescent="0.2">
      <c r="A1474">
        <v>206349</v>
      </c>
      <c r="B1474" t="s">
        <v>1524</v>
      </c>
      <c r="C1474">
        <v>92</v>
      </c>
      <c r="D1474">
        <v>92</v>
      </c>
      <c r="E1474">
        <v>96</v>
      </c>
      <c r="F1474">
        <v>96</v>
      </c>
      <c r="G1474">
        <v>79</v>
      </c>
      <c r="H1474">
        <v>78</v>
      </c>
      <c r="I1474">
        <v>106</v>
      </c>
      <c r="J1474">
        <v>106</v>
      </c>
      <c r="K1474">
        <v>115</v>
      </c>
      <c r="L1474">
        <v>114</v>
      </c>
      <c r="M1474">
        <v>92</v>
      </c>
      <c r="N1474">
        <v>92</v>
      </c>
      <c r="O1474">
        <v>103</v>
      </c>
      <c r="P1474">
        <v>102</v>
      </c>
      <c r="Q1474">
        <v>90</v>
      </c>
      <c r="R1474">
        <v>89</v>
      </c>
      <c r="S1474">
        <v>96</v>
      </c>
      <c r="T1474">
        <v>72</v>
      </c>
      <c r="U1474">
        <v>78</v>
      </c>
      <c r="V1474">
        <v>55</v>
      </c>
      <c r="W1474">
        <v>106</v>
      </c>
      <c r="X1474">
        <v>75</v>
      </c>
      <c r="Y1474">
        <v>114</v>
      </c>
      <c r="Z1474">
        <v>80</v>
      </c>
      <c r="AA1474">
        <v>92</v>
      </c>
      <c r="AB1474">
        <v>54</v>
      </c>
      <c r="AC1474">
        <v>102</v>
      </c>
      <c r="AD1474">
        <v>73</v>
      </c>
      <c r="AE1474">
        <v>89</v>
      </c>
      <c r="AF1474">
        <v>58</v>
      </c>
      <c r="AG1474">
        <v>78</v>
      </c>
      <c r="AH1474">
        <v>55</v>
      </c>
      <c r="AI1474">
        <v>33440</v>
      </c>
      <c r="AJ1474">
        <v>32390</v>
      </c>
      <c r="AK1474">
        <v>31150</v>
      </c>
      <c r="AL1474">
        <v>29940</v>
      </c>
      <c r="AM1474">
        <v>28520</v>
      </c>
      <c r="AN1474">
        <v>27700</v>
      </c>
      <c r="AO1474">
        <v>26720</v>
      </c>
      <c r="AP1474">
        <v>25790</v>
      </c>
      <c r="AQ1474">
        <v>2116420</v>
      </c>
      <c r="AR1474">
        <v>2145187</v>
      </c>
      <c r="AS1474">
        <v>1744043</v>
      </c>
      <c r="AT1474">
        <v>2044206</v>
      </c>
      <c r="AU1474">
        <v>2077551</v>
      </c>
      <c r="AV1474">
        <v>1707896</v>
      </c>
      <c r="AW1474">
        <v>1992481</v>
      </c>
      <c r="AX1474">
        <v>1568797</v>
      </c>
      <c r="AY1474">
        <v>23867676</v>
      </c>
      <c r="AZ1474">
        <v>24231218</v>
      </c>
      <c r="BA1474">
        <v>23270960</v>
      </c>
      <c r="BB1474">
        <v>22624498</v>
      </c>
      <c r="BC1474">
        <v>22949627</v>
      </c>
      <c r="BD1474">
        <v>22459925</v>
      </c>
      <c r="BE1474">
        <v>22160320</v>
      </c>
      <c r="BF1474">
        <v>23245205</v>
      </c>
      <c r="BG1474">
        <v>21980890</v>
      </c>
      <c r="BH1474">
        <v>23909019</v>
      </c>
      <c r="BI1474">
        <v>21517569</v>
      </c>
      <c r="BJ1474">
        <v>24049471</v>
      </c>
      <c r="BK1474">
        <v>20511904</v>
      </c>
      <c r="BL1474">
        <v>24187574</v>
      </c>
      <c r="BM1474">
        <v>19347028</v>
      </c>
      <c r="BN1474">
        <v>23635317</v>
      </c>
    </row>
    <row r="1475" spans="1:66" x14ac:dyDescent="0.2">
      <c r="A1475">
        <v>446604</v>
      </c>
      <c r="B1475" t="s">
        <v>1525</v>
      </c>
      <c r="C1475">
        <v>448</v>
      </c>
      <c r="D1475">
        <v>448</v>
      </c>
      <c r="E1475">
        <v>359</v>
      </c>
      <c r="F1475">
        <v>359</v>
      </c>
      <c r="G1475">
        <v>315</v>
      </c>
      <c r="H1475">
        <v>315</v>
      </c>
      <c r="I1475">
        <v>282</v>
      </c>
      <c r="J1475">
        <v>282</v>
      </c>
      <c r="K1475">
        <v>295</v>
      </c>
      <c r="L1475">
        <v>295</v>
      </c>
      <c r="M1475">
        <v>286</v>
      </c>
      <c r="N1475">
        <v>286</v>
      </c>
      <c r="O1475">
        <v>305</v>
      </c>
      <c r="P1475">
        <v>305</v>
      </c>
      <c r="Q1475">
        <v>227</v>
      </c>
      <c r="R1475">
        <v>227</v>
      </c>
      <c r="S1475">
        <v>359</v>
      </c>
      <c r="T1475">
        <v>348</v>
      </c>
      <c r="U1475">
        <v>315</v>
      </c>
      <c r="V1475">
        <v>310</v>
      </c>
      <c r="W1475">
        <v>282</v>
      </c>
      <c r="X1475">
        <v>275</v>
      </c>
      <c r="Y1475">
        <v>295</v>
      </c>
      <c r="Z1475">
        <v>280</v>
      </c>
      <c r="AA1475">
        <v>286</v>
      </c>
      <c r="AB1475">
        <v>281</v>
      </c>
      <c r="AC1475">
        <v>305</v>
      </c>
      <c r="AD1475">
        <v>297</v>
      </c>
      <c r="AE1475">
        <v>227</v>
      </c>
      <c r="AF1475">
        <v>215</v>
      </c>
      <c r="AG1475">
        <v>299</v>
      </c>
      <c r="AH1475">
        <v>279</v>
      </c>
      <c r="AI1475">
        <v>13000</v>
      </c>
      <c r="AJ1475">
        <v>12000</v>
      </c>
      <c r="AK1475">
        <v>11500</v>
      </c>
      <c r="AL1475">
        <v>10500</v>
      </c>
      <c r="AM1475">
        <v>9800</v>
      </c>
      <c r="AN1475">
        <v>9000</v>
      </c>
      <c r="AO1475">
        <v>9000</v>
      </c>
      <c r="AP1475">
        <v>8500</v>
      </c>
      <c r="AQ1475">
        <v>409364</v>
      </c>
      <c r="AR1475">
        <v>225013</v>
      </c>
      <c r="AS1475">
        <v>238010</v>
      </c>
      <c r="AT1475">
        <v>283178</v>
      </c>
      <c r="AU1475">
        <v>21290</v>
      </c>
      <c r="AV1475">
        <v>41617</v>
      </c>
      <c r="AW1475">
        <v>40132</v>
      </c>
      <c r="AX1475">
        <v>164229</v>
      </c>
      <c r="AY1475" s="1"/>
      <c r="AZ1475">
        <v>22166109</v>
      </c>
      <c r="BA1475" s="1"/>
      <c r="BB1475">
        <v>19900724</v>
      </c>
      <c r="BC1475" s="1"/>
      <c r="BD1475">
        <v>17799017</v>
      </c>
      <c r="BE1475" s="1"/>
      <c r="BF1475">
        <v>15978447</v>
      </c>
      <c r="BG1475" s="1"/>
      <c r="BH1475">
        <v>15289935</v>
      </c>
      <c r="BI1475" s="1"/>
      <c r="BJ1475">
        <v>15342390</v>
      </c>
      <c r="BK1475" s="1"/>
      <c r="BL1475">
        <v>13448424</v>
      </c>
      <c r="BM1475" s="1"/>
      <c r="BN1475">
        <v>10369672</v>
      </c>
    </row>
    <row r="1476" spans="1:66" x14ac:dyDescent="0.2">
      <c r="A1476">
        <v>197045</v>
      </c>
      <c r="B1476" t="s">
        <v>1526</v>
      </c>
      <c r="C1476">
        <v>515</v>
      </c>
      <c r="D1476">
        <v>515</v>
      </c>
      <c r="E1476">
        <v>588</v>
      </c>
      <c r="F1476">
        <v>587</v>
      </c>
      <c r="G1476">
        <v>548</v>
      </c>
      <c r="H1476">
        <v>548</v>
      </c>
      <c r="I1476">
        <v>685</v>
      </c>
      <c r="J1476">
        <v>685</v>
      </c>
      <c r="K1476">
        <v>645</v>
      </c>
      <c r="L1476">
        <v>645</v>
      </c>
      <c r="M1476">
        <v>472</v>
      </c>
      <c r="N1476">
        <v>471</v>
      </c>
      <c r="O1476">
        <v>488</v>
      </c>
      <c r="P1476">
        <v>486</v>
      </c>
      <c r="Q1476">
        <v>506</v>
      </c>
      <c r="R1476">
        <v>506</v>
      </c>
      <c r="S1476">
        <v>587</v>
      </c>
      <c r="T1476">
        <v>414</v>
      </c>
      <c r="U1476">
        <v>548</v>
      </c>
      <c r="V1476">
        <v>384</v>
      </c>
      <c r="W1476">
        <v>685</v>
      </c>
      <c r="X1476">
        <v>520</v>
      </c>
      <c r="Y1476">
        <v>645</v>
      </c>
      <c r="Z1476">
        <v>484</v>
      </c>
      <c r="AA1476">
        <v>471</v>
      </c>
      <c r="AB1476">
        <v>330</v>
      </c>
      <c r="AC1476">
        <v>486</v>
      </c>
      <c r="AD1476">
        <v>348</v>
      </c>
      <c r="AE1476">
        <v>506</v>
      </c>
      <c r="AF1476">
        <v>364</v>
      </c>
      <c r="AG1476">
        <v>530</v>
      </c>
      <c r="AH1476">
        <v>354</v>
      </c>
      <c r="AI1476">
        <v>22110</v>
      </c>
      <c r="AJ1476">
        <v>21382</v>
      </c>
      <c r="AK1476">
        <v>20676</v>
      </c>
      <c r="AL1476">
        <v>19996</v>
      </c>
      <c r="AM1476">
        <v>34466</v>
      </c>
      <c r="AN1476">
        <v>33736</v>
      </c>
      <c r="AO1476">
        <v>33320</v>
      </c>
      <c r="AP1476">
        <v>31930</v>
      </c>
      <c r="AQ1476">
        <v>3554186</v>
      </c>
      <c r="AR1476">
        <v>3720716</v>
      </c>
      <c r="AS1476">
        <v>2680468</v>
      </c>
      <c r="AT1476">
        <v>4118730</v>
      </c>
      <c r="AU1476">
        <v>12974394</v>
      </c>
      <c r="AV1476">
        <v>9146686</v>
      </c>
      <c r="AW1476">
        <v>8836659</v>
      </c>
      <c r="AX1476">
        <v>8883441</v>
      </c>
      <c r="AY1476">
        <v>25052831</v>
      </c>
      <c r="AZ1476">
        <v>84203452</v>
      </c>
      <c r="BA1476">
        <v>25880261</v>
      </c>
      <c r="BB1476">
        <v>81970145</v>
      </c>
      <c r="BC1476">
        <v>24642658</v>
      </c>
      <c r="BD1476">
        <v>79454195</v>
      </c>
      <c r="BE1476">
        <v>22835796</v>
      </c>
      <c r="BF1476">
        <v>79800121</v>
      </c>
      <c r="BG1476">
        <v>24470339</v>
      </c>
      <c r="BH1476">
        <v>74568537</v>
      </c>
      <c r="BI1476">
        <v>24281839</v>
      </c>
      <c r="BJ1476">
        <v>69539047</v>
      </c>
      <c r="BK1476">
        <v>22616988</v>
      </c>
      <c r="BL1476">
        <v>69235273</v>
      </c>
      <c r="BM1476">
        <v>20069608</v>
      </c>
      <c r="BN1476">
        <v>63795173</v>
      </c>
    </row>
    <row r="1477" spans="1:66" x14ac:dyDescent="0.2">
      <c r="A1477">
        <v>152600</v>
      </c>
      <c r="B1477" t="s">
        <v>1527</v>
      </c>
      <c r="C1477">
        <v>647</v>
      </c>
      <c r="D1477">
        <v>646</v>
      </c>
      <c r="E1477">
        <v>756</v>
      </c>
      <c r="F1477">
        <v>756</v>
      </c>
      <c r="G1477">
        <v>807</v>
      </c>
      <c r="H1477">
        <v>807</v>
      </c>
      <c r="I1477">
        <v>862</v>
      </c>
      <c r="J1477">
        <v>862</v>
      </c>
      <c r="K1477">
        <v>742</v>
      </c>
      <c r="L1477">
        <v>742</v>
      </c>
      <c r="M1477">
        <v>714</v>
      </c>
      <c r="N1477">
        <v>714</v>
      </c>
      <c r="O1477">
        <v>876</v>
      </c>
      <c r="P1477">
        <v>876</v>
      </c>
      <c r="Q1477">
        <v>772</v>
      </c>
      <c r="R1477">
        <v>771</v>
      </c>
      <c r="S1477">
        <v>756</v>
      </c>
      <c r="T1477">
        <v>638</v>
      </c>
      <c r="U1477">
        <v>807</v>
      </c>
      <c r="V1477">
        <v>643</v>
      </c>
      <c r="W1477">
        <v>862</v>
      </c>
      <c r="X1477">
        <v>713</v>
      </c>
      <c r="Y1477">
        <v>741</v>
      </c>
      <c r="Z1477">
        <v>638</v>
      </c>
      <c r="AA1477">
        <v>714</v>
      </c>
      <c r="AB1477">
        <v>585</v>
      </c>
      <c r="AC1477">
        <v>876</v>
      </c>
      <c r="AD1477">
        <v>738</v>
      </c>
      <c r="AE1477">
        <v>770</v>
      </c>
      <c r="AF1477">
        <v>665</v>
      </c>
      <c r="AG1477">
        <v>698</v>
      </c>
      <c r="AH1477">
        <v>604</v>
      </c>
      <c r="AI1477">
        <v>41820</v>
      </c>
      <c r="AJ1477">
        <v>40260</v>
      </c>
      <c r="AK1477">
        <v>38760</v>
      </c>
      <c r="AL1477">
        <v>37450</v>
      </c>
      <c r="AM1477">
        <v>36160</v>
      </c>
      <c r="AN1477">
        <v>34760</v>
      </c>
      <c r="AO1477">
        <v>33480</v>
      </c>
      <c r="AP1477">
        <v>32250</v>
      </c>
      <c r="AQ1477">
        <v>18459771</v>
      </c>
      <c r="AR1477">
        <v>20343229</v>
      </c>
      <c r="AS1477">
        <v>19277419</v>
      </c>
      <c r="AT1477">
        <v>20159296</v>
      </c>
      <c r="AU1477">
        <v>16715789</v>
      </c>
      <c r="AV1477">
        <v>14437644</v>
      </c>
      <c r="AW1477">
        <v>17080057</v>
      </c>
      <c r="AX1477">
        <v>13455429</v>
      </c>
      <c r="AY1477">
        <v>259042000</v>
      </c>
      <c r="AZ1477">
        <v>126565000</v>
      </c>
      <c r="BA1477">
        <v>250417000</v>
      </c>
      <c r="BB1477">
        <v>131943000</v>
      </c>
      <c r="BC1477">
        <v>235218000</v>
      </c>
      <c r="BD1477">
        <v>130306000</v>
      </c>
      <c r="BE1477">
        <v>204706000</v>
      </c>
      <c r="BF1477">
        <v>135291000</v>
      </c>
      <c r="BG1477">
        <v>204314000</v>
      </c>
      <c r="BH1477">
        <v>134959000</v>
      </c>
      <c r="BI1477">
        <v>202737000</v>
      </c>
      <c r="BJ1477">
        <v>130716000</v>
      </c>
      <c r="BK1477">
        <v>177976000</v>
      </c>
      <c r="BL1477">
        <v>122467000</v>
      </c>
      <c r="BM1477">
        <v>163530000</v>
      </c>
      <c r="BN1477">
        <v>119350000</v>
      </c>
    </row>
    <row r="1478" spans="1:66" x14ac:dyDescent="0.2">
      <c r="A1478">
        <v>221999</v>
      </c>
      <c r="B1478" t="s">
        <v>1528</v>
      </c>
      <c r="C1478">
        <v>1604</v>
      </c>
      <c r="D1478">
        <v>1603</v>
      </c>
      <c r="E1478">
        <v>1602</v>
      </c>
      <c r="F1478">
        <v>1601</v>
      </c>
      <c r="G1478">
        <v>1607</v>
      </c>
      <c r="H1478">
        <v>1606</v>
      </c>
      <c r="I1478">
        <v>1601</v>
      </c>
      <c r="J1478">
        <v>1599</v>
      </c>
      <c r="K1478">
        <v>1607</v>
      </c>
      <c r="L1478">
        <v>1607</v>
      </c>
      <c r="M1478">
        <v>1605</v>
      </c>
      <c r="N1478">
        <v>1604</v>
      </c>
      <c r="O1478">
        <v>1613</v>
      </c>
      <c r="P1478">
        <v>1613</v>
      </c>
      <c r="Q1478">
        <v>1608</v>
      </c>
      <c r="R1478">
        <v>1608</v>
      </c>
      <c r="S1478">
        <v>1598</v>
      </c>
      <c r="T1478">
        <v>1550</v>
      </c>
      <c r="U1478">
        <v>1605</v>
      </c>
      <c r="V1478">
        <v>1555</v>
      </c>
      <c r="W1478">
        <v>1598</v>
      </c>
      <c r="X1478">
        <v>1544</v>
      </c>
      <c r="Y1478">
        <v>1603</v>
      </c>
      <c r="Z1478">
        <v>1556</v>
      </c>
      <c r="AA1478">
        <v>1603</v>
      </c>
      <c r="AB1478">
        <v>1553</v>
      </c>
      <c r="AC1478">
        <v>1611</v>
      </c>
      <c r="AD1478">
        <v>1560</v>
      </c>
      <c r="AE1478">
        <v>1606</v>
      </c>
      <c r="AF1478">
        <v>1563</v>
      </c>
      <c r="AG1478">
        <v>1598</v>
      </c>
      <c r="AH1478">
        <v>1534</v>
      </c>
      <c r="AI1478">
        <v>52070</v>
      </c>
      <c r="AJ1478">
        <v>49816</v>
      </c>
      <c r="AK1478">
        <v>47664</v>
      </c>
      <c r="AL1478">
        <v>45610</v>
      </c>
      <c r="AM1478">
        <v>44712</v>
      </c>
      <c r="AN1478">
        <v>43838</v>
      </c>
      <c r="AO1478">
        <v>42978</v>
      </c>
      <c r="AP1478">
        <v>42118</v>
      </c>
      <c r="AQ1478">
        <v>44677895</v>
      </c>
      <c r="AR1478">
        <v>42502508</v>
      </c>
      <c r="AS1478">
        <v>43888458</v>
      </c>
      <c r="AT1478">
        <v>41053912</v>
      </c>
      <c r="AU1478">
        <v>39379982</v>
      </c>
      <c r="AV1478">
        <v>39088532</v>
      </c>
      <c r="AW1478">
        <v>39066890</v>
      </c>
      <c r="AX1478">
        <v>37081588</v>
      </c>
      <c r="AY1478">
        <v>6270876534</v>
      </c>
      <c r="AZ1478">
        <v>1269005649</v>
      </c>
      <c r="BA1478">
        <v>4608461295</v>
      </c>
      <c r="BB1478">
        <v>1203324838</v>
      </c>
      <c r="BC1478">
        <v>4136465000</v>
      </c>
      <c r="BD1478">
        <v>1204172344</v>
      </c>
      <c r="BE1478">
        <v>3795586000</v>
      </c>
      <c r="BF1478">
        <v>1129553261</v>
      </c>
      <c r="BG1478">
        <v>4093388000</v>
      </c>
      <c r="BH1478">
        <v>3933142485</v>
      </c>
      <c r="BI1478">
        <v>4046250000</v>
      </c>
      <c r="BJ1478">
        <v>3754481066</v>
      </c>
      <c r="BK1478">
        <v>3635343000</v>
      </c>
      <c r="BL1478">
        <v>3669099706</v>
      </c>
      <c r="BM1478">
        <v>3360036000</v>
      </c>
      <c r="BN1478">
        <v>3507399313</v>
      </c>
    </row>
    <row r="1479" spans="1:66" x14ac:dyDescent="0.2">
      <c r="A1479">
        <v>149639</v>
      </c>
      <c r="B1479" t="s">
        <v>1529</v>
      </c>
      <c r="C1479">
        <v>18</v>
      </c>
      <c r="D1479">
        <v>18</v>
      </c>
      <c r="E1479">
        <v>13</v>
      </c>
      <c r="F1479">
        <v>13</v>
      </c>
      <c r="G1479">
        <v>15</v>
      </c>
      <c r="H1479">
        <v>15</v>
      </c>
      <c r="I1479">
        <v>21</v>
      </c>
      <c r="J1479">
        <v>21</v>
      </c>
      <c r="K1479">
        <v>21</v>
      </c>
      <c r="L1479">
        <v>20</v>
      </c>
      <c r="M1479">
        <v>25</v>
      </c>
      <c r="N1479">
        <v>25</v>
      </c>
      <c r="O1479">
        <v>15</v>
      </c>
      <c r="P1479">
        <v>15</v>
      </c>
      <c r="Q1479">
        <v>27</v>
      </c>
      <c r="R1479">
        <v>27</v>
      </c>
      <c r="S1479">
        <v>13</v>
      </c>
      <c r="T1479">
        <v>12</v>
      </c>
      <c r="U1479">
        <v>15</v>
      </c>
      <c r="V1479">
        <v>14</v>
      </c>
      <c r="W1479">
        <v>21</v>
      </c>
      <c r="X1479">
        <v>15</v>
      </c>
      <c r="Y1479">
        <v>20</v>
      </c>
      <c r="Z1479">
        <v>17</v>
      </c>
      <c r="AA1479">
        <v>25</v>
      </c>
      <c r="AB1479">
        <v>20</v>
      </c>
      <c r="AC1479">
        <v>15</v>
      </c>
      <c r="AD1479">
        <v>13</v>
      </c>
      <c r="AE1479">
        <v>24</v>
      </c>
      <c r="AF1479">
        <v>17</v>
      </c>
      <c r="AG1479">
        <v>21</v>
      </c>
      <c r="AH1479">
        <v>18</v>
      </c>
      <c r="AI1479">
        <v>29070</v>
      </c>
      <c r="AJ1479">
        <v>28434</v>
      </c>
      <c r="AK1479">
        <v>28434</v>
      </c>
      <c r="AL1479">
        <v>27180</v>
      </c>
      <c r="AM1479">
        <v>26300</v>
      </c>
      <c r="AN1479">
        <v>25690</v>
      </c>
      <c r="AO1479">
        <v>24890</v>
      </c>
      <c r="AP1479">
        <v>24116</v>
      </c>
      <c r="AQ1479">
        <v>128650</v>
      </c>
      <c r="AR1479">
        <v>203854</v>
      </c>
      <c r="AS1479">
        <v>137800</v>
      </c>
      <c r="AT1479">
        <v>110350</v>
      </c>
      <c r="AU1479">
        <v>161900</v>
      </c>
      <c r="AV1479">
        <v>211750</v>
      </c>
      <c r="AW1479">
        <v>88250</v>
      </c>
      <c r="AX1479">
        <v>151320</v>
      </c>
      <c r="AY1479">
        <v>509953</v>
      </c>
      <c r="AZ1479">
        <v>5472250</v>
      </c>
      <c r="BA1479">
        <v>513114</v>
      </c>
      <c r="BB1479">
        <v>5505100</v>
      </c>
      <c r="BC1479">
        <v>514572</v>
      </c>
      <c r="BD1479">
        <v>5403323</v>
      </c>
      <c r="BE1479">
        <v>519849</v>
      </c>
      <c r="BF1479">
        <v>6018436</v>
      </c>
      <c r="BG1479">
        <v>512004</v>
      </c>
      <c r="BH1479">
        <v>6057688</v>
      </c>
      <c r="BI1479" s="1"/>
      <c r="BJ1479">
        <v>5478615</v>
      </c>
      <c r="BK1479" s="1"/>
      <c r="BL1479">
        <v>5298943</v>
      </c>
      <c r="BM1479" s="1"/>
      <c r="BN1479">
        <v>5572098</v>
      </c>
    </row>
    <row r="1480" spans="1:66" x14ac:dyDescent="0.2">
      <c r="A1480">
        <v>123651</v>
      </c>
      <c r="B1480" t="s">
        <v>1530</v>
      </c>
      <c r="C1480">
        <v>485</v>
      </c>
      <c r="D1480">
        <v>481</v>
      </c>
      <c r="E1480">
        <v>461</v>
      </c>
      <c r="F1480">
        <v>459</v>
      </c>
      <c r="G1480">
        <v>433</v>
      </c>
      <c r="H1480">
        <v>432</v>
      </c>
      <c r="I1480">
        <v>413</v>
      </c>
      <c r="J1480">
        <v>408</v>
      </c>
      <c r="K1480">
        <v>374</v>
      </c>
      <c r="L1480">
        <v>373</v>
      </c>
      <c r="M1480">
        <v>315</v>
      </c>
      <c r="N1480">
        <v>313</v>
      </c>
      <c r="O1480">
        <v>401</v>
      </c>
      <c r="P1480">
        <v>390</v>
      </c>
      <c r="Q1480">
        <v>441</v>
      </c>
      <c r="R1480">
        <v>435</v>
      </c>
      <c r="S1480">
        <v>459</v>
      </c>
      <c r="T1480">
        <v>349</v>
      </c>
      <c r="U1480">
        <v>432</v>
      </c>
      <c r="V1480">
        <v>322</v>
      </c>
      <c r="W1480">
        <v>408</v>
      </c>
      <c r="X1480">
        <v>299</v>
      </c>
      <c r="Y1480">
        <v>371</v>
      </c>
      <c r="Z1480">
        <v>280</v>
      </c>
      <c r="AA1480">
        <v>313</v>
      </c>
      <c r="AB1480">
        <v>244</v>
      </c>
      <c r="AC1480">
        <v>390</v>
      </c>
      <c r="AD1480">
        <v>294</v>
      </c>
      <c r="AE1480">
        <v>435</v>
      </c>
      <c r="AF1480">
        <v>331</v>
      </c>
      <c r="AG1480">
        <v>397</v>
      </c>
      <c r="AH1480">
        <v>303</v>
      </c>
      <c r="AI1480">
        <v>35100</v>
      </c>
      <c r="AJ1480">
        <v>33720</v>
      </c>
      <c r="AK1480">
        <v>32430</v>
      </c>
      <c r="AL1480">
        <v>31430</v>
      </c>
      <c r="AM1480">
        <v>30050</v>
      </c>
      <c r="AN1480">
        <v>30050</v>
      </c>
      <c r="AO1480">
        <v>29250</v>
      </c>
      <c r="AP1480">
        <v>28500</v>
      </c>
      <c r="AQ1480">
        <v>9488370</v>
      </c>
      <c r="AR1480">
        <v>9519910</v>
      </c>
      <c r="AS1480">
        <v>7750687</v>
      </c>
      <c r="AT1480">
        <v>6842446</v>
      </c>
      <c r="AU1480">
        <v>5571581</v>
      </c>
      <c r="AV1480">
        <v>4551891</v>
      </c>
      <c r="AW1480">
        <v>5300900</v>
      </c>
      <c r="AX1480">
        <v>6109841</v>
      </c>
      <c r="AY1480">
        <v>7129399</v>
      </c>
      <c r="AZ1480">
        <v>46127311</v>
      </c>
      <c r="BA1480">
        <v>5815703</v>
      </c>
      <c r="BB1480">
        <v>44996459</v>
      </c>
      <c r="BC1480">
        <v>5333476</v>
      </c>
      <c r="BD1480">
        <v>43731769</v>
      </c>
      <c r="BE1480">
        <v>4724724</v>
      </c>
      <c r="BF1480">
        <v>41175281</v>
      </c>
      <c r="BG1480">
        <v>4910050</v>
      </c>
      <c r="BH1480">
        <v>40820778</v>
      </c>
      <c r="BI1480">
        <v>4960106</v>
      </c>
      <c r="BJ1480">
        <v>41445127</v>
      </c>
      <c r="BK1480">
        <v>3905251</v>
      </c>
      <c r="BL1480">
        <v>40307030</v>
      </c>
      <c r="BM1480">
        <v>3387212</v>
      </c>
      <c r="BN1480">
        <v>37854645</v>
      </c>
    </row>
    <row r="1481" spans="1:66" x14ac:dyDescent="0.2">
      <c r="A1481">
        <v>197133</v>
      </c>
      <c r="B1481" t="s">
        <v>1531</v>
      </c>
      <c r="C1481">
        <v>690</v>
      </c>
      <c r="D1481">
        <v>689</v>
      </c>
      <c r="E1481">
        <v>685</v>
      </c>
      <c r="F1481">
        <v>685</v>
      </c>
      <c r="G1481">
        <v>624</v>
      </c>
      <c r="H1481">
        <v>624</v>
      </c>
      <c r="I1481">
        <v>659</v>
      </c>
      <c r="J1481">
        <v>658</v>
      </c>
      <c r="K1481">
        <v>667</v>
      </c>
      <c r="L1481">
        <v>667</v>
      </c>
      <c r="M1481">
        <v>663</v>
      </c>
      <c r="N1481">
        <v>662</v>
      </c>
      <c r="O1481">
        <v>665</v>
      </c>
      <c r="P1481">
        <v>662</v>
      </c>
      <c r="Q1481">
        <v>658</v>
      </c>
      <c r="R1481">
        <v>657</v>
      </c>
      <c r="S1481">
        <v>685</v>
      </c>
      <c r="T1481">
        <v>658</v>
      </c>
      <c r="U1481">
        <v>624</v>
      </c>
      <c r="V1481">
        <v>597</v>
      </c>
      <c r="W1481">
        <v>658</v>
      </c>
      <c r="X1481">
        <v>630</v>
      </c>
      <c r="Y1481">
        <v>667</v>
      </c>
      <c r="Z1481">
        <v>639</v>
      </c>
      <c r="AA1481">
        <v>661</v>
      </c>
      <c r="AB1481">
        <v>621</v>
      </c>
      <c r="AC1481">
        <v>655</v>
      </c>
      <c r="AD1481">
        <v>625</v>
      </c>
      <c r="AE1481">
        <v>657</v>
      </c>
      <c r="AF1481">
        <v>628</v>
      </c>
      <c r="AG1481">
        <v>669</v>
      </c>
      <c r="AH1481">
        <v>639</v>
      </c>
      <c r="AI1481">
        <v>58770</v>
      </c>
      <c r="AJ1481">
        <v>56960</v>
      </c>
      <c r="AK1481">
        <v>55210</v>
      </c>
      <c r="AL1481">
        <v>53090</v>
      </c>
      <c r="AM1481">
        <v>51250</v>
      </c>
      <c r="AN1481">
        <v>49570</v>
      </c>
      <c r="AO1481">
        <v>47890</v>
      </c>
      <c r="AP1481">
        <v>46270</v>
      </c>
      <c r="AQ1481">
        <v>18369223</v>
      </c>
      <c r="AR1481">
        <v>16709951</v>
      </c>
      <c r="AS1481">
        <v>17601801</v>
      </c>
      <c r="AT1481">
        <v>17445796</v>
      </c>
      <c r="AU1481">
        <v>17818321</v>
      </c>
      <c r="AV1481">
        <v>16256486</v>
      </c>
      <c r="AW1481">
        <v>14791254</v>
      </c>
      <c r="AX1481">
        <v>15185611</v>
      </c>
      <c r="AY1481">
        <v>1124863945</v>
      </c>
      <c r="AZ1481">
        <v>200214236</v>
      </c>
      <c r="BA1481">
        <v>1082831323</v>
      </c>
      <c r="BB1481">
        <v>194598000</v>
      </c>
      <c r="BC1481">
        <v>1002570163</v>
      </c>
      <c r="BD1481">
        <v>185714000</v>
      </c>
      <c r="BE1481">
        <v>928816580</v>
      </c>
      <c r="BF1481">
        <v>178270000</v>
      </c>
      <c r="BG1481">
        <v>982970740</v>
      </c>
      <c r="BH1481">
        <v>177938000</v>
      </c>
      <c r="BI1481">
        <v>974179926</v>
      </c>
      <c r="BJ1481">
        <v>172741890</v>
      </c>
      <c r="BK1481">
        <v>868741153</v>
      </c>
      <c r="BL1481">
        <v>169203461</v>
      </c>
      <c r="BM1481">
        <v>804912006</v>
      </c>
      <c r="BN1481">
        <v>164479014</v>
      </c>
    </row>
    <row r="1482" spans="1:66" x14ac:dyDescent="0.2">
      <c r="A1482">
        <v>188340</v>
      </c>
      <c r="B1482" t="s">
        <v>1532</v>
      </c>
      <c r="C1482">
        <v>334</v>
      </c>
      <c r="D1482">
        <v>327</v>
      </c>
      <c r="E1482">
        <v>314</v>
      </c>
      <c r="F1482">
        <v>305</v>
      </c>
      <c r="G1482">
        <v>254</v>
      </c>
      <c r="H1482">
        <v>244</v>
      </c>
      <c r="I1482">
        <v>278</v>
      </c>
      <c r="J1482">
        <v>261</v>
      </c>
      <c r="K1482">
        <v>267</v>
      </c>
      <c r="L1482">
        <v>249</v>
      </c>
      <c r="M1482">
        <v>312</v>
      </c>
      <c r="N1482">
        <v>285</v>
      </c>
      <c r="O1482">
        <v>302</v>
      </c>
      <c r="P1482">
        <v>278</v>
      </c>
      <c r="Q1482">
        <v>321</v>
      </c>
      <c r="R1482">
        <v>299</v>
      </c>
      <c r="S1482">
        <v>145</v>
      </c>
      <c r="T1482">
        <v>112</v>
      </c>
      <c r="U1482">
        <v>88</v>
      </c>
      <c r="V1482">
        <v>69</v>
      </c>
      <c r="W1482">
        <v>77</v>
      </c>
      <c r="X1482">
        <v>59</v>
      </c>
      <c r="Y1482">
        <v>75</v>
      </c>
      <c r="Z1482">
        <v>59</v>
      </c>
      <c r="AA1482">
        <v>71</v>
      </c>
      <c r="AB1482">
        <v>53</v>
      </c>
      <c r="AC1482">
        <v>73</v>
      </c>
      <c r="AD1482">
        <v>48</v>
      </c>
      <c r="AE1482">
        <v>86</v>
      </c>
      <c r="AF1482">
        <v>66</v>
      </c>
      <c r="AG1482">
        <v>66</v>
      </c>
      <c r="AH1482">
        <v>53</v>
      </c>
      <c r="AI1482">
        <v>26150</v>
      </c>
      <c r="AJ1482">
        <v>25260</v>
      </c>
      <c r="AK1482">
        <v>24550</v>
      </c>
      <c r="AL1482">
        <v>23540</v>
      </c>
      <c r="AM1482">
        <v>22680</v>
      </c>
      <c r="AN1482">
        <v>21642</v>
      </c>
      <c r="AO1482">
        <v>20450</v>
      </c>
      <c r="AP1482">
        <v>19460</v>
      </c>
      <c r="AQ1482">
        <v>987905</v>
      </c>
      <c r="AR1482">
        <v>1035201</v>
      </c>
      <c r="AS1482">
        <v>634761</v>
      </c>
      <c r="AT1482">
        <v>671440</v>
      </c>
      <c r="AU1482">
        <v>743613</v>
      </c>
      <c r="AV1482">
        <v>796774</v>
      </c>
      <c r="AW1482">
        <v>673487</v>
      </c>
      <c r="AX1482">
        <v>1251238</v>
      </c>
      <c r="AY1482">
        <v>4288477</v>
      </c>
      <c r="AZ1482">
        <v>40669092</v>
      </c>
      <c r="BA1482">
        <v>4112826</v>
      </c>
      <c r="BB1482">
        <v>38675418</v>
      </c>
      <c r="BC1482">
        <v>3753071</v>
      </c>
      <c r="BD1482">
        <v>37938431</v>
      </c>
      <c r="BE1482">
        <v>3476593</v>
      </c>
      <c r="BF1482">
        <v>38711980</v>
      </c>
      <c r="BG1482">
        <v>3379259</v>
      </c>
      <c r="BH1482">
        <v>37576487</v>
      </c>
      <c r="BI1482">
        <v>3498762</v>
      </c>
      <c r="BJ1482">
        <v>34669470</v>
      </c>
      <c r="BK1482">
        <v>3059491</v>
      </c>
      <c r="BL1482">
        <v>32809050</v>
      </c>
      <c r="BM1482">
        <v>2788426</v>
      </c>
      <c r="BN1482">
        <v>30282910</v>
      </c>
    </row>
    <row r="1483" spans="1:66" x14ac:dyDescent="0.2">
      <c r="A1483">
        <v>455992</v>
      </c>
      <c r="B1483" t="s">
        <v>1533</v>
      </c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>
        <v>437267</v>
      </c>
      <c r="AZ1483">
        <v>10887476</v>
      </c>
      <c r="BA1483">
        <v>314039</v>
      </c>
      <c r="BB1483">
        <v>11280119</v>
      </c>
      <c r="BC1483">
        <v>325171</v>
      </c>
      <c r="BD1483">
        <v>11564475</v>
      </c>
      <c r="BE1483">
        <v>341603</v>
      </c>
      <c r="BF1483">
        <v>10737329</v>
      </c>
      <c r="BG1483">
        <v>511373</v>
      </c>
      <c r="BH1483">
        <v>9729359</v>
      </c>
      <c r="BI1483">
        <v>514513</v>
      </c>
      <c r="BJ1483">
        <v>9311502</v>
      </c>
      <c r="BK1483">
        <v>522400</v>
      </c>
      <c r="BL1483">
        <v>8698013</v>
      </c>
      <c r="BM1483">
        <v>520489</v>
      </c>
      <c r="BN1483">
        <v>8185987</v>
      </c>
    </row>
    <row r="1484" spans="1:66" x14ac:dyDescent="0.2">
      <c r="A1484">
        <v>231147</v>
      </c>
      <c r="B1484" t="s">
        <v>1534</v>
      </c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>
        <v>10873344</v>
      </c>
      <c r="AZ1484">
        <v>21359703</v>
      </c>
      <c r="BA1484">
        <v>10529760</v>
      </c>
      <c r="BB1484">
        <v>24973391</v>
      </c>
      <c r="BC1484">
        <v>9923255</v>
      </c>
      <c r="BD1484">
        <v>26092606</v>
      </c>
      <c r="BE1484">
        <v>9424375</v>
      </c>
      <c r="BF1484">
        <v>23907562</v>
      </c>
      <c r="BG1484">
        <v>10697961</v>
      </c>
      <c r="BH1484">
        <v>25170238</v>
      </c>
      <c r="BI1484">
        <v>11523394</v>
      </c>
      <c r="BJ1484">
        <v>25633916</v>
      </c>
      <c r="BK1484">
        <v>11974463</v>
      </c>
      <c r="BL1484">
        <v>28781833</v>
      </c>
      <c r="BM1484">
        <v>11174393</v>
      </c>
      <c r="BN1484">
        <v>28402135</v>
      </c>
    </row>
    <row r="1485" spans="1:66" x14ac:dyDescent="0.2">
      <c r="A1485">
        <v>197142</v>
      </c>
      <c r="B1485" t="s">
        <v>1535</v>
      </c>
      <c r="C1485">
        <v>134</v>
      </c>
      <c r="D1485">
        <v>130</v>
      </c>
      <c r="E1485">
        <v>131</v>
      </c>
      <c r="F1485">
        <v>126</v>
      </c>
      <c r="G1485">
        <v>133</v>
      </c>
      <c r="H1485">
        <v>129</v>
      </c>
      <c r="I1485">
        <v>148</v>
      </c>
      <c r="J1485">
        <v>145</v>
      </c>
      <c r="K1485">
        <v>137</v>
      </c>
      <c r="L1485">
        <v>134</v>
      </c>
      <c r="M1485">
        <v>109</v>
      </c>
      <c r="N1485">
        <v>105</v>
      </c>
      <c r="O1485">
        <v>124</v>
      </c>
      <c r="P1485">
        <v>120</v>
      </c>
      <c r="Q1485">
        <v>75</v>
      </c>
      <c r="R1485">
        <v>70</v>
      </c>
      <c r="S1485">
        <v>104</v>
      </c>
      <c r="T1485">
        <v>53</v>
      </c>
      <c r="U1485">
        <v>101</v>
      </c>
      <c r="V1485">
        <v>64</v>
      </c>
      <c r="W1485">
        <v>113</v>
      </c>
      <c r="X1485">
        <v>69</v>
      </c>
      <c r="Y1485">
        <v>103</v>
      </c>
      <c r="Z1485">
        <v>68</v>
      </c>
      <c r="AA1485">
        <v>77</v>
      </c>
      <c r="AB1485">
        <v>50</v>
      </c>
      <c r="AC1485">
        <v>80</v>
      </c>
      <c r="AD1485">
        <v>48</v>
      </c>
      <c r="AE1485">
        <v>39</v>
      </c>
      <c r="AF1485">
        <v>23</v>
      </c>
      <c r="AG1485">
        <v>40</v>
      </c>
      <c r="AH1485">
        <v>28</v>
      </c>
      <c r="AI1485">
        <v>24370</v>
      </c>
      <c r="AJ1485">
        <v>23010</v>
      </c>
      <c r="AK1485">
        <v>22080</v>
      </c>
      <c r="AL1485">
        <v>21080</v>
      </c>
      <c r="AM1485">
        <v>20260</v>
      </c>
      <c r="AN1485">
        <v>19170</v>
      </c>
      <c r="AO1485">
        <v>18240</v>
      </c>
      <c r="AP1485">
        <v>17600</v>
      </c>
      <c r="AQ1485">
        <v>1172568</v>
      </c>
      <c r="AR1485">
        <v>1003877</v>
      </c>
      <c r="AS1485">
        <v>1134588</v>
      </c>
      <c r="AT1485">
        <v>1109361</v>
      </c>
      <c r="AU1485">
        <v>1017786</v>
      </c>
      <c r="AV1485">
        <v>675872</v>
      </c>
      <c r="AW1485">
        <v>525030</v>
      </c>
      <c r="AX1485">
        <v>150570</v>
      </c>
      <c r="AY1485">
        <v>1756444</v>
      </c>
      <c r="AZ1485">
        <v>9248948</v>
      </c>
      <c r="BA1485">
        <v>1697027</v>
      </c>
      <c r="BB1485">
        <v>9662084</v>
      </c>
      <c r="BC1485">
        <v>1743067</v>
      </c>
      <c r="BD1485">
        <v>9093213</v>
      </c>
      <c r="BE1485">
        <v>1933777</v>
      </c>
      <c r="BF1485">
        <v>8430347</v>
      </c>
      <c r="BG1485">
        <v>2064037</v>
      </c>
      <c r="BH1485">
        <v>7790965</v>
      </c>
      <c r="BI1485">
        <v>2166595</v>
      </c>
      <c r="BJ1485">
        <v>7294544</v>
      </c>
      <c r="BK1485">
        <v>1374880</v>
      </c>
      <c r="BL1485">
        <v>7101440</v>
      </c>
      <c r="BM1485">
        <v>1214181</v>
      </c>
      <c r="BN1485">
        <v>6849376</v>
      </c>
    </row>
    <row r="1486" spans="1:66" x14ac:dyDescent="0.2">
      <c r="A1486">
        <v>216597</v>
      </c>
      <c r="B1486" t="s">
        <v>1536</v>
      </c>
      <c r="C1486">
        <v>1695</v>
      </c>
      <c r="D1486">
        <v>1686</v>
      </c>
      <c r="E1486">
        <v>1688</v>
      </c>
      <c r="F1486">
        <v>1685</v>
      </c>
      <c r="G1486">
        <v>1724</v>
      </c>
      <c r="H1486">
        <v>1713</v>
      </c>
      <c r="I1486">
        <v>1678</v>
      </c>
      <c r="J1486">
        <v>1676</v>
      </c>
      <c r="K1486">
        <v>1700</v>
      </c>
      <c r="L1486">
        <v>1699</v>
      </c>
      <c r="M1486">
        <v>1669</v>
      </c>
      <c r="N1486">
        <v>1668</v>
      </c>
      <c r="O1486">
        <v>1660</v>
      </c>
      <c r="P1486">
        <v>1659</v>
      </c>
      <c r="Q1486">
        <v>1643</v>
      </c>
      <c r="R1486">
        <v>1641</v>
      </c>
      <c r="S1486">
        <v>1684</v>
      </c>
      <c r="T1486">
        <v>1610</v>
      </c>
      <c r="U1486">
        <v>1713</v>
      </c>
      <c r="V1486">
        <v>1646</v>
      </c>
      <c r="W1486">
        <v>1676</v>
      </c>
      <c r="X1486">
        <v>1587</v>
      </c>
      <c r="Y1486">
        <v>1699</v>
      </c>
      <c r="Z1486">
        <v>1611</v>
      </c>
      <c r="AA1486">
        <v>1668</v>
      </c>
      <c r="AB1486">
        <v>1599</v>
      </c>
      <c r="AC1486">
        <v>1659</v>
      </c>
      <c r="AD1486">
        <v>1554</v>
      </c>
      <c r="AE1486">
        <v>1640</v>
      </c>
      <c r="AF1486">
        <v>1542</v>
      </c>
      <c r="AG1486">
        <v>1644</v>
      </c>
      <c r="AH1486">
        <v>1551</v>
      </c>
      <c r="AI1486">
        <v>55280</v>
      </c>
      <c r="AJ1486">
        <v>53308</v>
      </c>
      <c r="AK1486">
        <v>51284</v>
      </c>
      <c r="AL1486">
        <v>49280</v>
      </c>
      <c r="AM1486">
        <v>47616</v>
      </c>
      <c r="AN1486">
        <v>45966</v>
      </c>
      <c r="AO1486">
        <v>44430</v>
      </c>
      <c r="AP1486">
        <v>42740</v>
      </c>
      <c r="AQ1486">
        <v>30097834</v>
      </c>
      <c r="AR1486">
        <v>28306330</v>
      </c>
      <c r="AS1486">
        <v>28293411</v>
      </c>
      <c r="AT1486">
        <v>26081311</v>
      </c>
      <c r="AU1486">
        <v>25067242</v>
      </c>
      <c r="AV1486">
        <v>23808270</v>
      </c>
      <c r="AW1486">
        <v>21375829</v>
      </c>
      <c r="AX1486">
        <v>21376030</v>
      </c>
      <c r="AY1486">
        <v>743061000</v>
      </c>
      <c r="AZ1486">
        <v>442466291</v>
      </c>
      <c r="BA1486">
        <v>710592000</v>
      </c>
      <c r="BB1486">
        <v>423625084</v>
      </c>
      <c r="BC1486">
        <v>640428000</v>
      </c>
      <c r="BD1486">
        <v>392926316</v>
      </c>
      <c r="BE1486">
        <v>552701000</v>
      </c>
      <c r="BF1486">
        <v>382670489</v>
      </c>
      <c r="BG1486">
        <v>563865441</v>
      </c>
      <c r="BH1486">
        <v>377542538</v>
      </c>
      <c r="BI1486">
        <v>501483015</v>
      </c>
      <c r="BJ1486">
        <v>373793716</v>
      </c>
      <c r="BK1486">
        <v>425792960</v>
      </c>
      <c r="BL1486">
        <v>367942350</v>
      </c>
      <c r="BM1486">
        <v>357022093</v>
      </c>
      <c r="BN1486">
        <v>361004826</v>
      </c>
    </row>
    <row r="1487" spans="1:66" x14ac:dyDescent="0.2">
      <c r="A1487">
        <v>233912</v>
      </c>
      <c r="B1487" t="s">
        <v>1537</v>
      </c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>
        <v>46</v>
      </c>
      <c r="P1487">
        <v>45</v>
      </c>
      <c r="Q1487">
        <v>82</v>
      </c>
      <c r="R1487">
        <v>78</v>
      </c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>
        <v>78</v>
      </c>
      <c r="AF1487">
        <v>41</v>
      </c>
      <c r="AG1487">
        <v>109</v>
      </c>
      <c r="AH1487">
        <v>66</v>
      </c>
      <c r="AI1487" s="1"/>
      <c r="AJ1487" s="1"/>
      <c r="AK1487" s="1"/>
      <c r="AL1487" s="1"/>
      <c r="AM1487" s="1"/>
      <c r="AN1487" s="1"/>
      <c r="AO1487">
        <v>24642</v>
      </c>
      <c r="AP1487">
        <v>24642</v>
      </c>
      <c r="AQ1487" s="1"/>
      <c r="AR1487" s="1"/>
      <c r="AS1487" s="1"/>
      <c r="AT1487" s="1"/>
      <c r="AU1487" s="1"/>
      <c r="AV1487" s="1"/>
      <c r="AW1487" s="1"/>
      <c r="AX1487">
        <v>966374</v>
      </c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>
        <v>4025746</v>
      </c>
      <c r="BL1487">
        <v>11593298</v>
      </c>
      <c r="BM1487">
        <v>3976471</v>
      </c>
      <c r="BN1487">
        <v>13532085</v>
      </c>
    </row>
    <row r="1488" spans="1:66" x14ac:dyDescent="0.2">
      <c r="A1488">
        <v>234164</v>
      </c>
      <c r="B1488" t="s">
        <v>1538</v>
      </c>
      <c r="C1488">
        <v>245</v>
      </c>
      <c r="D1488">
        <v>234</v>
      </c>
      <c r="E1488">
        <v>174</v>
      </c>
      <c r="F1488">
        <v>170</v>
      </c>
      <c r="G1488">
        <v>338</v>
      </c>
      <c r="H1488">
        <v>337</v>
      </c>
      <c r="I1488">
        <v>371</v>
      </c>
      <c r="J1488">
        <v>365</v>
      </c>
      <c r="K1488">
        <v>456</v>
      </c>
      <c r="L1488">
        <v>456</v>
      </c>
      <c r="M1488">
        <v>421</v>
      </c>
      <c r="N1488">
        <v>420</v>
      </c>
      <c r="O1488">
        <v>404</v>
      </c>
      <c r="P1488">
        <v>402</v>
      </c>
      <c r="Q1488">
        <v>383</v>
      </c>
      <c r="R1488">
        <v>380</v>
      </c>
      <c r="S1488">
        <v>170</v>
      </c>
      <c r="T1488">
        <v>116</v>
      </c>
      <c r="U1488">
        <v>337</v>
      </c>
      <c r="V1488">
        <v>230</v>
      </c>
      <c r="W1488">
        <v>365</v>
      </c>
      <c r="X1488">
        <v>191</v>
      </c>
      <c r="Y1488">
        <v>456</v>
      </c>
      <c r="Z1488">
        <v>302</v>
      </c>
      <c r="AA1488">
        <v>420</v>
      </c>
      <c r="AB1488">
        <v>253</v>
      </c>
      <c r="AC1488">
        <v>402</v>
      </c>
      <c r="AD1488">
        <v>201</v>
      </c>
      <c r="AE1488">
        <v>380</v>
      </c>
      <c r="AF1488">
        <v>206</v>
      </c>
      <c r="AG1488">
        <v>413</v>
      </c>
      <c r="AH1488">
        <v>202</v>
      </c>
      <c r="AI1488">
        <v>17861</v>
      </c>
      <c r="AJ1488">
        <v>17748</v>
      </c>
      <c r="AK1488">
        <v>17448</v>
      </c>
      <c r="AL1488">
        <v>17034</v>
      </c>
      <c r="AM1488">
        <v>15746</v>
      </c>
      <c r="AN1488">
        <v>15130</v>
      </c>
      <c r="AO1488">
        <v>15130</v>
      </c>
      <c r="AP1488">
        <v>14630</v>
      </c>
      <c r="AQ1488">
        <v>1302058</v>
      </c>
      <c r="AR1488">
        <v>608375</v>
      </c>
      <c r="AS1488">
        <v>849885</v>
      </c>
      <c r="AT1488">
        <v>1332041</v>
      </c>
      <c r="AU1488">
        <v>1558650</v>
      </c>
      <c r="AV1488">
        <v>1580987</v>
      </c>
      <c r="AW1488">
        <v>946770</v>
      </c>
      <c r="AX1488">
        <v>964605</v>
      </c>
      <c r="AY1488">
        <v>33432178</v>
      </c>
      <c r="AZ1488">
        <v>39066712</v>
      </c>
      <c r="BA1488">
        <v>33751180</v>
      </c>
      <c r="BB1488">
        <v>37952835</v>
      </c>
      <c r="BC1488">
        <v>32305068</v>
      </c>
      <c r="BD1488">
        <v>37499016</v>
      </c>
      <c r="BE1488">
        <v>29244908</v>
      </c>
      <c r="BF1488">
        <v>37230129</v>
      </c>
      <c r="BG1488">
        <v>31167682</v>
      </c>
      <c r="BH1488">
        <v>35469247</v>
      </c>
      <c r="BI1488">
        <v>31526890</v>
      </c>
      <c r="BJ1488">
        <v>32779669</v>
      </c>
      <c r="BK1488">
        <v>27907128</v>
      </c>
      <c r="BL1488">
        <v>31594324</v>
      </c>
      <c r="BM1488">
        <v>25311345</v>
      </c>
      <c r="BN1488">
        <v>30559061</v>
      </c>
    </row>
    <row r="1489" spans="1:66" x14ac:dyDescent="0.2">
      <c r="A1489">
        <v>234137</v>
      </c>
      <c r="B1489" t="s">
        <v>1539</v>
      </c>
      <c r="C1489">
        <v>131</v>
      </c>
      <c r="D1489">
        <v>118</v>
      </c>
      <c r="E1489">
        <v>94</v>
      </c>
      <c r="F1489">
        <v>88</v>
      </c>
      <c r="G1489">
        <v>73</v>
      </c>
      <c r="H1489">
        <v>59</v>
      </c>
      <c r="I1489">
        <v>68</v>
      </c>
      <c r="J1489">
        <v>68</v>
      </c>
      <c r="K1489">
        <v>81</v>
      </c>
      <c r="L1489">
        <v>81</v>
      </c>
      <c r="M1489">
        <v>56</v>
      </c>
      <c r="N1489">
        <v>48</v>
      </c>
      <c r="O1489">
        <v>126</v>
      </c>
      <c r="P1489">
        <v>95</v>
      </c>
      <c r="Q1489">
        <v>115</v>
      </c>
      <c r="R1489">
        <v>77</v>
      </c>
      <c r="S1489">
        <v>7</v>
      </c>
      <c r="T1489">
        <v>5</v>
      </c>
      <c r="U1489">
        <v>9</v>
      </c>
      <c r="V1489">
        <v>8</v>
      </c>
      <c r="W1489">
        <v>8</v>
      </c>
      <c r="X1489">
        <v>6</v>
      </c>
      <c r="Y1489">
        <v>13</v>
      </c>
      <c r="Z1489">
        <v>12</v>
      </c>
      <c r="AA1489">
        <v>16</v>
      </c>
      <c r="AB1489">
        <v>16</v>
      </c>
      <c r="AC1489">
        <v>70</v>
      </c>
      <c r="AD1489">
        <v>33</v>
      </c>
      <c r="AE1489">
        <v>77</v>
      </c>
      <c r="AF1489">
        <v>43</v>
      </c>
      <c r="AG1489">
        <v>40</v>
      </c>
      <c r="AH1489">
        <v>40</v>
      </c>
      <c r="AI1489">
        <v>9000</v>
      </c>
      <c r="AJ1489">
        <v>9000</v>
      </c>
      <c r="AK1489">
        <v>9800</v>
      </c>
      <c r="AL1489">
        <v>7880</v>
      </c>
      <c r="AM1489">
        <v>7880</v>
      </c>
      <c r="AN1489">
        <v>7880</v>
      </c>
      <c r="AO1489">
        <v>7880</v>
      </c>
      <c r="AP1489">
        <v>7880</v>
      </c>
      <c r="AQ1489">
        <v>245277</v>
      </c>
      <c r="AR1489">
        <v>94300</v>
      </c>
      <c r="AS1489">
        <v>102110</v>
      </c>
      <c r="AT1489">
        <v>387148</v>
      </c>
      <c r="AU1489">
        <v>326675</v>
      </c>
      <c r="AV1489">
        <v>178052</v>
      </c>
      <c r="AW1489">
        <v>328000</v>
      </c>
      <c r="AX1489">
        <v>312950</v>
      </c>
      <c r="AY1489">
        <v>1788763</v>
      </c>
      <c r="AZ1489">
        <v>4324909</v>
      </c>
      <c r="BA1489">
        <v>1673400</v>
      </c>
      <c r="BB1489">
        <v>4370179</v>
      </c>
      <c r="BC1489">
        <v>1574450</v>
      </c>
      <c r="BD1489">
        <v>4638675</v>
      </c>
      <c r="BE1489">
        <v>1651829</v>
      </c>
      <c r="BF1489">
        <v>4803325</v>
      </c>
      <c r="BG1489">
        <v>1424450</v>
      </c>
      <c r="BH1489">
        <v>4473397</v>
      </c>
      <c r="BI1489">
        <v>202092</v>
      </c>
      <c r="BJ1489">
        <v>5377003</v>
      </c>
      <c r="BK1489">
        <v>251572</v>
      </c>
      <c r="BL1489">
        <v>7143171</v>
      </c>
      <c r="BM1489">
        <v>399304</v>
      </c>
      <c r="BN1489">
        <v>9796936</v>
      </c>
    </row>
    <row r="1490" spans="1:66" x14ac:dyDescent="0.2">
      <c r="A1490">
        <v>234173</v>
      </c>
      <c r="B1490" t="s">
        <v>1540</v>
      </c>
      <c r="C1490">
        <v>344</v>
      </c>
      <c r="D1490">
        <v>344</v>
      </c>
      <c r="E1490">
        <v>354</v>
      </c>
      <c r="F1490">
        <v>354</v>
      </c>
      <c r="G1490">
        <v>423</v>
      </c>
      <c r="H1490">
        <v>423</v>
      </c>
      <c r="I1490">
        <v>368</v>
      </c>
      <c r="J1490">
        <v>368</v>
      </c>
      <c r="K1490">
        <v>348</v>
      </c>
      <c r="L1490">
        <v>348</v>
      </c>
      <c r="M1490">
        <v>406</v>
      </c>
      <c r="N1490">
        <v>406</v>
      </c>
      <c r="O1490">
        <v>453</v>
      </c>
      <c r="P1490">
        <v>453</v>
      </c>
      <c r="Q1490">
        <v>435</v>
      </c>
      <c r="R1490">
        <v>435</v>
      </c>
      <c r="S1490">
        <v>354</v>
      </c>
      <c r="T1490">
        <v>210</v>
      </c>
      <c r="U1490">
        <v>423</v>
      </c>
      <c r="V1490">
        <v>264</v>
      </c>
      <c r="W1490">
        <v>368</v>
      </c>
      <c r="X1490">
        <v>233</v>
      </c>
      <c r="Y1490">
        <v>348</v>
      </c>
      <c r="Z1490">
        <v>211</v>
      </c>
      <c r="AA1490">
        <v>406</v>
      </c>
      <c r="AB1490">
        <v>264</v>
      </c>
      <c r="AC1490">
        <v>452</v>
      </c>
      <c r="AD1490">
        <v>300</v>
      </c>
      <c r="AE1490">
        <v>435</v>
      </c>
      <c r="AF1490">
        <v>293</v>
      </c>
      <c r="AG1490">
        <v>439</v>
      </c>
      <c r="AH1490">
        <v>296</v>
      </c>
      <c r="AI1490">
        <v>36860</v>
      </c>
      <c r="AJ1490">
        <v>36660</v>
      </c>
      <c r="AK1490">
        <v>36660</v>
      </c>
      <c r="AL1490">
        <v>35610</v>
      </c>
      <c r="AM1490">
        <v>34428</v>
      </c>
      <c r="AN1490">
        <v>33286</v>
      </c>
      <c r="AO1490">
        <v>32482</v>
      </c>
      <c r="AP1490">
        <v>30998</v>
      </c>
      <c r="AQ1490">
        <v>7530542</v>
      </c>
      <c r="AR1490">
        <v>7404536</v>
      </c>
      <c r="AS1490">
        <v>8631910</v>
      </c>
      <c r="AT1490">
        <v>6618053</v>
      </c>
      <c r="AU1490">
        <v>6075273</v>
      </c>
      <c r="AV1490">
        <v>6905145</v>
      </c>
      <c r="AW1490">
        <v>6863450</v>
      </c>
      <c r="AX1490">
        <v>6203704</v>
      </c>
      <c r="AY1490">
        <v>59960898</v>
      </c>
      <c r="AZ1490">
        <v>43166601</v>
      </c>
      <c r="BA1490">
        <v>58696815</v>
      </c>
      <c r="BB1490">
        <v>42909781</v>
      </c>
      <c r="BC1490">
        <v>56770385</v>
      </c>
      <c r="BD1490">
        <v>39562770</v>
      </c>
      <c r="BE1490">
        <v>52576938</v>
      </c>
      <c r="BF1490">
        <v>39731496</v>
      </c>
      <c r="BG1490">
        <v>57360562</v>
      </c>
      <c r="BH1490">
        <v>41024539</v>
      </c>
      <c r="BI1490">
        <v>57712712</v>
      </c>
      <c r="BJ1490">
        <v>39282315</v>
      </c>
      <c r="BK1490">
        <v>51827301</v>
      </c>
      <c r="BL1490">
        <v>38424349</v>
      </c>
      <c r="BM1490">
        <v>48640037</v>
      </c>
      <c r="BN1490">
        <v>36374194</v>
      </c>
    </row>
    <row r="1491" spans="1:66" x14ac:dyDescent="0.2">
      <c r="A1491">
        <v>449764</v>
      </c>
      <c r="B1491" t="s">
        <v>1541</v>
      </c>
      <c r="C1491">
        <v>34</v>
      </c>
      <c r="D1491">
        <v>10</v>
      </c>
      <c r="E1491">
        <v>38</v>
      </c>
      <c r="F1491">
        <v>36</v>
      </c>
      <c r="G1491">
        <v>30</v>
      </c>
      <c r="H1491">
        <v>30</v>
      </c>
      <c r="I1491">
        <v>28</v>
      </c>
      <c r="J1491">
        <v>27</v>
      </c>
      <c r="K1491">
        <v>18</v>
      </c>
      <c r="L1491">
        <v>17</v>
      </c>
      <c r="M1491">
        <v>22</v>
      </c>
      <c r="N1491">
        <v>22</v>
      </c>
      <c r="O1491">
        <v>31</v>
      </c>
      <c r="P1491">
        <v>31</v>
      </c>
      <c r="Q1491">
        <v>25</v>
      </c>
      <c r="R1491">
        <v>25</v>
      </c>
      <c r="S1491">
        <v>4</v>
      </c>
      <c r="T1491">
        <v>4</v>
      </c>
      <c r="U1491">
        <v>20</v>
      </c>
      <c r="V1491">
        <v>17</v>
      </c>
      <c r="W1491">
        <v>26</v>
      </c>
      <c r="X1491">
        <v>19</v>
      </c>
      <c r="Y1491">
        <v>16</v>
      </c>
      <c r="Z1491">
        <v>14</v>
      </c>
      <c r="AA1491">
        <v>18</v>
      </c>
      <c r="AB1491">
        <v>8</v>
      </c>
      <c r="AC1491">
        <v>27</v>
      </c>
      <c r="AD1491">
        <v>13</v>
      </c>
      <c r="AE1491">
        <v>24</v>
      </c>
      <c r="AF1491">
        <v>17</v>
      </c>
      <c r="AG1491">
        <v>33</v>
      </c>
      <c r="AH1491">
        <v>14</v>
      </c>
      <c r="AI1491">
        <v>20250</v>
      </c>
      <c r="AJ1491">
        <v>19500</v>
      </c>
      <c r="AK1491">
        <v>19500</v>
      </c>
      <c r="AL1491">
        <v>19500</v>
      </c>
      <c r="AM1491">
        <v>19500</v>
      </c>
      <c r="AN1491">
        <v>19600</v>
      </c>
      <c r="AO1491">
        <v>22000</v>
      </c>
      <c r="AP1491">
        <v>21000</v>
      </c>
      <c r="AQ1491">
        <v>104998</v>
      </c>
      <c r="AR1491">
        <v>91636</v>
      </c>
      <c r="AS1491">
        <v>91474</v>
      </c>
      <c r="AT1491">
        <v>102887</v>
      </c>
      <c r="AU1491">
        <v>71925</v>
      </c>
      <c r="AV1491">
        <v>29581</v>
      </c>
      <c r="AW1491">
        <v>10633</v>
      </c>
      <c r="AX1491">
        <v>14000</v>
      </c>
      <c r="AY1491">
        <v>18413</v>
      </c>
      <c r="AZ1491">
        <v>4017187</v>
      </c>
      <c r="BA1491">
        <v>20206</v>
      </c>
      <c r="BB1491">
        <v>3593602</v>
      </c>
      <c r="BC1491">
        <v>18713</v>
      </c>
      <c r="BD1491">
        <v>3752492</v>
      </c>
      <c r="BE1491">
        <v>622826</v>
      </c>
      <c r="BF1491">
        <v>3959361</v>
      </c>
      <c r="BG1491">
        <v>500</v>
      </c>
      <c r="BH1491">
        <v>3815482</v>
      </c>
      <c r="BI1491">
        <v>2900</v>
      </c>
      <c r="BJ1491">
        <v>3371955</v>
      </c>
      <c r="BK1491">
        <v>500</v>
      </c>
      <c r="BL1491">
        <v>3485518</v>
      </c>
      <c r="BM1491" s="1"/>
      <c r="BN1491">
        <v>2587562</v>
      </c>
    </row>
    <row r="1492" spans="1:66" x14ac:dyDescent="0.2">
      <c r="A1492">
        <v>240107</v>
      </c>
      <c r="B1492" t="s">
        <v>1542</v>
      </c>
      <c r="C1492">
        <v>283</v>
      </c>
      <c r="D1492">
        <v>283</v>
      </c>
      <c r="E1492">
        <v>294</v>
      </c>
      <c r="F1492">
        <v>292</v>
      </c>
      <c r="G1492">
        <v>288</v>
      </c>
      <c r="H1492">
        <v>287</v>
      </c>
      <c r="I1492">
        <v>320</v>
      </c>
      <c r="J1492">
        <v>311</v>
      </c>
      <c r="K1492">
        <v>281</v>
      </c>
      <c r="L1492">
        <v>280</v>
      </c>
      <c r="M1492">
        <v>322</v>
      </c>
      <c r="N1492">
        <v>319</v>
      </c>
      <c r="O1492">
        <v>304</v>
      </c>
      <c r="P1492">
        <v>303</v>
      </c>
      <c r="Q1492">
        <v>306</v>
      </c>
      <c r="R1492">
        <v>304</v>
      </c>
      <c r="S1492">
        <v>292</v>
      </c>
      <c r="T1492">
        <v>243</v>
      </c>
      <c r="U1492">
        <v>287</v>
      </c>
      <c r="V1492">
        <v>221</v>
      </c>
      <c r="W1492">
        <v>311</v>
      </c>
      <c r="X1492">
        <v>221</v>
      </c>
      <c r="Y1492">
        <v>280</v>
      </c>
      <c r="Z1492">
        <v>225</v>
      </c>
      <c r="AA1492">
        <v>315</v>
      </c>
      <c r="AB1492">
        <v>247</v>
      </c>
      <c r="AC1492">
        <v>303</v>
      </c>
      <c r="AD1492">
        <v>216</v>
      </c>
      <c r="AE1492">
        <v>304</v>
      </c>
      <c r="AF1492">
        <v>246</v>
      </c>
      <c r="AG1492">
        <v>358</v>
      </c>
      <c r="AH1492">
        <v>272</v>
      </c>
      <c r="AI1492">
        <v>28650</v>
      </c>
      <c r="AJ1492">
        <v>27970</v>
      </c>
      <c r="AK1492">
        <v>27150</v>
      </c>
      <c r="AL1492">
        <v>26150</v>
      </c>
      <c r="AM1492">
        <v>25050</v>
      </c>
      <c r="AN1492">
        <v>23790</v>
      </c>
      <c r="AO1492">
        <v>23330</v>
      </c>
      <c r="AP1492">
        <v>22670</v>
      </c>
      <c r="AQ1492">
        <v>4690413</v>
      </c>
      <c r="AR1492">
        <v>4793523</v>
      </c>
      <c r="AS1492">
        <v>4491542</v>
      </c>
      <c r="AT1492">
        <v>4578503</v>
      </c>
      <c r="AU1492">
        <v>4055726</v>
      </c>
      <c r="AV1492">
        <v>4201431</v>
      </c>
      <c r="AW1492">
        <v>3945467</v>
      </c>
      <c r="AX1492">
        <v>3731413</v>
      </c>
      <c r="AY1492">
        <v>55673184</v>
      </c>
      <c r="AZ1492">
        <v>41876723</v>
      </c>
      <c r="BA1492">
        <v>53984208</v>
      </c>
      <c r="BB1492">
        <v>42943790</v>
      </c>
      <c r="BC1492">
        <v>50865004</v>
      </c>
      <c r="BD1492">
        <v>43370786</v>
      </c>
      <c r="BE1492">
        <v>44727143</v>
      </c>
      <c r="BF1492">
        <v>42249769</v>
      </c>
      <c r="BG1492">
        <v>45054555</v>
      </c>
      <c r="BH1492">
        <v>41132981</v>
      </c>
      <c r="BI1492">
        <v>41946629</v>
      </c>
      <c r="BJ1492">
        <v>40708725</v>
      </c>
      <c r="BK1492">
        <v>34469069</v>
      </c>
      <c r="BL1492">
        <v>39978463</v>
      </c>
      <c r="BM1492">
        <v>31527212</v>
      </c>
      <c r="BN1492">
        <v>38813702</v>
      </c>
    </row>
    <row r="1493" spans="1:66" x14ac:dyDescent="0.2">
      <c r="A1493">
        <v>218919</v>
      </c>
      <c r="B1493" t="s">
        <v>1543</v>
      </c>
      <c r="C1493">
        <v>163</v>
      </c>
      <c r="D1493">
        <v>163</v>
      </c>
      <c r="E1493">
        <v>149</v>
      </c>
      <c r="F1493">
        <v>149</v>
      </c>
      <c r="G1493">
        <v>176</v>
      </c>
      <c r="H1493">
        <v>172</v>
      </c>
      <c r="I1493">
        <v>150</v>
      </c>
      <c r="J1493">
        <v>150</v>
      </c>
      <c r="K1493">
        <v>105</v>
      </c>
      <c r="L1493">
        <v>104</v>
      </c>
      <c r="M1493">
        <v>138</v>
      </c>
      <c r="N1493">
        <v>136</v>
      </c>
      <c r="O1493">
        <v>141</v>
      </c>
      <c r="P1493">
        <v>138</v>
      </c>
      <c r="Q1493">
        <v>188</v>
      </c>
      <c r="R1493">
        <v>188</v>
      </c>
      <c r="S1493">
        <v>149</v>
      </c>
      <c r="T1493">
        <v>91</v>
      </c>
      <c r="U1493">
        <v>172</v>
      </c>
      <c r="V1493">
        <v>94</v>
      </c>
      <c r="W1493">
        <v>150</v>
      </c>
      <c r="X1493">
        <v>83</v>
      </c>
      <c r="Y1493">
        <v>104</v>
      </c>
      <c r="Z1493">
        <v>43</v>
      </c>
      <c r="AA1493">
        <v>136</v>
      </c>
      <c r="AB1493">
        <v>77</v>
      </c>
      <c r="AC1493">
        <v>138</v>
      </c>
      <c r="AD1493">
        <v>62</v>
      </c>
      <c r="AE1493">
        <v>188</v>
      </c>
      <c r="AF1493">
        <v>87</v>
      </c>
      <c r="AG1493">
        <v>137</v>
      </c>
      <c r="AH1493">
        <v>63</v>
      </c>
      <c r="AI1493">
        <v>12630</v>
      </c>
      <c r="AJ1493">
        <v>12630</v>
      </c>
      <c r="AK1493">
        <v>12630</v>
      </c>
      <c r="AL1493">
        <v>12630</v>
      </c>
      <c r="AM1493">
        <v>12630</v>
      </c>
      <c r="AN1493">
        <v>10780</v>
      </c>
      <c r="AO1493">
        <v>10780</v>
      </c>
      <c r="AP1493">
        <v>10780</v>
      </c>
      <c r="AQ1493">
        <v>173632</v>
      </c>
      <c r="AR1493">
        <v>205180</v>
      </c>
      <c r="AS1493">
        <v>73710</v>
      </c>
      <c r="AT1493">
        <v>129237</v>
      </c>
      <c r="AU1493">
        <v>104017</v>
      </c>
      <c r="AV1493">
        <v>228015</v>
      </c>
      <c r="AW1493">
        <v>193358</v>
      </c>
      <c r="AX1493">
        <v>240248</v>
      </c>
      <c r="AY1493">
        <v>8061881</v>
      </c>
      <c r="AZ1493">
        <v>14170884</v>
      </c>
      <c r="BA1493">
        <v>7606009</v>
      </c>
      <c r="BB1493">
        <v>13347775</v>
      </c>
      <c r="BC1493">
        <v>7080852</v>
      </c>
      <c r="BD1493">
        <v>12654561</v>
      </c>
      <c r="BE1493">
        <v>6391625</v>
      </c>
      <c r="BF1493">
        <v>12839584</v>
      </c>
      <c r="BG1493">
        <v>6467668</v>
      </c>
      <c r="BH1493">
        <v>12974717</v>
      </c>
      <c r="BI1493">
        <v>6473559</v>
      </c>
      <c r="BJ1493">
        <v>16742953</v>
      </c>
      <c r="BK1493">
        <v>5886000</v>
      </c>
      <c r="BL1493">
        <v>16863002</v>
      </c>
      <c r="BM1493">
        <v>5326818</v>
      </c>
      <c r="BN1493">
        <v>17938666</v>
      </c>
    </row>
    <row r="1494" spans="1:66" x14ac:dyDescent="0.2">
      <c r="A1494">
        <v>446613</v>
      </c>
      <c r="B1494" t="s">
        <v>1544</v>
      </c>
      <c r="C1494" s="1"/>
      <c r="D1494" s="1"/>
      <c r="E1494" s="1"/>
      <c r="F1494" s="1"/>
      <c r="G1494">
        <v>1</v>
      </c>
      <c r="H1494" s="1"/>
      <c r="I1494">
        <v>9</v>
      </c>
      <c r="J1494" s="1"/>
      <c r="K1494">
        <v>9</v>
      </c>
      <c r="L1494" s="1"/>
      <c r="M1494">
        <v>1</v>
      </c>
      <c r="N1494" s="1"/>
      <c r="O1494" s="1"/>
      <c r="P1494" s="1"/>
      <c r="Q1494">
        <v>4</v>
      </c>
      <c r="R1494">
        <v>1</v>
      </c>
      <c r="S1494" s="1"/>
      <c r="T1494" s="1"/>
      <c r="U1494" s="1"/>
      <c r="V1494" s="1"/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 s="1"/>
      <c r="AF1494" s="1"/>
      <c r="AG1494">
        <v>5</v>
      </c>
      <c r="AH1494">
        <v>1</v>
      </c>
      <c r="AI1494">
        <v>5446</v>
      </c>
      <c r="AJ1494">
        <v>5446</v>
      </c>
      <c r="AK1494">
        <v>5436</v>
      </c>
      <c r="AL1494">
        <v>5416</v>
      </c>
      <c r="AM1494">
        <v>5436</v>
      </c>
      <c r="AN1494">
        <v>5436</v>
      </c>
      <c r="AO1494">
        <v>5436</v>
      </c>
      <c r="AP1494">
        <v>7152</v>
      </c>
      <c r="AQ1494" s="1"/>
      <c r="AR1494" s="1"/>
      <c r="AS1494" s="1"/>
      <c r="AT1494" s="1"/>
      <c r="AU1494" s="1"/>
      <c r="AV1494" s="1"/>
      <c r="AW1494">
        <v>0</v>
      </c>
      <c r="AX1494">
        <v>100</v>
      </c>
      <c r="AY1494" s="1"/>
      <c r="AZ1494" s="1"/>
      <c r="BA1494" s="1"/>
      <c r="BB1494" s="1"/>
      <c r="BC1494" s="1"/>
      <c r="BD1494" s="1"/>
      <c r="BE1494" s="1"/>
      <c r="BF1494">
        <v>117306</v>
      </c>
      <c r="BG1494" s="1"/>
      <c r="BH1494">
        <v>117279</v>
      </c>
      <c r="BI1494" s="1"/>
      <c r="BJ1494">
        <v>572271</v>
      </c>
      <c r="BK1494" s="1"/>
      <c r="BL1494" s="1"/>
      <c r="BM1494" s="1"/>
      <c r="BN1494">
        <v>572271</v>
      </c>
    </row>
    <row r="1495" spans="1:66" x14ac:dyDescent="0.2">
      <c r="A1495">
        <v>152673</v>
      </c>
      <c r="B1495" t="s">
        <v>1545</v>
      </c>
      <c r="C1495">
        <v>229</v>
      </c>
      <c r="D1495">
        <v>229</v>
      </c>
      <c r="E1495">
        <v>274</v>
      </c>
      <c r="F1495">
        <v>274</v>
      </c>
      <c r="G1495">
        <v>232</v>
      </c>
      <c r="H1495">
        <v>232</v>
      </c>
      <c r="I1495">
        <v>215</v>
      </c>
      <c r="J1495">
        <v>215</v>
      </c>
      <c r="K1495">
        <v>240</v>
      </c>
      <c r="L1495">
        <v>240</v>
      </c>
      <c r="M1495">
        <v>256</v>
      </c>
      <c r="N1495">
        <v>256</v>
      </c>
      <c r="O1495">
        <v>241</v>
      </c>
      <c r="P1495">
        <v>241</v>
      </c>
      <c r="Q1495">
        <v>252</v>
      </c>
      <c r="R1495">
        <v>252</v>
      </c>
      <c r="S1495">
        <v>274</v>
      </c>
      <c r="T1495">
        <v>248</v>
      </c>
      <c r="U1495">
        <v>231</v>
      </c>
      <c r="V1495">
        <v>198</v>
      </c>
      <c r="W1495">
        <v>215</v>
      </c>
      <c r="X1495">
        <v>188</v>
      </c>
      <c r="Y1495">
        <v>237</v>
      </c>
      <c r="Z1495">
        <v>218</v>
      </c>
      <c r="AA1495">
        <v>256</v>
      </c>
      <c r="AB1495">
        <v>218</v>
      </c>
      <c r="AC1495">
        <v>241</v>
      </c>
      <c r="AD1495">
        <v>215</v>
      </c>
      <c r="AE1495">
        <v>252</v>
      </c>
      <c r="AF1495">
        <v>215</v>
      </c>
      <c r="AG1495">
        <v>293</v>
      </c>
      <c r="AH1495">
        <v>251</v>
      </c>
      <c r="AI1495">
        <v>44720</v>
      </c>
      <c r="AJ1495">
        <v>43650</v>
      </c>
      <c r="AK1495">
        <v>42250</v>
      </c>
      <c r="AL1495">
        <v>41050</v>
      </c>
      <c r="AM1495">
        <v>39980</v>
      </c>
      <c r="AN1495">
        <v>37750</v>
      </c>
      <c r="AO1495">
        <v>35650</v>
      </c>
      <c r="AP1495">
        <v>33950</v>
      </c>
      <c r="AQ1495">
        <v>7247720</v>
      </c>
      <c r="AR1495">
        <v>8778595</v>
      </c>
      <c r="AS1495">
        <v>6799228</v>
      </c>
      <c r="AT1495">
        <v>5585865</v>
      </c>
      <c r="AU1495">
        <v>5918720</v>
      </c>
      <c r="AV1495">
        <v>5770435</v>
      </c>
      <c r="AW1495">
        <v>5221172</v>
      </c>
      <c r="AX1495">
        <v>4490827</v>
      </c>
      <c r="AY1495">
        <v>344252286</v>
      </c>
      <c r="AZ1495">
        <v>57484513</v>
      </c>
      <c r="BA1495">
        <v>349669669</v>
      </c>
      <c r="BB1495">
        <v>52332126</v>
      </c>
      <c r="BC1495">
        <v>340245157</v>
      </c>
      <c r="BD1495">
        <v>51317829</v>
      </c>
      <c r="BE1495">
        <v>327125517</v>
      </c>
      <c r="BF1495">
        <v>50839169</v>
      </c>
      <c r="BG1495">
        <v>354914195</v>
      </c>
      <c r="BH1495">
        <v>50208856</v>
      </c>
      <c r="BI1495">
        <v>371229584</v>
      </c>
      <c r="BJ1495">
        <v>48661388</v>
      </c>
      <c r="BK1495">
        <v>348138423</v>
      </c>
      <c r="BL1495">
        <v>48080079</v>
      </c>
      <c r="BM1495">
        <v>324995735</v>
      </c>
      <c r="BN1495">
        <v>50192353</v>
      </c>
    </row>
    <row r="1496" spans="1:66" x14ac:dyDescent="0.2">
      <c r="A1496">
        <v>197197</v>
      </c>
      <c r="B1496" t="s">
        <v>1546</v>
      </c>
      <c r="C1496">
        <v>410</v>
      </c>
      <c r="D1496">
        <v>408</v>
      </c>
      <c r="E1496">
        <v>418</v>
      </c>
      <c r="F1496">
        <v>416</v>
      </c>
      <c r="G1496">
        <v>431</v>
      </c>
      <c r="H1496">
        <v>430</v>
      </c>
      <c r="I1496">
        <v>441</v>
      </c>
      <c r="J1496">
        <v>440</v>
      </c>
      <c r="K1496">
        <v>415</v>
      </c>
      <c r="L1496">
        <v>415</v>
      </c>
      <c r="M1496">
        <v>441</v>
      </c>
      <c r="N1496">
        <v>441</v>
      </c>
      <c r="O1496">
        <v>430</v>
      </c>
      <c r="P1496">
        <v>430</v>
      </c>
      <c r="Q1496">
        <v>426</v>
      </c>
      <c r="R1496">
        <v>426</v>
      </c>
      <c r="S1496">
        <v>415</v>
      </c>
      <c r="T1496">
        <v>332</v>
      </c>
      <c r="U1496">
        <v>430</v>
      </c>
      <c r="V1496">
        <v>349</v>
      </c>
      <c r="W1496">
        <v>439</v>
      </c>
      <c r="X1496">
        <v>335</v>
      </c>
      <c r="Y1496">
        <v>415</v>
      </c>
      <c r="Z1496">
        <v>353</v>
      </c>
      <c r="AA1496">
        <v>441</v>
      </c>
      <c r="AB1496">
        <v>355</v>
      </c>
      <c r="AC1496">
        <v>430</v>
      </c>
      <c r="AD1496">
        <v>353</v>
      </c>
      <c r="AE1496">
        <v>426</v>
      </c>
      <c r="AF1496">
        <v>375</v>
      </c>
      <c r="AG1496">
        <v>470</v>
      </c>
      <c r="AH1496">
        <v>383</v>
      </c>
      <c r="AI1496">
        <v>48280</v>
      </c>
      <c r="AJ1496">
        <v>47090</v>
      </c>
      <c r="AK1496">
        <v>45380</v>
      </c>
      <c r="AL1496">
        <v>43980</v>
      </c>
      <c r="AM1496">
        <v>42480</v>
      </c>
      <c r="AN1496">
        <v>40750</v>
      </c>
      <c r="AO1496">
        <v>39220</v>
      </c>
      <c r="AP1496">
        <v>37540</v>
      </c>
      <c r="AQ1496">
        <v>11318591</v>
      </c>
      <c r="AR1496">
        <v>10845680</v>
      </c>
      <c r="AS1496">
        <v>11118047</v>
      </c>
      <c r="AT1496">
        <v>10919366</v>
      </c>
      <c r="AU1496">
        <v>10508760</v>
      </c>
      <c r="AV1496">
        <v>10998994</v>
      </c>
      <c r="AW1496">
        <v>8760097</v>
      </c>
      <c r="AX1496">
        <v>8608575</v>
      </c>
      <c r="AY1496">
        <v>88536167</v>
      </c>
      <c r="AZ1496">
        <v>74798140</v>
      </c>
      <c r="BA1496">
        <v>85673314</v>
      </c>
      <c r="BB1496">
        <v>76157239</v>
      </c>
      <c r="BC1496">
        <v>83035526</v>
      </c>
      <c r="BD1496">
        <v>74378703</v>
      </c>
      <c r="BE1496">
        <v>75806932</v>
      </c>
      <c r="BF1496">
        <v>72451900</v>
      </c>
      <c r="BG1496">
        <v>73156830</v>
      </c>
      <c r="BH1496">
        <v>72318392</v>
      </c>
      <c r="BI1496">
        <v>79383453</v>
      </c>
      <c r="BJ1496">
        <v>71376865</v>
      </c>
      <c r="BK1496">
        <v>71787477</v>
      </c>
      <c r="BL1496">
        <v>69004372</v>
      </c>
      <c r="BM1496">
        <v>46434592</v>
      </c>
      <c r="BN1496">
        <v>67119263</v>
      </c>
    </row>
    <row r="1497" spans="1:66" x14ac:dyDescent="0.2">
      <c r="A1497">
        <v>199847</v>
      </c>
      <c r="B1497" t="s">
        <v>1547</v>
      </c>
      <c r="C1497">
        <v>1360</v>
      </c>
      <c r="D1497">
        <v>1359</v>
      </c>
      <c r="E1497">
        <v>1421</v>
      </c>
      <c r="F1497">
        <v>1420</v>
      </c>
      <c r="G1497">
        <v>1349</v>
      </c>
      <c r="H1497">
        <v>1348</v>
      </c>
      <c r="I1497">
        <v>1306</v>
      </c>
      <c r="J1497">
        <v>1304</v>
      </c>
      <c r="K1497">
        <v>1284</v>
      </c>
      <c r="L1497">
        <v>1284</v>
      </c>
      <c r="M1497">
        <v>1287</v>
      </c>
      <c r="N1497">
        <v>1287</v>
      </c>
      <c r="O1497">
        <v>1230</v>
      </c>
      <c r="P1497">
        <v>1230</v>
      </c>
      <c r="Q1497">
        <v>1234</v>
      </c>
      <c r="R1497">
        <v>1234</v>
      </c>
      <c r="S1497">
        <v>1420</v>
      </c>
      <c r="T1497">
        <v>1338</v>
      </c>
      <c r="U1497">
        <v>1347</v>
      </c>
      <c r="V1497">
        <v>1287</v>
      </c>
      <c r="W1497">
        <v>1304</v>
      </c>
      <c r="X1497">
        <v>1230</v>
      </c>
      <c r="Y1497">
        <v>1284</v>
      </c>
      <c r="Z1497">
        <v>1216</v>
      </c>
      <c r="AA1497">
        <v>1287</v>
      </c>
      <c r="AB1497">
        <v>1200</v>
      </c>
      <c r="AC1497">
        <v>1230</v>
      </c>
      <c r="AD1497">
        <v>1150</v>
      </c>
      <c r="AE1497">
        <v>1233</v>
      </c>
      <c r="AF1497">
        <v>1146</v>
      </c>
      <c r="AG1497">
        <v>1236</v>
      </c>
      <c r="AH1497">
        <v>1163</v>
      </c>
      <c r="AI1497">
        <v>55440</v>
      </c>
      <c r="AJ1497">
        <v>53322</v>
      </c>
      <c r="AK1497">
        <v>51400</v>
      </c>
      <c r="AL1497">
        <v>49308</v>
      </c>
      <c r="AM1497">
        <v>47682</v>
      </c>
      <c r="AN1497">
        <v>46200</v>
      </c>
      <c r="AO1497">
        <v>44742</v>
      </c>
      <c r="AP1497">
        <v>43200</v>
      </c>
      <c r="AQ1497">
        <v>21152784</v>
      </c>
      <c r="AR1497">
        <v>22888898</v>
      </c>
      <c r="AS1497">
        <v>20503441</v>
      </c>
      <c r="AT1497">
        <v>18895669</v>
      </c>
      <c r="AU1497">
        <v>18989477</v>
      </c>
      <c r="AV1497">
        <v>17076700</v>
      </c>
      <c r="AW1497">
        <v>15686852</v>
      </c>
      <c r="AX1497">
        <v>16327979</v>
      </c>
      <c r="AY1497">
        <v>1375398000</v>
      </c>
      <c r="AZ1497">
        <v>1578950000</v>
      </c>
      <c r="BA1497">
        <v>1339003000</v>
      </c>
      <c r="BB1497">
        <v>1430974000</v>
      </c>
      <c r="BC1497">
        <v>1205323000</v>
      </c>
      <c r="BD1497">
        <v>1397462000</v>
      </c>
      <c r="BE1497">
        <v>1141212000</v>
      </c>
      <c r="BF1497">
        <v>1307458000</v>
      </c>
      <c r="BG1497">
        <v>1167400000</v>
      </c>
      <c r="BH1497">
        <v>1166079000</v>
      </c>
      <c r="BI1497">
        <v>1148026000</v>
      </c>
      <c r="BJ1497">
        <v>1251827000</v>
      </c>
      <c r="BK1497">
        <v>1061638000</v>
      </c>
      <c r="BL1497">
        <v>1118724000</v>
      </c>
      <c r="BM1497">
        <v>1025069000</v>
      </c>
      <c r="BN1497">
        <v>1095319000</v>
      </c>
    </row>
    <row r="1498" spans="1:66" x14ac:dyDescent="0.2">
      <c r="A1498">
        <v>236896</v>
      </c>
      <c r="B1498" t="s">
        <v>1548</v>
      </c>
      <c r="C1498">
        <v>423</v>
      </c>
      <c r="D1498">
        <v>423</v>
      </c>
      <c r="E1498">
        <v>404</v>
      </c>
      <c r="F1498">
        <v>402</v>
      </c>
      <c r="G1498">
        <v>333</v>
      </c>
      <c r="H1498">
        <v>332</v>
      </c>
      <c r="I1498">
        <v>387</v>
      </c>
      <c r="J1498">
        <v>386</v>
      </c>
      <c r="K1498">
        <v>362</v>
      </c>
      <c r="L1498">
        <v>359</v>
      </c>
      <c r="M1498">
        <v>364</v>
      </c>
      <c r="N1498">
        <v>364</v>
      </c>
      <c r="O1498">
        <v>389</v>
      </c>
      <c r="P1498">
        <v>387</v>
      </c>
      <c r="Q1498">
        <v>396</v>
      </c>
      <c r="R1498">
        <v>396</v>
      </c>
      <c r="S1498">
        <v>402</v>
      </c>
      <c r="T1498">
        <v>315</v>
      </c>
      <c r="U1498">
        <v>332</v>
      </c>
      <c r="V1498">
        <v>279</v>
      </c>
      <c r="W1498">
        <v>386</v>
      </c>
      <c r="X1498">
        <v>332</v>
      </c>
      <c r="Y1498">
        <v>359</v>
      </c>
      <c r="Z1498">
        <v>291</v>
      </c>
      <c r="AA1498">
        <v>364</v>
      </c>
      <c r="AB1498">
        <v>277</v>
      </c>
      <c r="AC1498">
        <v>385</v>
      </c>
      <c r="AD1498">
        <v>306</v>
      </c>
      <c r="AE1498">
        <v>394</v>
      </c>
      <c r="AF1498">
        <v>305</v>
      </c>
      <c r="AG1498">
        <v>360</v>
      </c>
      <c r="AH1498">
        <v>298</v>
      </c>
      <c r="AI1498">
        <v>28881</v>
      </c>
      <c r="AJ1498">
        <v>28035</v>
      </c>
      <c r="AK1498">
        <v>27495</v>
      </c>
      <c r="AL1498">
        <v>26982</v>
      </c>
      <c r="AM1498">
        <v>26382</v>
      </c>
      <c r="AN1498">
        <v>25866</v>
      </c>
      <c r="AO1498">
        <v>25377</v>
      </c>
      <c r="AP1498">
        <v>24900</v>
      </c>
      <c r="AQ1498">
        <v>5640964</v>
      </c>
      <c r="AR1498">
        <v>5250465</v>
      </c>
      <c r="AS1498">
        <v>4128172</v>
      </c>
      <c r="AT1498">
        <v>4595705</v>
      </c>
      <c r="AU1498">
        <v>4113760</v>
      </c>
      <c r="AV1498">
        <v>3599120</v>
      </c>
      <c r="AW1498">
        <v>3601860</v>
      </c>
      <c r="AX1498">
        <v>4151562</v>
      </c>
      <c r="AY1498">
        <v>29624344</v>
      </c>
      <c r="AZ1498">
        <v>51314864</v>
      </c>
      <c r="BA1498">
        <v>28259739</v>
      </c>
      <c r="BB1498">
        <v>48915442</v>
      </c>
      <c r="BC1498">
        <v>24725474</v>
      </c>
      <c r="BD1498">
        <v>47359127</v>
      </c>
      <c r="BE1498">
        <v>22484802</v>
      </c>
      <c r="BF1498">
        <v>47273985</v>
      </c>
      <c r="BG1498">
        <v>22790458</v>
      </c>
      <c r="BH1498">
        <v>47118034</v>
      </c>
      <c r="BI1498">
        <v>22402188</v>
      </c>
      <c r="BJ1498">
        <v>47187933</v>
      </c>
      <c r="BK1498">
        <v>19238169</v>
      </c>
      <c r="BL1498">
        <v>47372190</v>
      </c>
      <c r="BM1498">
        <v>17193573</v>
      </c>
      <c r="BN1498">
        <v>46222095</v>
      </c>
    </row>
    <row r="1499" spans="1:66" x14ac:dyDescent="0.2">
      <c r="A1499">
        <v>172608</v>
      </c>
      <c r="B1499" t="s">
        <v>1549</v>
      </c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>
        <v>10031667</v>
      </c>
      <c r="AZ1499">
        <v>29057904</v>
      </c>
      <c r="BA1499">
        <v>10048814</v>
      </c>
      <c r="BB1499">
        <v>26859275</v>
      </c>
      <c r="BC1499">
        <v>9464931</v>
      </c>
      <c r="BD1499">
        <v>27857852</v>
      </c>
      <c r="BE1499">
        <v>8324203</v>
      </c>
      <c r="BF1499">
        <v>29708733</v>
      </c>
      <c r="BG1499">
        <v>7411330</v>
      </c>
      <c r="BH1499">
        <v>28703588</v>
      </c>
      <c r="BI1499">
        <v>7556528</v>
      </c>
      <c r="BJ1499">
        <v>27188137</v>
      </c>
      <c r="BK1499">
        <v>6237923</v>
      </c>
      <c r="BL1499">
        <v>22900735</v>
      </c>
      <c r="BM1499">
        <v>5778784</v>
      </c>
      <c r="BN1499">
        <v>29377380</v>
      </c>
    </row>
    <row r="1500" spans="1:66" x14ac:dyDescent="0.2">
      <c r="A1500">
        <v>206437</v>
      </c>
      <c r="B1500" t="s">
        <v>1550</v>
      </c>
      <c r="C1500">
        <v>394</v>
      </c>
      <c r="D1500">
        <v>394</v>
      </c>
      <c r="E1500">
        <v>453</v>
      </c>
      <c r="F1500">
        <v>453</v>
      </c>
      <c r="G1500">
        <v>462</v>
      </c>
      <c r="H1500">
        <v>462</v>
      </c>
      <c r="I1500">
        <v>440</v>
      </c>
      <c r="J1500">
        <v>439</v>
      </c>
      <c r="K1500">
        <v>439</v>
      </c>
      <c r="L1500">
        <v>439</v>
      </c>
      <c r="M1500">
        <v>447</v>
      </c>
      <c r="N1500">
        <v>447</v>
      </c>
      <c r="O1500">
        <v>493</v>
      </c>
      <c r="P1500">
        <v>492</v>
      </c>
      <c r="Q1500">
        <v>494</v>
      </c>
      <c r="R1500">
        <v>494</v>
      </c>
      <c r="S1500">
        <v>453</v>
      </c>
      <c r="T1500">
        <v>341</v>
      </c>
      <c r="U1500">
        <v>462</v>
      </c>
      <c r="V1500">
        <v>357</v>
      </c>
      <c r="W1500">
        <v>439</v>
      </c>
      <c r="X1500">
        <v>326</v>
      </c>
      <c r="Y1500">
        <v>439</v>
      </c>
      <c r="Z1500">
        <v>364</v>
      </c>
      <c r="AA1500">
        <v>447</v>
      </c>
      <c r="AB1500">
        <v>350</v>
      </c>
      <c r="AC1500">
        <v>492</v>
      </c>
      <c r="AD1500">
        <v>375</v>
      </c>
      <c r="AE1500">
        <v>494</v>
      </c>
      <c r="AF1500">
        <v>363</v>
      </c>
      <c r="AG1500">
        <v>512</v>
      </c>
      <c r="AH1500">
        <v>381</v>
      </c>
      <c r="AI1500">
        <v>31045</v>
      </c>
      <c r="AJ1500">
        <v>29980</v>
      </c>
      <c r="AK1500">
        <v>29150</v>
      </c>
      <c r="AL1500">
        <v>28720</v>
      </c>
      <c r="AM1500">
        <v>27710</v>
      </c>
      <c r="AN1500">
        <v>26650</v>
      </c>
      <c r="AO1500">
        <v>25840</v>
      </c>
      <c r="AP1500">
        <v>24690</v>
      </c>
      <c r="AQ1500">
        <v>7675410</v>
      </c>
      <c r="AR1500">
        <v>8536350</v>
      </c>
      <c r="AS1500">
        <v>8758842</v>
      </c>
      <c r="AT1500">
        <v>7955998</v>
      </c>
      <c r="AU1500">
        <v>7213447</v>
      </c>
      <c r="AV1500">
        <v>7029345</v>
      </c>
      <c r="AW1500">
        <v>7499373</v>
      </c>
      <c r="AX1500">
        <v>6520141</v>
      </c>
      <c r="AY1500">
        <v>28386534</v>
      </c>
      <c r="AZ1500">
        <v>50392683</v>
      </c>
      <c r="BA1500">
        <v>27379277</v>
      </c>
      <c r="BB1500">
        <v>50025570</v>
      </c>
      <c r="BC1500">
        <v>25833167</v>
      </c>
      <c r="BD1500">
        <v>50276812</v>
      </c>
      <c r="BE1500">
        <v>22644894</v>
      </c>
      <c r="BF1500">
        <v>49979105</v>
      </c>
      <c r="BG1500">
        <v>21925835</v>
      </c>
      <c r="BH1500">
        <v>48918655</v>
      </c>
      <c r="BI1500">
        <v>21046406</v>
      </c>
      <c r="BJ1500">
        <v>48649387</v>
      </c>
      <c r="BK1500">
        <v>16025234</v>
      </c>
      <c r="BL1500">
        <v>46243993</v>
      </c>
      <c r="BM1500">
        <v>13330792</v>
      </c>
      <c r="BN1500">
        <v>43726189</v>
      </c>
    </row>
    <row r="1501" spans="1:66" x14ac:dyDescent="0.2">
      <c r="A1501">
        <v>210304</v>
      </c>
      <c r="B1501" t="s">
        <v>1551</v>
      </c>
      <c r="C1501">
        <v>60</v>
      </c>
      <c r="D1501">
        <v>60</v>
      </c>
      <c r="E1501">
        <v>66</v>
      </c>
      <c r="F1501">
        <v>66</v>
      </c>
      <c r="G1501">
        <v>68</v>
      </c>
      <c r="H1501">
        <v>68</v>
      </c>
      <c r="I1501">
        <v>98</v>
      </c>
      <c r="J1501">
        <v>91</v>
      </c>
      <c r="K1501">
        <v>101</v>
      </c>
      <c r="L1501">
        <v>92</v>
      </c>
      <c r="M1501">
        <v>142</v>
      </c>
      <c r="N1501">
        <v>133</v>
      </c>
      <c r="O1501">
        <v>85</v>
      </c>
      <c r="P1501">
        <v>74</v>
      </c>
      <c r="Q1501">
        <v>86</v>
      </c>
      <c r="R1501">
        <v>86</v>
      </c>
      <c r="S1501">
        <v>66</v>
      </c>
      <c r="T1501">
        <v>44</v>
      </c>
      <c r="U1501">
        <v>68</v>
      </c>
      <c r="V1501">
        <v>50</v>
      </c>
      <c r="W1501">
        <v>90</v>
      </c>
      <c r="X1501">
        <v>56</v>
      </c>
      <c r="Y1501">
        <v>92</v>
      </c>
      <c r="Z1501">
        <v>56</v>
      </c>
      <c r="AA1501">
        <v>133</v>
      </c>
      <c r="AB1501">
        <v>82</v>
      </c>
      <c r="AC1501">
        <v>74</v>
      </c>
      <c r="AD1501">
        <v>54</v>
      </c>
      <c r="AE1501">
        <v>85</v>
      </c>
      <c r="AF1501">
        <v>55</v>
      </c>
      <c r="AG1501">
        <v>94</v>
      </c>
      <c r="AH1501">
        <v>66</v>
      </c>
      <c r="AI1501">
        <v>18660</v>
      </c>
      <c r="AJ1501">
        <v>18660</v>
      </c>
      <c r="AK1501">
        <v>24500</v>
      </c>
      <c r="AL1501">
        <v>23370</v>
      </c>
      <c r="AM1501">
        <v>21460</v>
      </c>
      <c r="AN1501">
        <v>20300</v>
      </c>
      <c r="AO1501">
        <v>19770</v>
      </c>
      <c r="AP1501">
        <v>19030</v>
      </c>
      <c r="AQ1501">
        <v>361206</v>
      </c>
      <c r="AR1501">
        <v>338982</v>
      </c>
      <c r="AS1501">
        <v>525136</v>
      </c>
      <c r="AT1501">
        <v>801855</v>
      </c>
      <c r="AU1501">
        <v>660563</v>
      </c>
      <c r="AV1501">
        <v>1232267</v>
      </c>
      <c r="AW1501">
        <v>443857</v>
      </c>
      <c r="AX1501">
        <v>454075</v>
      </c>
      <c r="AY1501">
        <v>18928126</v>
      </c>
      <c r="AZ1501">
        <v>17770170</v>
      </c>
      <c r="BA1501">
        <v>16195704</v>
      </c>
      <c r="BB1501">
        <v>19625908</v>
      </c>
      <c r="BC1501">
        <v>12432903</v>
      </c>
      <c r="BD1501">
        <v>19296477</v>
      </c>
      <c r="BE1501">
        <v>11443291</v>
      </c>
      <c r="BF1501">
        <v>20468508</v>
      </c>
      <c r="BG1501">
        <v>10833738</v>
      </c>
      <c r="BH1501">
        <v>21698682</v>
      </c>
      <c r="BI1501">
        <v>10248105</v>
      </c>
      <c r="BJ1501">
        <v>22977846</v>
      </c>
      <c r="BK1501">
        <v>9632379</v>
      </c>
      <c r="BL1501">
        <v>23604645</v>
      </c>
      <c r="BM1501">
        <v>7690731</v>
      </c>
      <c r="BN1501">
        <v>23059848</v>
      </c>
    </row>
    <row r="1502" spans="1:66" x14ac:dyDescent="0.2">
      <c r="A1502">
        <v>480198</v>
      </c>
      <c r="B1502" t="s">
        <v>1552</v>
      </c>
      <c r="C1502">
        <v>2</v>
      </c>
      <c r="D1502">
        <v>1</v>
      </c>
      <c r="E1502" s="1"/>
      <c r="F1502" s="1"/>
      <c r="G1502">
        <v>5</v>
      </c>
      <c r="H1502">
        <v>5</v>
      </c>
      <c r="I1502">
        <v>11</v>
      </c>
      <c r="J1502">
        <v>11</v>
      </c>
      <c r="K1502">
        <v>13</v>
      </c>
      <c r="L1502">
        <v>13</v>
      </c>
      <c r="M1502">
        <v>12</v>
      </c>
      <c r="N1502">
        <v>12</v>
      </c>
      <c r="O1502">
        <v>17</v>
      </c>
      <c r="P1502">
        <v>17</v>
      </c>
      <c r="Q1502">
        <v>18</v>
      </c>
      <c r="R1502">
        <v>18</v>
      </c>
      <c r="S1502">
        <v>0</v>
      </c>
      <c r="T1502">
        <v>0</v>
      </c>
      <c r="U1502">
        <v>5</v>
      </c>
      <c r="V1502">
        <v>2</v>
      </c>
      <c r="W1502">
        <v>11</v>
      </c>
      <c r="X1502">
        <v>10</v>
      </c>
      <c r="Y1502">
        <v>11</v>
      </c>
      <c r="Z1502">
        <v>9</v>
      </c>
      <c r="AA1502">
        <v>12</v>
      </c>
      <c r="AB1502">
        <v>8</v>
      </c>
      <c r="AC1502">
        <v>12</v>
      </c>
      <c r="AD1502">
        <v>12</v>
      </c>
      <c r="AE1502">
        <v>0</v>
      </c>
      <c r="AF1502">
        <v>0</v>
      </c>
      <c r="AG1502">
        <v>0</v>
      </c>
      <c r="AH1502">
        <v>0</v>
      </c>
      <c r="AI1502">
        <v>6000</v>
      </c>
      <c r="AJ1502">
        <v>6000</v>
      </c>
      <c r="AK1502">
        <v>8520</v>
      </c>
      <c r="AL1502">
        <v>8280</v>
      </c>
      <c r="AM1502">
        <v>7800</v>
      </c>
      <c r="AN1502">
        <v>10800</v>
      </c>
      <c r="AO1502">
        <v>10560</v>
      </c>
      <c r="AP1502">
        <v>18275</v>
      </c>
      <c r="AQ1502">
        <v>0</v>
      </c>
      <c r="AR1502" s="1"/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</row>
    <row r="1503" spans="1:66" x14ac:dyDescent="0.2">
      <c r="A1503">
        <v>138275</v>
      </c>
      <c r="B1503" t="s">
        <v>1553</v>
      </c>
      <c r="C1503">
        <v>214</v>
      </c>
      <c r="D1503">
        <v>209</v>
      </c>
      <c r="E1503">
        <v>204</v>
      </c>
      <c r="F1503">
        <v>197</v>
      </c>
      <c r="G1503">
        <v>262</v>
      </c>
      <c r="H1503">
        <v>254</v>
      </c>
      <c r="I1503">
        <v>182</v>
      </c>
      <c r="J1503">
        <v>178</v>
      </c>
      <c r="K1503">
        <v>226</v>
      </c>
      <c r="L1503">
        <v>204</v>
      </c>
      <c r="M1503">
        <v>193</v>
      </c>
      <c r="N1503">
        <v>178</v>
      </c>
      <c r="O1503">
        <v>179</v>
      </c>
      <c r="P1503">
        <v>171</v>
      </c>
      <c r="Q1503">
        <v>200</v>
      </c>
      <c r="R1503">
        <v>196</v>
      </c>
      <c r="S1503">
        <v>197</v>
      </c>
      <c r="T1503">
        <v>127</v>
      </c>
      <c r="U1503">
        <v>253</v>
      </c>
      <c r="V1503">
        <v>139</v>
      </c>
      <c r="W1503">
        <v>178</v>
      </c>
      <c r="X1503">
        <v>102</v>
      </c>
      <c r="Y1503">
        <v>204</v>
      </c>
      <c r="Z1503">
        <v>109</v>
      </c>
      <c r="AA1503">
        <v>173</v>
      </c>
      <c r="AB1503">
        <v>124</v>
      </c>
      <c r="AC1503">
        <v>171</v>
      </c>
      <c r="AD1503">
        <v>125</v>
      </c>
      <c r="AE1503">
        <v>195</v>
      </c>
      <c r="AF1503">
        <v>96</v>
      </c>
      <c r="AG1503">
        <v>133</v>
      </c>
      <c r="AH1503">
        <v>79</v>
      </c>
      <c r="AI1503">
        <v>22850</v>
      </c>
      <c r="AJ1503">
        <v>21694</v>
      </c>
      <c r="AK1503">
        <v>21216</v>
      </c>
      <c r="AL1503">
        <v>20712</v>
      </c>
      <c r="AM1503">
        <v>19754</v>
      </c>
      <c r="AN1503">
        <v>18966</v>
      </c>
      <c r="AO1503">
        <v>18430</v>
      </c>
      <c r="AP1503">
        <v>17480</v>
      </c>
      <c r="AQ1503">
        <v>1783244</v>
      </c>
      <c r="AR1503">
        <v>1661637</v>
      </c>
      <c r="AS1503">
        <v>2168832</v>
      </c>
      <c r="AT1503">
        <v>1326915</v>
      </c>
      <c r="AU1503">
        <v>1456660</v>
      </c>
      <c r="AV1503">
        <v>1390497</v>
      </c>
      <c r="AW1503">
        <v>1297280</v>
      </c>
      <c r="AX1503">
        <v>1238788</v>
      </c>
      <c r="AY1503">
        <v>6657201</v>
      </c>
      <c r="AZ1503">
        <v>18059631</v>
      </c>
      <c r="BA1503">
        <v>6238128</v>
      </c>
      <c r="BB1503">
        <v>18552751</v>
      </c>
      <c r="BC1503">
        <v>6158630</v>
      </c>
      <c r="BD1503">
        <v>17738497</v>
      </c>
      <c r="BE1503">
        <v>6815617</v>
      </c>
      <c r="BF1503">
        <v>17888497</v>
      </c>
      <c r="BG1503">
        <v>6277675</v>
      </c>
      <c r="BH1503">
        <v>18567351</v>
      </c>
      <c r="BI1503">
        <v>4483120</v>
      </c>
      <c r="BJ1503">
        <v>15691237</v>
      </c>
      <c r="BK1503">
        <v>4383372</v>
      </c>
      <c r="BL1503">
        <v>15201174</v>
      </c>
      <c r="BM1503">
        <v>4329102</v>
      </c>
      <c r="BN1503">
        <v>14445225</v>
      </c>
    </row>
    <row r="1504" spans="1:66" x14ac:dyDescent="0.2">
      <c r="A1504">
        <v>199865</v>
      </c>
      <c r="B1504" t="s">
        <v>1554</v>
      </c>
      <c r="C1504">
        <v>235</v>
      </c>
      <c r="D1504">
        <v>235</v>
      </c>
      <c r="E1504">
        <v>251</v>
      </c>
      <c r="F1504">
        <v>251</v>
      </c>
      <c r="G1504">
        <v>146</v>
      </c>
      <c r="H1504">
        <v>146</v>
      </c>
      <c r="I1504">
        <v>185</v>
      </c>
      <c r="J1504">
        <v>185</v>
      </c>
      <c r="K1504">
        <v>195</v>
      </c>
      <c r="L1504">
        <v>195</v>
      </c>
      <c r="M1504">
        <v>234</v>
      </c>
      <c r="N1504">
        <v>234</v>
      </c>
      <c r="O1504">
        <v>220</v>
      </c>
      <c r="P1504">
        <v>220</v>
      </c>
      <c r="Q1504">
        <v>214</v>
      </c>
      <c r="R1504">
        <v>214</v>
      </c>
      <c r="S1504">
        <v>251</v>
      </c>
      <c r="T1504">
        <v>155</v>
      </c>
      <c r="U1504">
        <v>146</v>
      </c>
      <c r="V1504">
        <v>95</v>
      </c>
      <c r="W1504">
        <v>185</v>
      </c>
      <c r="X1504">
        <v>115</v>
      </c>
      <c r="Y1504">
        <v>195</v>
      </c>
      <c r="Z1504">
        <v>116</v>
      </c>
      <c r="AA1504">
        <v>234</v>
      </c>
      <c r="AB1504">
        <v>149</v>
      </c>
      <c r="AC1504">
        <v>220</v>
      </c>
      <c r="AD1504">
        <v>145</v>
      </c>
      <c r="AE1504">
        <v>214</v>
      </c>
      <c r="AF1504">
        <v>147</v>
      </c>
      <c r="AG1504">
        <v>227</v>
      </c>
      <c r="AH1504">
        <v>156</v>
      </c>
      <c r="AI1504">
        <v>37364</v>
      </c>
      <c r="AJ1504">
        <v>36280</v>
      </c>
      <c r="AK1504">
        <v>35244</v>
      </c>
      <c r="AL1504">
        <v>33970</v>
      </c>
      <c r="AM1504">
        <v>32560</v>
      </c>
      <c r="AN1504">
        <v>30852</v>
      </c>
      <c r="AO1504">
        <v>29540</v>
      </c>
      <c r="AP1504">
        <v>27740</v>
      </c>
      <c r="AQ1504">
        <v>5359289</v>
      </c>
      <c r="AR1504">
        <v>5407440</v>
      </c>
      <c r="AS1504">
        <v>2826203</v>
      </c>
      <c r="AT1504">
        <v>2996784</v>
      </c>
      <c r="AU1504">
        <v>3393737</v>
      </c>
      <c r="AV1504">
        <v>4069114</v>
      </c>
      <c r="AW1504">
        <v>3354705</v>
      </c>
      <c r="AX1504">
        <v>2543599</v>
      </c>
      <c r="AY1504">
        <v>51720334</v>
      </c>
      <c r="AZ1504">
        <v>28185848</v>
      </c>
      <c r="BA1504">
        <v>52616953</v>
      </c>
      <c r="BB1504">
        <v>26478648</v>
      </c>
      <c r="BC1504">
        <v>53133452</v>
      </c>
      <c r="BD1504">
        <v>28975359</v>
      </c>
      <c r="BE1504">
        <v>52101920</v>
      </c>
      <c r="BF1504">
        <v>31835023</v>
      </c>
      <c r="BG1504">
        <v>54899308</v>
      </c>
      <c r="BH1504">
        <v>32043025</v>
      </c>
      <c r="BI1504">
        <v>53805119</v>
      </c>
      <c r="BJ1504">
        <v>32444489</v>
      </c>
      <c r="BK1504">
        <v>60954556</v>
      </c>
      <c r="BL1504">
        <v>31674389</v>
      </c>
      <c r="BM1504">
        <v>58017954</v>
      </c>
      <c r="BN1504">
        <v>30011125</v>
      </c>
    </row>
    <row r="1505" spans="1:66" x14ac:dyDescent="0.2">
      <c r="A1505">
        <v>154527</v>
      </c>
      <c r="B1505" t="s">
        <v>1555</v>
      </c>
      <c r="C1505">
        <v>398</v>
      </c>
      <c r="D1505">
        <v>397</v>
      </c>
      <c r="E1505">
        <v>469</v>
      </c>
      <c r="F1505">
        <v>469</v>
      </c>
      <c r="G1505">
        <v>451</v>
      </c>
      <c r="H1505">
        <v>451</v>
      </c>
      <c r="I1505">
        <v>445</v>
      </c>
      <c r="J1505">
        <v>445</v>
      </c>
      <c r="K1505">
        <v>366</v>
      </c>
      <c r="L1505">
        <v>366</v>
      </c>
      <c r="M1505">
        <v>464</v>
      </c>
      <c r="N1505">
        <v>464</v>
      </c>
      <c r="O1505">
        <v>451</v>
      </c>
      <c r="P1505">
        <v>451</v>
      </c>
      <c r="Q1505">
        <v>484</v>
      </c>
      <c r="R1505">
        <v>483</v>
      </c>
      <c r="S1505">
        <v>466</v>
      </c>
      <c r="T1505">
        <v>365</v>
      </c>
      <c r="U1505">
        <v>448</v>
      </c>
      <c r="V1505">
        <v>355</v>
      </c>
      <c r="W1505">
        <v>443</v>
      </c>
      <c r="X1505">
        <v>349</v>
      </c>
      <c r="Y1505">
        <v>364</v>
      </c>
      <c r="Z1505">
        <v>291</v>
      </c>
      <c r="AA1505">
        <v>463</v>
      </c>
      <c r="AB1505">
        <v>369</v>
      </c>
      <c r="AC1505">
        <v>449</v>
      </c>
      <c r="AD1505">
        <v>334</v>
      </c>
      <c r="AE1505">
        <v>482</v>
      </c>
      <c r="AF1505">
        <v>390</v>
      </c>
      <c r="AG1505">
        <v>508</v>
      </c>
      <c r="AH1505">
        <v>385</v>
      </c>
      <c r="AI1505">
        <v>43930</v>
      </c>
      <c r="AJ1505">
        <v>41280</v>
      </c>
      <c r="AK1505">
        <v>39730</v>
      </c>
      <c r="AL1505">
        <v>38380</v>
      </c>
      <c r="AM1505">
        <v>37190</v>
      </c>
      <c r="AN1505">
        <v>36120</v>
      </c>
      <c r="AO1505">
        <v>34250</v>
      </c>
      <c r="AP1505">
        <v>32740</v>
      </c>
      <c r="AQ1505">
        <v>11110469</v>
      </c>
      <c r="AR1505">
        <v>12553553</v>
      </c>
      <c r="AS1505">
        <v>11193319</v>
      </c>
      <c r="AT1505">
        <v>10534893</v>
      </c>
      <c r="AU1505">
        <v>8094224</v>
      </c>
      <c r="AV1505">
        <v>9429828</v>
      </c>
      <c r="AW1505">
        <v>8822233</v>
      </c>
      <c r="AX1505">
        <v>8529081</v>
      </c>
      <c r="AY1505">
        <v>76456824</v>
      </c>
      <c r="AZ1505">
        <v>49892360</v>
      </c>
      <c r="BA1505">
        <v>76738257</v>
      </c>
      <c r="BB1505">
        <v>50260810</v>
      </c>
      <c r="BC1505">
        <v>73859094</v>
      </c>
      <c r="BD1505">
        <v>49935792</v>
      </c>
      <c r="BE1505">
        <v>64223053</v>
      </c>
      <c r="BF1505">
        <v>51815772</v>
      </c>
      <c r="BG1505">
        <v>66859042</v>
      </c>
      <c r="BH1505">
        <v>53601847</v>
      </c>
      <c r="BI1505">
        <v>59101559</v>
      </c>
      <c r="BJ1505">
        <v>53859916</v>
      </c>
      <c r="BK1505">
        <v>53287753</v>
      </c>
      <c r="BL1505">
        <v>51448480</v>
      </c>
      <c r="BM1505">
        <v>45679819</v>
      </c>
      <c r="BN1505">
        <v>51015764</v>
      </c>
    </row>
    <row r="1506" spans="1:66" x14ac:dyDescent="0.2">
      <c r="A1506">
        <v>154536</v>
      </c>
      <c r="B1506" t="s">
        <v>1556</v>
      </c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>
        <v>29510781</v>
      </c>
      <c r="AZ1506">
        <v>5722847</v>
      </c>
      <c r="BA1506">
        <v>28008187</v>
      </c>
      <c r="BB1506">
        <v>5345709</v>
      </c>
      <c r="BC1506">
        <v>27047288</v>
      </c>
      <c r="BD1506">
        <v>5135060</v>
      </c>
      <c r="BE1506">
        <v>24915217</v>
      </c>
      <c r="BF1506">
        <v>5080475</v>
      </c>
      <c r="BG1506">
        <v>24196471</v>
      </c>
      <c r="BH1506">
        <v>5149483</v>
      </c>
      <c r="BI1506">
        <v>22974413</v>
      </c>
      <c r="BJ1506">
        <v>4979438</v>
      </c>
      <c r="BK1506">
        <v>20219402</v>
      </c>
      <c r="BL1506">
        <v>4974751</v>
      </c>
      <c r="BM1506">
        <v>17968923</v>
      </c>
      <c r="BN1506">
        <v>4913377</v>
      </c>
    </row>
    <row r="1507" spans="1:66" x14ac:dyDescent="0.2">
      <c r="A1507">
        <v>216667</v>
      </c>
      <c r="B1507" t="s">
        <v>1557</v>
      </c>
      <c r="C1507">
        <v>291</v>
      </c>
      <c r="D1507">
        <v>291</v>
      </c>
      <c r="E1507">
        <v>351</v>
      </c>
      <c r="F1507">
        <v>351</v>
      </c>
      <c r="G1507">
        <v>339</v>
      </c>
      <c r="H1507">
        <v>339</v>
      </c>
      <c r="I1507">
        <v>429</v>
      </c>
      <c r="J1507">
        <v>429</v>
      </c>
      <c r="K1507">
        <v>389</v>
      </c>
      <c r="L1507">
        <v>389</v>
      </c>
      <c r="M1507">
        <v>399</v>
      </c>
      <c r="N1507">
        <v>399</v>
      </c>
      <c r="O1507">
        <v>326</v>
      </c>
      <c r="P1507">
        <v>326</v>
      </c>
      <c r="Q1507">
        <v>376</v>
      </c>
      <c r="R1507">
        <v>376</v>
      </c>
      <c r="S1507">
        <v>351</v>
      </c>
      <c r="T1507">
        <v>290</v>
      </c>
      <c r="U1507">
        <v>339</v>
      </c>
      <c r="V1507">
        <v>276</v>
      </c>
      <c r="W1507">
        <v>429</v>
      </c>
      <c r="X1507">
        <v>374</v>
      </c>
      <c r="Y1507">
        <v>389</v>
      </c>
      <c r="Z1507">
        <v>333</v>
      </c>
      <c r="AA1507">
        <v>399</v>
      </c>
      <c r="AB1507">
        <v>314</v>
      </c>
      <c r="AC1507">
        <v>326</v>
      </c>
      <c r="AD1507">
        <v>280</v>
      </c>
      <c r="AE1507">
        <v>376</v>
      </c>
      <c r="AF1507">
        <v>323</v>
      </c>
      <c r="AG1507">
        <v>387</v>
      </c>
      <c r="AH1507">
        <v>321</v>
      </c>
      <c r="AI1507">
        <v>49338</v>
      </c>
      <c r="AJ1507">
        <v>47964</v>
      </c>
      <c r="AK1507">
        <v>46628</v>
      </c>
      <c r="AL1507">
        <v>44900</v>
      </c>
      <c r="AM1507">
        <v>43226</v>
      </c>
      <c r="AN1507">
        <v>41282</v>
      </c>
      <c r="AO1507">
        <v>39710</v>
      </c>
      <c r="AP1507">
        <v>38310</v>
      </c>
      <c r="AQ1507">
        <v>9401172</v>
      </c>
      <c r="AR1507">
        <v>11289826</v>
      </c>
      <c r="AS1507">
        <v>9403397</v>
      </c>
      <c r="AT1507">
        <v>11359348</v>
      </c>
      <c r="AU1507">
        <v>9921629</v>
      </c>
      <c r="AV1507">
        <v>9263690</v>
      </c>
      <c r="AW1507">
        <v>6963330</v>
      </c>
      <c r="AX1507">
        <v>7030928</v>
      </c>
      <c r="AY1507">
        <v>142088893</v>
      </c>
      <c r="AZ1507">
        <v>59183344</v>
      </c>
      <c r="BA1507">
        <v>143585932</v>
      </c>
      <c r="BB1507">
        <v>57652288</v>
      </c>
      <c r="BC1507">
        <v>137230668</v>
      </c>
      <c r="BD1507">
        <v>56237668</v>
      </c>
      <c r="BE1507">
        <v>132129300</v>
      </c>
      <c r="BF1507">
        <v>55536323</v>
      </c>
      <c r="BG1507">
        <v>136735510</v>
      </c>
      <c r="BH1507">
        <v>53964448</v>
      </c>
      <c r="BI1507">
        <v>135711770</v>
      </c>
      <c r="BJ1507">
        <v>53752915</v>
      </c>
      <c r="BK1507">
        <v>122227162</v>
      </c>
      <c r="BL1507">
        <v>54388269</v>
      </c>
      <c r="BM1507">
        <v>103817325</v>
      </c>
      <c r="BN1507">
        <v>53770671</v>
      </c>
    </row>
    <row r="1508" spans="1:66" x14ac:dyDescent="0.2">
      <c r="A1508">
        <v>162210</v>
      </c>
      <c r="B1508" t="s">
        <v>1558</v>
      </c>
      <c r="C1508">
        <v>128</v>
      </c>
      <c r="D1508">
        <v>128</v>
      </c>
      <c r="E1508">
        <v>177</v>
      </c>
      <c r="F1508">
        <v>172</v>
      </c>
      <c r="G1508">
        <v>109</v>
      </c>
      <c r="H1508">
        <v>105</v>
      </c>
      <c r="I1508">
        <v>79</v>
      </c>
      <c r="J1508">
        <v>78</v>
      </c>
      <c r="K1508">
        <v>143</v>
      </c>
      <c r="L1508">
        <v>141</v>
      </c>
      <c r="M1508">
        <v>114</v>
      </c>
      <c r="N1508">
        <v>114</v>
      </c>
      <c r="O1508">
        <v>126</v>
      </c>
      <c r="P1508">
        <v>126</v>
      </c>
      <c r="Q1508">
        <v>133</v>
      </c>
      <c r="R1508">
        <v>133</v>
      </c>
      <c r="S1508">
        <v>170</v>
      </c>
      <c r="T1508">
        <v>102</v>
      </c>
      <c r="U1508">
        <v>103</v>
      </c>
      <c r="V1508">
        <v>81</v>
      </c>
      <c r="W1508">
        <v>77</v>
      </c>
      <c r="X1508">
        <v>60</v>
      </c>
      <c r="Y1508">
        <v>140</v>
      </c>
      <c r="Z1508">
        <v>105</v>
      </c>
      <c r="AA1508">
        <v>114</v>
      </c>
      <c r="AB1508">
        <v>79</v>
      </c>
      <c r="AC1508">
        <v>126</v>
      </c>
      <c r="AD1508">
        <v>75</v>
      </c>
      <c r="AE1508">
        <v>131</v>
      </c>
      <c r="AF1508">
        <v>93</v>
      </c>
      <c r="AG1508">
        <v>164</v>
      </c>
      <c r="AH1508">
        <v>118</v>
      </c>
      <c r="AI1508">
        <v>24800</v>
      </c>
      <c r="AJ1508">
        <v>23900</v>
      </c>
      <c r="AK1508">
        <v>23400</v>
      </c>
      <c r="AL1508">
        <v>23400</v>
      </c>
      <c r="AM1508">
        <v>22790</v>
      </c>
      <c r="AN1508">
        <v>21395</v>
      </c>
      <c r="AO1508">
        <v>21020</v>
      </c>
      <c r="AP1508">
        <v>20180</v>
      </c>
      <c r="AQ1508">
        <v>1304320</v>
      </c>
      <c r="AR1508">
        <v>1718393</v>
      </c>
      <c r="AS1508">
        <v>1032159</v>
      </c>
      <c r="AT1508">
        <v>749516</v>
      </c>
      <c r="AU1508">
        <v>544031</v>
      </c>
      <c r="AV1508">
        <v>878749</v>
      </c>
      <c r="AW1508">
        <v>947964</v>
      </c>
      <c r="AX1508">
        <v>1004779</v>
      </c>
      <c r="AY1508">
        <v>2257034</v>
      </c>
      <c r="AZ1508">
        <v>33392912</v>
      </c>
      <c r="BA1508">
        <v>3411386</v>
      </c>
      <c r="BB1508">
        <v>34166261</v>
      </c>
      <c r="BC1508">
        <v>3062635</v>
      </c>
      <c r="BD1508">
        <v>33119691</v>
      </c>
      <c r="BE1508">
        <v>2699579</v>
      </c>
      <c r="BF1508">
        <v>29405669</v>
      </c>
      <c r="BG1508">
        <v>3099969</v>
      </c>
      <c r="BH1508">
        <v>29824636</v>
      </c>
      <c r="BI1508">
        <v>3747951</v>
      </c>
      <c r="BJ1508">
        <v>29765148</v>
      </c>
      <c r="BK1508">
        <v>7568600</v>
      </c>
      <c r="BL1508">
        <v>31345831</v>
      </c>
      <c r="BM1508">
        <v>5248489</v>
      </c>
      <c r="BN1508">
        <v>29717560</v>
      </c>
    </row>
    <row r="1509" spans="1:66" x14ac:dyDescent="0.2">
      <c r="A1509">
        <v>234207</v>
      </c>
      <c r="B1509" t="s">
        <v>1559</v>
      </c>
      <c r="C1509">
        <v>462</v>
      </c>
      <c r="D1509">
        <v>462</v>
      </c>
      <c r="E1509">
        <v>474</v>
      </c>
      <c r="F1509">
        <v>474</v>
      </c>
      <c r="G1509">
        <v>471</v>
      </c>
      <c r="H1509">
        <v>471</v>
      </c>
      <c r="I1509">
        <v>466</v>
      </c>
      <c r="J1509">
        <v>466</v>
      </c>
      <c r="K1509">
        <v>454</v>
      </c>
      <c r="L1509">
        <v>454</v>
      </c>
      <c r="M1509">
        <v>471</v>
      </c>
      <c r="N1509">
        <v>471</v>
      </c>
      <c r="O1509">
        <v>480</v>
      </c>
      <c r="P1509">
        <v>480</v>
      </c>
      <c r="Q1509">
        <v>479</v>
      </c>
      <c r="R1509">
        <v>479</v>
      </c>
      <c r="S1509">
        <v>474</v>
      </c>
      <c r="T1509">
        <v>463</v>
      </c>
      <c r="U1509">
        <v>471</v>
      </c>
      <c r="V1509">
        <v>453</v>
      </c>
      <c r="W1509">
        <v>466</v>
      </c>
      <c r="X1509">
        <v>451</v>
      </c>
      <c r="Y1509">
        <v>454</v>
      </c>
      <c r="Z1509">
        <v>433</v>
      </c>
      <c r="AA1509">
        <v>471</v>
      </c>
      <c r="AB1509">
        <v>453</v>
      </c>
      <c r="AC1509">
        <v>480</v>
      </c>
      <c r="AD1509">
        <v>467</v>
      </c>
      <c r="AE1509">
        <v>479</v>
      </c>
      <c r="AF1509">
        <v>463</v>
      </c>
      <c r="AG1509">
        <v>493</v>
      </c>
      <c r="AH1509">
        <v>466</v>
      </c>
      <c r="AI1509">
        <v>54830</v>
      </c>
      <c r="AJ1509">
        <v>52455</v>
      </c>
      <c r="AK1509">
        <v>50170</v>
      </c>
      <c r="AL1509">
        <v>48267</v>
      </c>
      <c r="AM1509">
        <v>46417</v>
      </c>
      <c r="AN1509">
        <v>45617</v>
      </c>
      <c r="AO1509">
        <v>44507</v>
      </c>
      <c r="AP1509">
        <v>43362</v>
      </c>
      <c r="AQ1509">
        <v>12336225</v>
      </c>
      <c r="AR1509">
        <v>13143125</v>
      </c>
      <c r="AS1509">
        <v>11334885</v>
      </c>
      <c r="AT1509">
        <v>10056446</v>
      </c>
      <c r="AU1509">
        <v>9045593</v>
      </c>
      <c r="AV1509">
        <v>9937660</v>
      </c>
      <c r="AW1509">
        <v>9416289</v>
      </c>
      <c r="AX1509">
        <v>9275340</v>
      </c>
      <c r="AY1509">
        <v>1676308000</v>
      </c>
      <c r="AZ1509">
        <v>174293000</v>
      </c>
      <c r="BA1509">
        <v>1603114000</v>
      </c>
      <c r="BB1509">
        <v>166566000</v>
      </c>
      <c r="BC1509">
        <v>1547135000</v>
      </c>
      <c r="BD1509">
        <v>160919000</v>
      </c>
      <c r="BE1509">
        <v>1472485000</v>
      </c>
      <c r="BF1509">
        <v>154112000</v>
      </c>
      <c r="BG1509">
        <v>1471274000</v>
      </c>
      <c r="BH1509">
        <v>149830000</v>
      </c>
      <c r="BI1509">
        <v>1477923000</v>
      </c>
      <c r="BJ1509">
        <v>148018000</v>
      </c>
      <c r="BK1509">
        <v>1345356000</v>
      </c>
      <c r="BL1509">
        <v>140774000</v>
      </c>
      <c r="BM1509">
        <v>1261553000</v>
      </c>
      <c r="BN1509">
        <v>134629000</v>
      </c>
    </row>
    <row r="1510" spans="1:66" x14ac:dyDescent="0.2">
      <c r="A1510">
        <v>164207</v>
      </c>
      <c r="B1510" t="s">
        <v>1560</v>
      </c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>
        <v>13</v>
      </c>
      <c r="R1510">
        <v>9</v>
      </c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>
        <v>11</v>
      </c>
      <c r="AH1510">
        <v>7</v>
      </c>
      <c r="AI1510" s="1"/>
      <c r="AJ1510" s="1"/>
      <c r="AK1510" s="1"/>
      <c r="AL1510" s="1"/>
      <c r="AM1510" s="1"/>
      <c r="AN1510" s="1"/>
      <c r="AO1510" s="1"/>
      <c r="AP1510">
        <v>13080</v>
      </c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>
        <v>5794387</v>
      </c>
    </row>
    <row r="1511" spans="1:66" x14ac:dyDescent="0.2">
      <c r="A1511">
        <v>164216</v>
      </c>
      <c r="B1511" t="s">
        <v>1561</v>
      </c>
      <c r="C1511">
        <v>325</v>
      </c>
      <c r="D1511">
        <v>325</v>
      </c>
      <c r="E1511">
        <v>310</v>
      </c>
      <c r="F1511">
        <v>310</v>
      </c>
      <c r="G1511">
        <v>368</v>
      </c>
      <c r="H1511">
        <v>368</v>
      </c>
      <c r="I1511">
        <v>410</v>
      </c>
      <c r="J1511">
        <v>410</v>
      </c>
      <c r="K1511">
        <v>391</v>
      </c>
      <c r="L1511">
        <v>391</v>
      </c>
      <c r="M1511">
        <v>388</v>
      </c>
      <c r="N1511">
        <v>388</v>
      </c>
      <c r="O1511">
        <v>349</v>
      </c>
      <c r="P1511">
        <v>349</v>
      </c>
      <c r="Q1511">
        <v>397</v>
      </c>
      <c r="R1511">
        <v>397</v>
      </c>
      <c r="S1511">
        <v>310</v>
      </c>
      <c r="T1511">
        <v>251</v>
      </c>
      <c r="U1511">
        <v>367</v>
      </c>
      <c r="V1511">
        <v>310</v>
      </c>
      <c r="W1511">
        <v>410</v>
      </c>
      <c r="X1511">
        <v>349</v>
      </c>
      <c r="Y1511">
        <v>391</v>
      </c>
      <c r="Z1511">
        <v>338</v>
      </c>
      <c r="AA1511">
        <v>388</v>
      </c>
      <c r="AB1511">
        <v>320</v>
      </c>
      <c r="AC1511">
        <v>349</v>
      </c>
      <c r="AD1511">
        <v>296</v>
      </c>
      <c r="AE1511">
        <v>397</v>
      </c>
      <c r="AF1511">
        <v>321</v>
      </c>
      <c r="AG1511">
        <v>399</v>
      </c>
      <c r="AH1511">
        <v>338</v>
      </c>
      <c r="AI1511">
        <v>48814</v>
      </c>
      <c r="AJ1511">
        <v>46978</v>
      </c>
      <c r="AK1511">
        <v>44820</v>
      </c>
      <c r="AL1511">
        <v>43842</v>
      </c>
      <c r="AM1511">
        <v>43850</v>
      </c>
      <c r="AN1511">
        <v>42592</v>
      </c>
      <c r="AO1511">
        <v>41120</v>
      </c>
      <c r="AP1511">
        <v>39944</v>
      </c>
      <c r="AQ1511">
        <v>10821157</v>
      </c>
      <c r="AR1511">
        <v>9396174</v>
      </c>
      <c r="AS1511">
        <v>9757542</v>
      </c>
      <c r="AT1511">
        <v>9661736</v>
      </c>
      <c r="AU1511">
        <v>9007609</v>
      </c>
      <c r="AV1511">
        <v>7449681</v>
      </c>
      <c r="AW1511">
        <v>6927369</v>
      </c>
      <c r="AX1511">
        <v>7129126</v>
      </c>
      <c r="AY1511">
        <v>236685309</v>
      </c>
      <c r="AZ1511">
        <v>68964489</v>
      </c>
      <c r="BA1511">
        <v>226922045</v>
      </c>
      <c r="BB1511">
        <v>71662009</v>
      </c>
      <c r="BC1511">
        <v>212154998</v>
      </c>
      <c r="BD1511">
        <v>69264513</v>
      </c>
      <c r="BE1511">
        <v>198135420</v>
      </c>
      <c r="BF1511">
        <v>66613734</v>
      </c>
      <c r="BG1511">
        <v>204240520</v>
      </c>
      <c r="BH1511">
        <v>67210719</v>
      </c>
      <c r="BI1511">
        <v>201841205</v>
      </c>
      <c r="BJ1511">
        <v>63888796</v>
      </c>
      <c r="BK1511">
        <v>179872677</v>
      </c>
      <c r="BL1511">
        <v>63720943</v>
      </c>
      <c r="BM1511">
        <v>165548576</v>
      </c>
      <c r="BN1511">
        <v>66990023</v>
      </c>
    </row>
    <row r="1512" spans="1:66" x14ac:dyDescent="0.2">
      <c r="A1512">
        <v>164243</v>
      </c>
      <c r="B1512" t="s">
        <v>1562</v>
      </c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>
        <v>1669828</v>
      </c>
      <c r="BN1512">
        <v>3147203</v>
      </c>
    </row>
    <row r="1513" spans="1:66" x14ac:dyDescent="0.2">
      <c r="A1513">
        <v>179867</v>
      </c>
      <c r="B1513" t="s">
        <v>1563</v>
      </c>
      <c r="C1513">
        <v>1732</v>
      </c>
      <c r="D1513">
        <v>1730</v>
      </c>
      <c r="E1513">
        <v>1797</v>
      </c>
      <c r="F1513">
        <v>1785</v>
      </c>
      <c r="G1513">
        <v>1778</v>
      </c>
      <c r="H1513">
        <v>1771</v>
      </c>
      <c r="I1513">
        <v>1776</v>
      </c>
      <c r="J1513">
        <v>1766</v>
      </c>
      <c r="K1513">
        <v>1731</v>
      </c>
      <c r="L1513">
        <v>1721</v>
      </c>
      <c r="M1513">
        <v>1734</v>
      </c>
      <c r="N1513">
        <v>1727</v>
      </c>
      <c r="O1513">
        <v>1608</v>
      </c>
      <c r="P1513">
        <v>1595</v>
      </c>
      <c r="Q1513">
        <v>1637</v>
      </c>
      <c r="R1513">
        <v>1622</v>
      </c>
      <c r="S1513">
        <v>1782</v>
      </c>
      <c r="T1513">
        <v>1726</v>
      </c>
      <c r="U1513">
        <v>1770</v>
      </c>
      <c r="V1513">
        <v>1711</v>
      </c>
      <c r="W1513">
        <v>1764</v>
      </c>
      <c r="X1513">
        <v>1706</v>
      </c>
      <c r="Y1513">
        <v>1721</v>
      </c>
      <c r="Z1513">
        <v>1646</v>
      </c>
      <c r="AA1513">
        <v>1727</v>
      </c>
      <c r="AB1513">
        <v>1658</v>
      </c>
      <c r="AC1513">
        <v>1595</v>
      </c>
      <c r="AD1513">
        <v>1550</v>
      </c>
      <c r="AE1513">
        <v>1622</v>
      </c>
      <c r="AF1513">
        <v>1564</v>
      </c>
      <c r="AG1513">
        <v>1476</v>
      </c>
      <c r="AH1513">
        <v>1420</v>
      </c>
      <c r="AI1513">
        <v>55292</v>
      </c>
      <c r="AJ1513">
        <v>53399</v>
      </c>
      <c r="AK1513">
        <v>51533</v>
      </c>
      <c r="AL1513">
        <v>49770</v>
      </c>
      <c r="AM1513">
        <v>48093</v>
      </c>
      <c r="AN1513">
        <v>46467</v>
      </c>
      <c r="AO1513">
        <v>44841</v>
      </c>
      <c r="AP1513">
        <v>43705</v>
      </c>
      <c r="AQ1513">
        <v>37352527</v>
      </c>
      <c r="AR1513">
        <v>33668306</v>
      </c>
      <c r="AS1513">
        <v>32015147</v>
      </c>
      <c r="AT1513">
        <v>32102647</v>
      </c>
      <c r="AU1513">
        <v>28095206</v>
      </c>
      <c r="AV1513">
        <v>24472257</v>
      </c>
      <c r="AW1513">
        <v>23911890</v>
      </c>
      <c r="AX1513">
        <v>22331701</v>
      </c>
      <c r="AY1513">
        <v>8130483000</v>
      </c>
      <c r="AZ1513">
        <v>3355734000</v>
      </c>
      <c r="BA1513">
        <v>7687392000</v>
      </c>
      <c r="BB1513">
        <v>3133048000</v>
      </c>
      <c r="BC1513">
        <v>7214958000</v>
      </c>
      <c r="BD1513">
        <v>2893413000</v>
      </c>
      <c r="BE1513">
        <v>6526726000</v>
      </c>
      <c r="BF1513">
        <v>2719577000</v>
      </c>
      <c r="BG1513">
        <v>6889230000</v>
      </c>
      <c r="BH1513">
        <v>2508882000</v>
      </c>
      <c r="BI1513">
        <v>6719449000</v>
      </c>
      <c r="BJ1513">
        <v>2382434000</v>
      </c>
      <c r="BK1513">
        <v>5749297000</v>
      </c>
      <c r="BL1513">
        <v>2287810000</v>
      </c>
      <c r="BM1513">
        <v>5303196000</v>
      </c>
      <c r="BN1513">
        <v>2202635000</v>
      </c>
    </row>
    <row r="1514" spans="1:66" x14ac:dyDescent="0.2">
      <c r="A1514">
        <v>392840</v>
      </c>
      <c r="B1514" t="s">
        <v>1564</v>
      </c>
      <c r="C1514">
        <v>35</v>
      </c>
      <c r="D1514">
        <v>34</v>
      </c>
      <c r="E1514">
        <v>29</v>
      </c>
      <c r="F1514">
        <v>28</v>
      </c>
      <c r="G1514">
        <v>30</v>
      </c>
      <c r="H1514">
        <v>29</v>
      </c>
      <c r="I1514">
        <v>44</v>
      </c>
      <c r="J1514">
        <v>43</v>
      </c>
      <c r="K1514">
        <v>44</v>
      </c>
      <c r="L1514">
        <v>43</v>
      </c>
      <c r="M1514">
        <v>50</v>
      </c>
      <c r="N1514">
        <v>49</v>
      </c>
      <c r="O1514">
        <v>58</v>
      </c>
      <c r="P1514">
        <v>53</v>
      </c>
      <c r="Q1514">
        <v>51</v>
      </c>
      <c r="R1514">
        <v>48</v>
      </c>
      <c r="S1514">
        <v>28</v>
      </c>
      <c r="T1514">
        <v>16</v>
      </c>
      <c r="U1514">
        <v>30</v>
      </c>
      <c r="V1514">
        <v>21</v>
      </c>
      <c r="W1514">
        <v>43</v>
      </c>
      <c r="X1514">
        <v>28</v>
      </c>
      <c r="Y1514">
        <v>43</v>
      </c>
      <c r="Z1514">
        <v>25</v>
      </c>
      <c r="AA1514">
        <v>49</v>
      </c>
      <c r="AB1514">
        <v>35</v>
      </c>
      <c r="AC1514">
        <v>53</v>
      </c>
      <c r="AD1514">
        <v>30</v>
      </c>
      <c r="AE1514">
        <v>45</v>
      </c>
      <c r="AF1514">
        <v>29</v>
      </c>
      <c r="AG1514">
        <v>73</v>
      </c>
      <c r="AH1514">
        <v>45</v>
      </c>
      <c r="AI1514">
        <v>24750</v>
      </c>
      <c r="AJ1514">
        <v>24450</v>
      </c>
      <c r="AK1514">
        <v>23700</v>
      </c>
      <c r="AL1514">
        <v>23700</v>
      </c>
      <c r="AM1514">
        <v>20790</v>
      </c>
      <c r="AN1514">
        <v>20250</v>
      </c>
      <c r="AO1514">
        <v>19710</v>
      </c>
      <c r="AP1514">
        <v>19170</v>
      </c>
      <c r="AQ1514" s="1"/>
      <c r="AR1514">
        <v>154120</v>
      </c>
      <c r="AS1514">
        <v>144100</v>
      </c>
      <c r="AT1514">
        <v>86465</v>
      </c>
      <c r="AU1514">
        <v>106015</v>
      </c>
      <c r="AV1514">
        <v>110085</v>
      </c>
      <c r="AW1514">
        <v>84203</v>
      </c>
      <c r="AX1514">
        <v>184854</v>
      </c>
      <c r="AY1514">
        <v>2876113</v>
      </c>
      <c r="AZ1514">
        <v>5419678</v>
      </c>
      <c r="BA1514">
        <v>3537432</v>
      </c>
      <c r="BB1514">
        <v>6062870</v>
      </c>
      <c r="BC1514">
        <v>3176486</v>
      </c>
      <c r="BD1514">
        <v>5586843</v>
      </c>
      <c r="BE1514">
        <v>2836343</v>
      </c>
      <c r="BF1514">
        <v>5539138</v>
      </c>
      <c r="BG1514">
        <v>2793153</v>
      </c>
      <c r="BH1514">
        <v>5586162</v>
      </c>
      <c r="BI1514">
        <v>2677113</v>
      </c>
      <c r="BJ1514">
        <v>5778328</v>
      </c>
      <c r="BK1514">
        <v>2124065</v>
      </c>
      <c r="BL1514">
        <v>5828308</v>
      </c>
      <c r="BM1514">
        <v>1846270</v>
      </c>
      <c r="BN1514">
        <v>6032194</v>
      </c>
    </row>
    <row r="1515" spans="1:66" x14ac:dyDescent="0.2">
      <c r="A1515">
        <v>436377</v>
      </c>
      <c r="B1515" t="s">
        <v>1565</v>
      </c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</row>
    <row r="1516" spans="1:66" x14ac:dyDescent="0.2">
      <c r="A1516">
        <v>229780</v>
      </c>
      <c r="B1516" t="s">
        <v>1566</v>
      </c>
      <c r="C1516">
        <v>249</v>
      </c>
      <c r="D1516">
        <v>218</v>
      </c>
      <c r="E1516">
        <v>315</v>
      </c>
      <c r="F1516">
        <v>281</v>
      </c>
      <c r="G1516">
        <v>297</v>
      </c>
      <c r="H1516">
        <v>271</v>
      </c>
      <c r="I1516">
        <v>342</v>
      </c>
      <c r="J1516">
        <v>316</v>
      </c>
      <c r="K1516">
        <v>314</v>
      </c>
      <c r="L1516">
        <v>267</v>
      </c>
      <c r="M1516">
        <v>315</v>
      </c>
      <c r="N1516">
        <v>282</v>
      </c>
      <c r="O1516">
        <v>343</v>
      </c>
      <c r="P1516">
        <v>315</v>
      </c>
      <c r="Q1516">
        <v>381</v>
      </c>
      <c r="R1516">
        <v>355</v>
      </c>
      <c r="S1516">
        <v>280</v>
      </c>
      <c r="T1516">
        <v>116</v>
      </c>
      <c r="U1516">
        <v>271</v>
      </c>
      <c r="V1516">
        <v>132</v>
      </c>
      <c r="W1516">
        <v>316</v>
      </c>
      <c r="X1516">
        <v>134</v>
      </c>
      <c r="Y1516">
        <v>267</v>
      </c>
      <c r="Z1516">
        <v>137</v>
      </c>
      <c r="AA1516">
        <v>282</v>
      </c>
      <c r="AB1516">
        <v>151</v>
      </c>
      <c r="AC1516">
        <v>315</v>
      </c>
      <c r="AD1516">
        <v>142</v>
      </c>
      <c r="AE1516">
        <v>355</v>
      </c>
      <c r="AF1516">
        <v>167</v>
      </c>
      <c r="AG1516">
        <v>354</v>
      </c>
      <c r="AH1516">
        <v>167</v>
      </c>
      <c r="AI1516">
        <v>22658</v>
      </c>
      <c r="AJ1516">
        <v>20070</v>
      </c>
      <c r="AK1516">
        <v>18510</v>
      </c>
      <c r="AL1516">
        <v>15060</v>
      </c>
      <c r="AM1516">
        <v>13680</v>
      </c>
      <c r="AN1516">
        <v>12960</v>
      </c>
      <c r="AO1516">
        <v>12550</v>
      </c>
      <c r="AP1516">
        <v>11900</v>
      </c>
      <c r="AQ1516">
        <v>913648</v>
      </c>
      <c r="AR1516">
        <v>806150</v>
      </c>
      <c r="AS1516">
        <v>1085373</v>
      </c>
      <c r="AT1516">
        <v>1128540</v>
      </c>
      <c r="AU1516">
        <v>1381893</v>
      </c>
      <c r="AV1516">
        <v>1589678</v>
      </c>
      <c r="AW1516">
        <v>601430</v>
      </c>
      <c r="AX1516">
        <v>1565524</v>
      </c>
      <c r="AY1516">
        <v>91146231</v>
      </c>
      <c r="AZ1516">
        <v>61337103</v>
      </c>
      <c r="BA1516">
        <v>85015689</v>
      </c>
      <c r="BB1516">
        <v>60199920</v>
      </c>
      <c r="BC1516">
        <v>82782720</v>
      </c>
      <c r="BD1516">
        <v>59844741</v>
      </c>
      <c r="BE1516">
        <v>82460455</v>
      </c>
      <c r="BF1516">
        <v>58632185</v>
      </c>
      <c r="BG1516">
        <v>84921601</v>
      </c>
      <c r="BH1516">
        <v>60443266</v>
      </c>
      <c r="BI1516">
        <v>74316962</v>
      </c>
      <c r="BJ1516">
        <v>62633996</v>
      </c>
      <c r="BK1516">
        <v>71529341</v>
      </c>
      <c r="BL1516">
        <v>61513769</v>
      </c>
      <c r="BM1516">
        <v>68468136</v>
      </c>
      <c r="BN1516">
        <v>58526035</v>
      </c>
    </row>
    <row r="1517" spans="1:66" x14ac:dyDescent="0.2">
      <c r="A1517">
        <v>216694</v>
      </c>
      <c r="B1517" t="s">
        <v>1567</v>
      </c>
      <c r="C1517">
        <v>355</v>
      </c>
      <c r="D1517">
        <v>355</v>
      </c>
      <c r="E1517">
        <v>326</v>
      </c>
      <c r="F1517">
        <v>325</v>
      </c>
      <c r="G1517">
        <v>400</v>
      </c>
      <c r="H1517">
        <v>400</v>
      </c>
      <c r="I1517">
        <v>401</v>
      </c>
      <c r="J1517">
        <v>401</v>
      </c>
      <c r="K1517">
        <v>356</v>
      </c>
      <c r="L1517">
        <v>356</v>
      </c>
      <c r="M1517">
        <v>335</v>
      </c>
      <c r="N1517">
        <v>335</v>
      </c>
      <c r="O1517">
        <v>407</v>
      </c>
      <c r="P1517">
        <v>407</v>
      </c>
      <c r="Q1517">
        <v>352</v>
      </c>
      <c r="R1517">
        <v>352</v>
      </c>
      <c r="S1517">
        <v>325</v>
      </c>
      <c r="T1517">
        <v>244</v>
      </c>
      <c r="U1517">
        <v>395</v>
      </c>
      <c r="V1517">
        <v>309</v>
      </c>
      <c r="W1517">
        <v>398</v>
      </c>
      <c r="X1517">
        <v>302</v>
      </c>
      <c r="Y1517">
        <v>355</v>
      </c>
      <c r="Z1517">
        <v>268</v>
      </c>
      <c r="AA1517">
        <v>334</v>
      </c>
      <c r="AB1517">
        <v>268</v>
      </c>
      <c r="AC1517">
        <v>407</v>
      </c>
      <c r="AD1517">
        <v>333</v>
      </c>
      <c r="AE1517">
        <v>351</v>
      </c>
      <c r="AF1517">
        <v>286</v>
      </c>
      <c r="AG1517">
        <v>395</v>
      </c>
      <c r="AH1517">
        <v>326</v>
      </c>
      <c r="AI1517">
        <v>25570</v>
      </c>
      <c r="AJ1517">
        <v>24820</v>
      </c>
      <c r="AK1517">
        <v>24010</v>
      </c>
      <c r="AL1517">
        <v>22800</v>
      </c>
      <c r="AM1517">
        <v>22030</v>
      </c>
      <c r="AN1517">
        <v>21290</v>
      </c>
      <c r="AO1517">
        <v>20540</v>
      </c>
      <c r="AP1517">
        <v>19810</v>
      </c>
      <c r="AQ1517">
        <v>4886364</v>
      </c>
      <c r="AR1517">
        <v>3940046</v>
      </c>
      <c r="AS1517">
        <v>4808460</v>
      </c>
      <c r="AT1517">
        <v>4337796</v>
      </c>
      <c r="AU1517">
        <v>4029794</v>
      </c>
      <c r="AV1517">
        <v>3306379</v>
      </c>
      <c r="AW1517">
        <v>3772175</v>
      </c>
      <c r="AX1517">
        <v>2899862</v>
      </c>
      <c r="AY1517">
        <v>46292869</v>
      </c>
      <c r="AZ1517">
        <v>41265638</v>
      </c>
      <c r="BA1517">
        <v>49030728</v>
      </c>
      <c r="BB1517">
        <v>40571437</v>
      </c>
      <c r="BC1517">
        <v>48650891</v>
      </c>
      <c r="BD1517">
        <v>42543240</v>
      </c>
      <c r="BE1517">
        <v>44234015</v>
      </c>
      <c r="BF1517">
        <v>43311057</v>
      </c>
      <c r="BG1517">
        <v>55602806</v>
      </c>
      <c r="BH1517">
        <v>42283991</v>
      </c>
      <c r="BI1517">
        <v>61395215</v>
      </c>
      <c r="BJ1517">
        <v>43920682</v>
      </c>
      <c r="BK1517">
        <v>53936312</v>
      </c>
      <c r="BL1517">
        <v>41474134</v>
      </c>
      <c r="BM1517">
        <v>49103054</v>
      </c>
      <c r="BN1517">
        <v>40449091</v>
      </c>
    </row>
    <row r="1518" spans="1:66" x14ac:dyDescent="0.2">
      <c r="A1518">
        <v>197221</v>
      </c>
      <c r="B1518" t="s">
        <v>1568</v>
      </c>
      <c r="C1518">
        <v>26</v>
      </c>
      <c r="D1518">
        <v>26</v>
      </c>
      <c r="E1518">
        <v>25</v>
      </c>
      <c r="F1518">
        <v>25</v>
      </c>
      <c r="G1518">
        <v>26</v>
      </c>
      <c r="H1518">
        <v>26</v>
      </c>
      <c r="I1518">
        <v>28</v>
      </c>
      <c r="J1518">
        <v>28</v>
      </c>
      <c r="K1518">
        <v>26</v>
      </c>
      <c r="L1518">
        <v>26</v>
      </c>
      <c r="M1518">
        <v>24</v>
      </c>
      <c r="N1518">
        <v>24</v>
      </c>
      <c r="O1518">
        <v>26</v>
      </c>
      <c r="P1518">
        <v>26</v>
      </c>
      <c r="Q1518">
        <v>22</v>
      </c>
      <c r="R1518">
        <v>22</v>
      </c>
      <c r="S1518">
        <v>25</v>
      </c>
      <c r="T1518">
        <v>24</v>
      </c>
      <c r="U1518">
        <v>26</v>
      </c>
      <c r="V1518">
        <v>26</v>
      </c>
      <c r="W1518">
        <v>28</v>
      </c>
      <c r="X1518">
        <v>26</v>
      </c>
      <c r="Y1518">
        <v>26</v>
      </c>
      <c r="Z1518">
        <v>21</v>
      </c>
      <c r="AA1518">
        <v>24</v>
      </c>
      <c r="AB1518">
        <v>20</v>
      </c>
      <c r="AC1518">
        <v>26</v>
      </c>
      <c r="AD1518">
        <v>22</v>
      </c>
      <c r="AE1518">
        <v>22</v>
      </c>
      <c r="AF1518">
        <v>20</v>
      </c>
      <c r="AG1518">
        <v>20</v>
      </c>
      <c r="AH1518">
        <v>17</v>
      </c>
      <c r="AI1518">
        <v>51690</v>
      </c>
      <c r="AJ1518">
        <v>50175</v>
      </c>
      <c r="AK1518">
        <v>48775</v>
      </c>
      <c r="AL1518">
        <v>47400</v>
      </c>
      <c r="AM1518">
        <v>46000</v>
      </c>
      <c r="AN1518">
        <v>44000</v>
      </c>
      <c r="AO1518">
        <v>42750</v>
      </c>
      <c r="AP1518">
        <v>0</v>
      </c>
      <c r="AQ1518">
        <v>1399620</v>
      </c>
      <c r="AR1518">
        <v>1282286</v>
      </c>
      <c r="AS1518">
        <v>1257100</v>
      </c>
      <c r="AT1518">
        <v>1303845</v>
      </c>
      <c r="AU1518">
        <v>1197931</v>
      </c>
      <c r="AV1518">
        <v>1056000</v>
      </c>
      <c r="AW1518">
        <v>1122500</v>
      </c>
      <c r="AX1518">
        <v>91650</v>
      </c>
      <c r="AY1518">
        <v>68634760</v>
      </c>
      <c r="AZ1518">
        <v>7324937</v>
      </c>
      <c r="BA1518">
        <v>75735266</v>
      </c>
      <c r="BB1518">
        <v>7183170</v>
      </c>
      <c r="BC1518">
        <v>66308973</v>
      </c>
      <c r="BD1518">
        <v>7110229</v>
      </c>
      <c r="BE1518">
        <v>60302828</v>
      </c>
      <c r="BF1518">
        <v>7248071</v>
      </c>
      <c r="BG1518">
        <v>55963010</v>
      </c>
      <c r="BH1518">
        <v>7132616</v>
      </c>
      <c r="BI1518">
        <v>58009540</v>
      </c>
      <c r="BJ1518">
        <v>6964561</v>
      </c>
      <c r="BK1518">
        <v>53768269</v>
      </c>
      <c r="BL1518">
        <v>7212487</v>
      </c>
      <c r="BM1518">
        <v>49782400</v>
      </c>
      <c r="BN1518">
        <v>6596550</v>
      </c>
    </row>
    <row r="1519" spans="1:66" x14ac:dyDescent="0.2">
      <c r="A1519">
        <v>138293</v>
      </c>
      <c r="B1519" t="s">
        <v>1569</v>
      </c>
      <c r="C1519">
        <v>203</v>
      </c>
      <c r="D1519">
        <v>203</v>
      </c>
      <c r="E1519">
        <v>187</v>
      </c>
      <c r="F1519">
        <v>187</v>
      </c>
      <c r="G1519">
        <v>173</v>
      </c>
      <c r="H1519">
        <v>173</v>
      </c>
      <c r="I1519">
        <v>178</v>
      </c>
      <c r="J1519">
        <v>178</v>
      </c>
      <c r="K1519">
        <v>181</v>
      </c>
      <c r="L1519">
        <v>181</v>
      </c>
      <c r="M1519">
        <v>149</v>
      </c>
      <c r="N1519">
        <v>149</v>
      </c>
      <c r="O1519">
        <v>205</v>
      </c>
      <c r="P1519">
        <v>205</v>
      </c>
      <c r="Q1519">
        <v>183</v>
      </c>
      <c r="R1519">
        <v>183</v>
      </c>
      <c r="S1519">
        <v>187</v>
      </c>
      <c r="T1519">
        <v>102</v>
      </c>
      <c r="U1519">
        <v>173</v>
      </c>
      <c r="V1519">
        <v>84</v>
      </c>
      <c r="W1519">
        <v>177</v>
      </c>
      <c r="X1519">
        <v>92</v>
      </c>
      <c r="Y1519">
        <v>181</v>
      </c>
      <c r="Z1519">
        <v>77</v>
      </c>
      <c r="AA1519">
        <v>149</v>
      </c>
      <c r="AB1519">
        <v>84</v>
      </c>
      <c r="AC1519">
        <v>205</v>
      </c>
      <c r="AD1519">
        <v>116</v>
      </c>
      <c r="AE1519">
        <v>141</v>
      </c>
      <c r="AF1519">
        <v>74</v>
      </c>
      <c r="AG1519">
        <v>141</v>
      </c>
      <c r="AH1519">
        <v>74</v>
      </c>
      <c r="AI1519">
        <v>27674</v>
      </c>
      <c r="AJ1519">
        <v>26116</v>
      </c>
      <c r="AK1519">
        <v>25358</v>
      </c>
      <c r="AL1519">
        <v>25358</v>
      </c>
      <c r="AM1519">
        <v>24792</v>
      </c>
      <c r="AN1519">
        <v>24034</v>
      </c>
      <c r="AO1519">
        <v>21050</v>
      </c>
      <c r="AP1519">
        <v>20418</v>
      </c>
      <c r="AQ1519">
        <v>1929274</v>
      </c>
      <c r="AR1519">
        <v>1817184</v>
      </c>
      <c r="AS1519">
        <v>1626042</v>
      </c>
      <c r="AT1519">
        <v>1726825</v>
      </c>
      <c r="AU1519">
        <v>1683269</v>
      </c>
      <c r="AV1519">
        <v>1449024</v>
      </c>
      <c r="AW1519">
        <v>2109735</v>
      </c>
      <c r="AX1519">
        <v>1698143</v>
      </c>
      <c r="AY1519">
        <v>5726359</v>
      </c>
      <c r="AZ1519">
        <v>13624148</v>
      </c>
      <c r="BA1519">
        <v>5572050</v>
      </c>
      <c r="BB1519">
        <v>12564873</v>
      </c>
      <c r="BC1519">
        <v>5399123</v>
      </c>
      <c r="BD1519">
        <v>12906428</v>
      </c>
      <c r="BE1519">
        <v>4949811</v>
      </c>
      <c r="BF1519">
        <v>12947877</v>
      </c>
      <c r="BG1519">
        <v>5085639</v>
      </c>
      <c r="BH1519">
        <v>12822373</v>
      </c>
      <c r="BI1519">
        <v>5764327</v>
      </c>
      <c r="BJ1519">
        <v>13188489</v>
      </c>
      <c r="BK1519">
        <v>4590233</v>
      </c>
      <c r="BL1519">
        <v>12849035</v>
      </c>
      <c r="BM1519">
        <v>4119341</v>
      </c>
      <c r="BN1519">
        <v>11800360</v>
      </c>
    </row>
    <row r="1520" spans="1:66" x14ac:dyDescent="0.2">
      <c r="A1520">
        <v>179894</v>
      </c>
      <c r="B1520" t="s">
        <v>1570</v>
      </c>
      <c r="C1520">
        <v>411</v>
      </c>
      <c r="D1520">
        <v>392</v>
      </c>
      <c r="E1520">
        <v>513</v>
      </c>
      <c r="F1520">
        <v>483</v>
      </c>
      <c r="G1520">
        <v>534</v>
      </c>
      <c r="H1520">
        <v>512</v>
      </c>
      <c r="I1520">
        <v>466</v>
      </c>
      <c r="J1520">
        <v>439</v>
      </c>
      <c r="K1520">
        <v>419</v>
      </c>
      <c r="L1520">
        <v>412</v>
      </c>
      <c r="M1520">
        <v>465</v>
      </c>
      <c r="N1520">
        <v>457</v>
      </c>
      <c r="O1520">
        <v>502</v>
      </c>
      <c r="P1520">
        <v>487</v>
      </c>
      <c r="Q1520">
        <v>414</v>
      </c>
      <c r="R1520">
        <v>411</v>
      </c>
      <c r="S1520">
        <v>479</v>
      </c>
      <c r="T1520">
        <v>377</v>
      </c>
      <c r="U1520">
        <v>511</v>
      </c>
      <c r="V1520">
        <v>398</v>
      </c>
      <c r="W1520">
        <v>433</v>
      </c>
      <c r="X1520">
        <v>343</v>
      </c>
      <c r="Y1520">
        <v>412</v>
      </c>
      <c r="Z1520">
        <v>308</v>
      </c>
      <c r="AA1520">
        <v>457</v>
      </c>
      <c r="AB1520">
        <v>357</v>
      </c>
      <c r="AC1520">
        <v>487</v>
      </c>
      <c r="AD1520">
        <v>375</v>
      </c>
      <c r="AE1520">
        <v>411</v>
      </c>
      <c r="AF1520">
        <v>332</v>
      </c>
      <c r="AG1520">
        <v>472</v>
      </c>
      <c r="AH1520">
        <v>372</v>
      </c>
      <c r="AI1520">
        <v>28700</v>
      </c>
      <c r="AJ1520">
        <v>27900</v>
      </c>
      <c r="AK1520">
        <v>27100</v>
      </c>
      <c r="AL1520">
        <v>26300</v>
      </c>
      <c r="AM1520">
        <v>25500</v>
      </c>
      <c r="AN1520">
        <v>24600</v>
      </c>
      <c r="AO1520">
        <v>23760</v>
      </c>
      <c r="AP1520">
        <v>23070</v>
      </c>
      <c r="AQ1520">
        <v>6718353</v>
      </c>
      <c r="AR1520">
        <v>8069594</v>
      </c>
      <c r="AS1520">
        <v>8388860</v>
      </c>
      <c r="AT1520">
        <v>6234386</v>
      </c>
      <c r="AU1520">
        <v>5433747</v>
      </c>
      <c r="AV1520">
        <v>6138476</v>
      </c>
      <c r="AW1520">
        <v>6519655</v>
      </c>
      <c r="AX1520">
        <v>5273939</v>
      </c>
      <c r="AY1520">
        <v>129166795</v>
      </c>
      <c r="AZ1520">
        <v>179836014</v>
      </c>
      <c r="BA1520">
        <v>136792269</v>
      </c>
      <c r="BB1520">
        <v>188837937</v>
      </c>
      <c r="BC1520">
        <v>132311188</v>
      </c>
      <c r="BD1520">
        <v>194950412</v>
      </c>
      <c r="BE1520">
        <v>123323324</v>
      </c>
      <c r="BF1520">
        <v>197820749</v>
      </c>
      <c r="BG1520">
        <v>129881837</v>
      </c>
      <c r="BH1520">
        <v>205949649</v>
      </c>
      <c r="BI1520">
        <v>128063467</v>
      </c>
      <c r="BJ1520">
        <v>198777320</v>
      </c>
      <c r="BK1520">
        <v>111454892</v>
      </c>
      <c r="BL1520">
        <v>205065721</v>
      </c>
      <c r="BM1520">
        <v>86667621</v>
      </c>
      <c r="BN1520">
        <v>198981566</v>
      </c>
    </row>
    <row r="1521" spans="1:66" x14ac:dyDescent="0.2">
      <c r="A1521">
        <v>190424</v>
      </c>
      <c r="B1521" t="s">
        <v>1571</v>
      </c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>
        <v>2205873935</v>
      </c>
      <c r="BA1521" s="1"/>
      <c r="BB1521">
        <v>2123463048</v>
      </c>
      <c r="BC1521">
        <v>0</v>
      </c>
      <c r="BD1521">
        <v>2018544702</v>
      </c>
      <c r="BE1521">
        <v>1233303003</v>
      </c>
      <c r="BF1521">
        <v>1915205152</v>
      </c>
      <c r="BG1521">
        <v>1276985959</v>
      </c>
      <c r="BH1521">
        <v>1711694885</v>
      </c>
      <c r="BI1521">
        <v>1243815063</v>
      </c>
      <c r="BJ1521">
        <v>1538447690</v>
      </c>
      <c r="BK1521">
        <v>1138385735</v>
      </c>
      <c r="BL1521">
        <v>1418237076</v>
      </c>
      <c r="BM1521">
        <v>1096527558</v>
      </c>
      <c r="BN1521">
        <v>1331029908</v>
      </c>
    </row>
    <row r="1522" spans="1:66" x14ac:dyDescent="0.2">
      <c r="A1522">
        <v>220206</v>
      </c>
      <c r="B1522" t="s">
        <v>1572</v>
      </c>
      <c r="C1522">
        <v>80</v>
      </c>
      <c r="D1522">
        <v>72</v>
      </c>
      <c r="E1522">
        <v>109</v>
      </c>
      <c r="F1522">
        <v>94</v>
      </c>
      <c r="G1522">
        <v>78</v>
      </c>
      <c r="H1522">
        <v>70</v>
      </c>
      <c r="I1522">
        <v>58</v>
      </c>
      <c r="J1522">
        <v>54</v>
      </c>
      <c r="K1522">
        <v>45</v>
      </c>
      <c r="L1522">
        <v>44</v>
      </c>
      <c r="M1522">
        <v>56</v>
      </c>
      <c r="N1522">
        <v>51</v>
      </c>
      <c r="O1522">
        <v>63</v>
      </c>
      <c r="P1522">
        <v>62</v>
      </c>
      <c r="Q1522">
        <v>62</v>
      </c>
      <c r="R1522">
        <v>60</v>
      </c>
      <c r="S1522">
        <v>49</v>
      </c>
      <c r="T1522">
        <v>36</v>
      </c>
      <c r="U1522">
        <v>36</v>
      </c>
      <c r="V1522">
        <v>23</v>
      </c>
      <c r="W1522">
        <v>52</v>
      </c>
      <c r="X1522">
        <v>41</v>
      </c>
      <c r="Y1522">
        <v>44</v>
      </c>
      <c r="Z1522">
        <v>35</v>
      </c>
      <c r="AA1522">
        <v>51</v>
      </c>
      <c r="AB1522">
        <v>44</v>
      </c>
      <c r="AC1522">
        <v>40</v>
      </c>
      <c r="AD1522">
        <v>29</v>
      </c>
      <c r="AE1522">
        <v>60</v>
      </c>
      <c r="AF1522">
        <v>43</v>
      </c>
      <c r="AG1522">
        <v>54</v>
      </c>
      <c r="AH1522">
        <v>37</v>
      </c>
      <c r="AI1522">
        <v>19582</v>
      </c>
      <c r="AJ1522">
        <v>19012</v>
      </c>
      <c r="AK1522">
        <v>18458</v>
      </c>
      <c r="AL1522">
        <v>17920</v>
      </c>
      <c r="AM1522">
        <v>17398</v>
      </c>
      <c r="AN1522">
        <v>16890</v>
      </c>
      <c r="AO1522">
        <v>12842</v>
      </c>
      <c r="AP1522">
        <v>12348</v>
      </c>
      <c r="AQ1522">
        <v>545630</v>
      </c>
      <c r="AR1522">
        <v>530623</v>
      </c>
      <c r="AS1522">
        <v>482098</v>
      </c>
      <c r="AT1522">
        <v>222472</v>
      </c>
      <c r="AU1522">
        <v>245143</v>
      </c>
      <c r="AV1522">
        <v>314132</v>
      </c>
      <c r="AW1522">
        <v>307820</v>
      </c>
      <c r="AX1522">
        <v>307471</v>
      </c>
      <c r="AY1522">
        <v>3127052</v>
      </c>
      <c r="AZ1522">
        <v>8423293</v>
      </c>
      <c r="BA1522">
        <v>2838686</v>
      </c>
      <c r="BB1522">
        <v>7746524</v>
      </c>
      <c r="BC1522">
        <v>2595378</v>
      </c>
      <c r="BD1522">
        <v>5686762</v>
      </c>
      <c r="BE1522">
        <v>2167387</v>
      </c>
      <c r="BF1522">
        <v>5262488</v>
      </c>
      <c r="BG1522">
        <v>1459898</v>
      </c>
      <c r="BH1522">
        <v>5348913</v>
      </c>
      <c r="BI1522">
        <v>1401855</v>
      </c>
      <c r="BJ1522">
        <v>5155582</v>
      </c>
      <c r="BK1522">
        <v>1349994</v>
      </c>
      <c r="BL1522">
        <v>4791099</v>
      </c>
      <c r="BM1522">
        <v>1309117</v>
      </c>
      <c r="BN1522">
        <v>5143088</v>
      </c>
    </row>
    <row r="1523" spans="1:66" x14ac:dyDescent="0.2">
      <c r="A1523">
        <v>168218</v>
      </c>
      <c r="B1523" t="s">
        <v>1573</v>
      </c>
      <c r="C1523">
        <v>612</v>
      </c>
      <c r="D1523">
        <v>612</v>
      </c>
      <c r="E1523">
        <v>614</v>
      </c>
      <c r="F1523">
        <v>614</v>
      </c>
      <c r="G1523">
        <v>603</v>
      </c>
      <c r="H1523">
        <v>603</v>
      </c>
      <c r="I1523">
        <v>591</v>
      </c>
      <c r="J1523">
        <v>591</v>
      </c>
      <c r="K1523">
        <v>593</v>
      </c>
      <c r="L1523">
        <v>593</v>
      </c>
      <c r="M1523">
        <v>593</v>
      </c>
      <c r="N1523">
        <v>593</v>
      </c>
      <c r="O1523">
        <v>590</v>
      </c>
      <c r="P1523">
        <v>590</v>
      </c>
      <c r="Q1523">
        <v>585</v>
      </c>
      <c r="R1523">
        <v>585</v>
      </c>
      <c r="S1523">
        <v>603</v>
      </c>
      <c r="T1523">
        <v>587</v>
      </c>
      <c r="U1523">
        <v>603</v>
      </c>
      <c r="V1523">
        <v>578</v>
      </c>
      <c r="W1523">
        <v>591</v>
      </c>
      <c r="X1523">
        <v>559</v>
      </c>
      <c r="Y1523">
        <v>593</v>
      </c>
      <c r="Z1523">
        <v>571</v>
      </c>
      <c r="AA1523">
        <v>593</v>
      </c>
      <c r="AB1523">
        <v>561</v>
      </c>
      <c r="AC1523">
        <v>590</v>
      </c>
      <c r="AD1523">
        <v>556</v>
      </c>
      <c r="AE1523">
        <v>585</v>
      </c>
      <c r="AF1523">
        <v>565</v>
      </c>
      <c r="AG1523">
        <v>573</v>
      </c>
      <c r="AH1523">
        <v>534</v>
      </c>
      <c r="AI1523">
        <v>56052</v>
      </c>
      <c r="AJ1523">
        <v>53732</v>
      </c>
      <c r="AK1523">
        <v>51148</v>
      </c>
      <c r="AL1523">
        <v>48802</v>
      </c>
      <c r="AM1523">
        <v>46836</v>
      </c>
      <c r="AN1523">
        <v>45078</v>
      </c>
      <c r="AO1523">
        <v>43554</v>
      </c>
      <c r="AP1523">
        <v>42082</v>
      </c>
      <c r="AQ1523">
        <v>18378925</v>
      </c>
      <c r="AR1523">
        <v>17613122</v>
      </c>
      <c r="AS1523">
        <v>15724421</v>
      </c>
      <c r="AT1523">
        <v>14838882</v>
      </c>
      <c r="AU1523">
        <v>13995241</v>
      </c>
      <c r="AV1523">
        <v>12834631</v>
      </c>
      <c r="AW1523">
        <v>12788879</v>
      </c>
      <c r="AX1523">
        <v>12579870</v>
      </c>
      <c r="AY1523">
        <v>2173415000</v>
      </c>
      <c r="AZ1523">
        <v>235683000</v>
      </c>
      <c r="BA1523">
        <v>2105212000</v>
      </c>
      <c r="BB1523">
        <v>240581000</v>
      </c>
      <c r="BC1523">
        <v>1930752000</v>
      </c>
      <c r="BD1523">
        <v>229345000</v>
      </c>
      <c r="BE1523">
        <v>1784479000</v>
      </c>
      <c r="BF1523">
        <v>225281000</v>
      </c>
      <c r="BG1523">
        <v>1881031000</v>
      </c>
      <c r="BH1523">
        <v>213677000</v>
      </c>
      <c r="BI1523">
        <v>1834137000</v>
      </c>
      <c r="BJ1523">
        <v>210047000</v>
      </c>
      <c r="BK1523">
        <v>1576337000</v>
      </c>
      <c r="BL1523">
        <v>206232000</v>
      </c>
      <c r="BM1523">
        <v>1468582000</v>
      </c>
      <c r="BN1523">
        <v>197434000</v>
      </c>
    </row>
    <row r="1524" spans="1:66" x14ac:dyDescent="0.2">
      <c r="A1524">
        <v>197230</v>
      </c>
      <c r="B1524" t="s">
        <v>1574</v>
      </c>
      <c r="C1524">
        <v>132</v>
      </c>
      <c r="D1524">
        <v>132</v>
      </c>
      <c r="E1524">
        <v>147</v>
      </c>
      <c r="F1524">
        <v>147</v>
      </c>
      <c r="G1524">
        <v>137</v>
      </c>
      <c r="H1524">
        <v>137</v>
      </c>
      <c r="I1524">
        <v>132</v>
      </c>
      <c r="J1524">
        <v>132</v>
      </c>
      <c r="K1524">
        <v>168</v>
      </c>
      <c r="L1524">
        <v>168</v>
      </c>
      <c r="M1524">
        <v>163</v>
      </c>
      <c r="N1524">
        <v>163</v>
      </c>
      <c r="O1524">
        <v>161</v>
      </c>
      <c r="P1524">
        <v>161</v>
      </c>
      <c r="Q1524">
        <v>197</v>
      </c>
      <c r="R1524">
        <v>197</v>
      </c>
      <c r="S1524">
        <v>147</v>
      </c>
      <c r="T1524">
        <v>104</v>
      </c>
      <c r="U1524">
        <v>137</v>
      </c>
      <c r="V1524">
        <v>96</v>
      </c>
      <c r="W1524">
        <v>132</v>
      </c>
      <c r="X1524">
        <v>93</v>
      </c>
      <c r="Y1524">
        <v>168</v>
      </c>
      <c r="Z1524">
        <v>132</v>
      </c>
      <c r="AA1524">
        <v>163</v>
      </c>
      <c r="AB1524">
        <v>125</v>
      </c>
      <c r="AC1524">
        <v>161</v>
      </c>
      <c r="AD1524">
        <v>111</v>
      </c>
      <c r="AE1524">
        <v>197</v>
      </c>
      <c r="AF1524">
        <v>143</v>
      </c>
      <c r="AG1524">
        <v>137</v>
      </c>
      <c r="AH1524">
        <v>96</v>
      </c>
      <c r="AI1524">
        <v>30900</v>
      </c>
      <c r="AJ1524">
        <v>40700</v>
      </c>
      <c r="AK1524">
        <v>39600</v>
      </c>
      <c r="AL1524">
        <v>38530</v>
      </c>
      <c r="AM1524">
        <v>37500</v>
      </c>
      <c r="AN1524">
        <v>36700</v>
      </c>
      <c r="AO1524">
        <v>35900</v>
      </c>
      <c r="AP1524">
        <v>34700</v>
      </c>
      <c r="AQ1524">
        <v>2753984</v>
      </c>
      <c r="AR1524">
        <v>4420360</v>
      </c>
      <c r="AS1524">
        <v>3986672</v>
      </c>
      <c r="AT1524">
        <v>3543700</v>
      </c>
      <c r="AU1524">
        <v>4638411</v>
      </c>
      <c r="AV1524">
        <v>4195164</v>
      </c>
      <c r="AW1524">
        <v>3965600</v>
      </c>
      <c r="AX1524">
        <v>4648886</v>
      </c>
      <c r="AY1524">
        <v>27331124</v>
      </c>
      <c r="AZ1524">
        <v>23697826</v>
      </c>
      <c r="BA1524">
        <v>37184815</v>
      </c>
      <c r="BB1524">
        <v>23430605</v>
      </c>
      <c r="BC1524">
        <v>35882515</v>
      </c>
      <c r="BD1524">
        <v>22825162</v>
      </c>
      <c r="BE1524">
        <v>34004908</v>
      </c>
      <c r="BF1524">
        <v>22778695</v>
      </c>
      <c r="BG1524">
        <v>33967166</v>
      </c>
      <c r="BH1524">
        <v>21917458</v>
      </c>
      <c r="BI1524">
        <v>34128654</v>
      </c>
      <c r="BJ1524">
        <v>24410828</v>
      </c>
      <c r="BK1524">
        <v>27231466</v>
      </c>
      <c r="BL1524">
        <v>26723452</v>
      </c>
      <c r="BM1524">
        <v>23493176</v>
      </c>
      <c r="BN1524">
        <v>26425705</v>
      </c>
    </row>
    <row r="1525" spans="1:66" x14ac:dyDescent="0.2">
      <c r="A1525">
        <v>168227</v>
      </c>
      <c r="B1525" t="s">
        <v>1575</v>
      </c>
      <c r="C1525">
        <v>968</v>
      </c>
      <c r="D1525">
        <v>945</v>
      </c>
      <c r="E1525">
        <v>1039</v>
      </c>
      <c r="F1525">
        <v>1017</v>
      </c>
      <c r="G1525">
        <v>974</v>
      </c>
      <c r="H1525">
        <v>966</v>
      </c>
      <c r="I1525">
        <v>980</v>
      </c>
      <c r="J1525">
        <v>962</v>
      </c>
      <c r="K1525">
        <v>997</v>
      </c>
      <c r="L1525">
        <v>965</v>
      </c>
      <c r="M1525">
        <v>1085</v>
      </c>
      <c r="N1525">
        <v>1063</v>
      </c>
      <c r="O1525">
        <v>900</v>
      </c>
      <c r="P1525">
        <v>877</v>
      </c>
      <c r="Q1525">
        <v>1068</v>
      </c>
      <c r="R1525">
        <v>1026</v>
      </c>
      <c r="S1525">
        <v>1017</v>
      </c>
      <c r="T1525">
        <v>849</v>
      </c>
      <c r="U1525">
        <v>966</v>
      </c>
      <c r="V1525">
        <v>799</v>
      </c>
      <c r="W1525">
        <v>960</v>
      </c>
      <c r="X1525">
        <v>804</v>
      </c>
      <c r="Y1525">
        <v>963</v>
      </c>
      <c r="Z1525">
        <v>808</v>
      </c>
      <c r="AA1525">
        <v>1063</v>
      </c>
      <c r="AB1525">
        <v>892</v>
      </c>
      <c r="AC1525">
        <v>877</v>
      </c>
      <c r="AD1525">
        <v>741</v>
      </c>
      <c r="AE1525">
        <v>1026</v>
      </c>
      <c r="AF1525">
        <v>809</v>
      </c>
      <c r="AG1525">
        <v>974</v>
      </c>
      <c r="AH1525">
        <v>798</v>
      </c>
      <c r="AI1525">
        <v>34970</v>
      </c>
      <c r="AJ1525">
        <v>33950</v>
      </c>
      <c r="AK1525">
        <v>34977</v>
      </c>
      <c r="AL1525">
        <v>33724</v>
      </c>
      <c r="AM1525">
        <v>32500</v>
      </c>
      <c r="AN1525">
        <v>30765</v>
      </c>
      <c r="AO1525">
        <v>29200</v>
      </c>
      <c r="AP1525">
        <v>27108</v>
      </c>
      <c r="AQ1525">
        <v>13358747</v>
      </c>
      <c r="AR1525">
        <v>13929113</v>
      </c>
      <c r="AS1525">
        <v>12729549</v>
      </c>
      <c r="AT1525">
        <v>11369135</v>
      </c>
      <c r="AU1525">
        <v>10959088</v>
      </c>
      <c r="AV1525">
        <v>13892937</v>
      </c>
      <c r="AW1525">
        <v>10696335</v>
      </c>
      <c r="AX1525">
        <v>10500514</v>
      </c>
      <c r="AY1525">
        <v>116142475</v>
      </c>
      <c r="AZ1525">
        <v>130444899</v>
      </c>
      <c r="BA1525">
        <v>112633959</v>
      </c>
      <c r="BB1525">
        <v>125011434</v>
      </c>
      <c r="BC1525">
        <v>94092355</v>
      </c>
      <c r="BD1525">
        <v>117594926</v>
      </c>
      <c r="BE1525">
        <v>84112837</v>
      </c>
      <c r="BF1525">
        <v>119355153</v>
      </c>
      <c r="BG1525">
        <v>89739718</v>
      </c>
      <c r="BH1525">
        <v>107959546</v>
      </c>
      <c r="BI1525">
        <v>91461836</v>
      </c>
      <c r="BJ1525">
        <v>100177053</v>
      </c>
      <c r="BK1525">
        <v>81890151</v>
      </c>
      <c r="BL1525">
        <v>95570666</v>
      </c>
      <c r="BM1525">
        <v>74417358</v>
      </c>
      <c r="BN1525">
        <v>95298120</v>
      </c>
    </row>
    <row r="1526" spans="1:66" x14ac:dyDescent="0.2">
      <c r="A1526">
        <v>176451</v>
      </c>
      <c r="B1526" t="s">
        <v>1576</v>
      </c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>
        <v>2527075</v>
      </c>
      <c r="AZ1526">
        <v>1293478</v>
      </c>
      <c r="BA1526">
        <v>1459285</v>
      </c>
      <c r="BB1526">
        <v>1308665</v>
      </c>
      <c r="BC1526">
        <v>1243031</v>
      </c>
      <c r="BD1526">
        <v>1275133</v>
      </c>
      <c r="BE1526">
        <v>1218021</v>
      </c>
      <c r="BF1526">
        <v>1260365</v>
      </c>
      <c r="BG1526">
        <v>728587</v>
      </c>
      <c r="BH1526">
        <v>1446320</v>
      </c>
      <c r="BI1526">
        <v>535382</v>
      </c>
      <c r="BJ1526">
        <v>1492843</v>
      </c>
      <c r="BK1526">
        <v>522903</v>
      </c>
      <c r="BL1526">
        <v>1732861</v>
      </c>
      <c r="BM1526">
        <v>645890</v>
      </c>
      <c r="BN1526">
        <v>2064861</v>
      </c>
    </row>
    <row r="1527" spans="1:66" x14ac:dyDescent="0.2">
      <c r="A1527">
        <v>131098</v>
      </c>
      <c r="B1527" t="s">
        <v>1577</v>
      </c>
      <c r="C1527">
        <v>243</v>
      </c>
      <c r="D1527">
        <v>243</v>
      </c>
      <c r="E1527">
        <v>281</v>
      </c>
      <c r="F1527">
        <v>281</v>
      </c>
      <c r="G1527">
        <v>407</v>
      </c>
      <c r="H1527">
        <v>407</v>
      </c>
      <c r="I1527">
        <v>353</v>
      </c>
      <c r="J1527">
        <v>353</v>
      </c>
      <c r="K1527">
        <v>475</v>
      </c>
      <c r="L1527">
        <v>475</v>
      </c>
      <c r="M1527">
        <v>470</v>
      </c>
      <c r="N1527">
        <v>470</v>
      </c>
      <c r="O1527">
        <v>463</v>
      </c>
      <c r="P1527">
        <v>463</v>
      </c>
      <c r="Q1527">
        <v>573</v>
      </c>
      <c r="R1527">
        <v>573</v>
      </c>
      <c r="S1527">
        <v>280</v>
      </c>
      <c r="T1527">
        <v>150</v>
      </c>
      <c r="U1527">
        <v>353</v>
      </c>
      <c r="V1527">
        <v>210</v>
      </c>
      <c r="W1527">
        <v>353</v>
      </c>
      <c r="X1527">
        <v>200</v>
      </c>
      <c r="Y1527">
        <v>475</v>
      </c>
      <c r="Z1527">
        <v>229</v>
      </c>
      <c r="AA1527">
        <v>393</v>
      </c>
      <c r="AB1527">
        <v>213</v>
      </c>
      <c r="AC1527">
        <v>463</v>
      </c>
      <c r="AD1527">
        <v>250</v>
      </c>
      <c r="AE1527">
        <v>442</v>
      </c>
      <c r="AF1527">
        <v>232</v>
      </c>
      <c r="AG1527">
        <v>503</v>
      </c>
      <c r="AH1527">
        <v>232</v>
      </c>
      <c r="AI1527">
        <v>26756</v>
      </c>
      <c r="AJ1527">
        <v>26406</v>
      </c>
      <c r="AK1527">
        <v>26406</v>
      </c>
      <c r="AL1527">
        <v>25646</v>
      </c>
      <c r="AM1527">
        <v>25020</v>
      </c>
      <c r="AN1527">
        <v>24100</v>
      </c>
      <c r="AO1527">
        <v>23590</v>
      </c>
      <c r="AP1527">
        <v>22392</v>
      </c>
      <c r="AQ1527">
        <v>3010538</v>
      </c>
      <c r="AR1527">
        <v>3523611</v>
      </c>
      <c r="AS1527">
        <v>5526770</v>
      </c>
      <c r="AT1527">
        <v>4435444</v>
      </c>
      <c r="AU1527">
        <v>6149423</v>
      </c>
      <c r="AV1527">
        <v>5526339</v>
      </c>
      <c r="AW1527">
        <v>6437698</v>
      </c>
      <c r="AX1527">
        <v>5408775</v>
      </c>
      <c r="AY1527">
        <v>3450244</v>
      </c>
      <c r="AZ1527">
        <v>28862410</v>
      </c>
      <c r="BA1527">
        <v>3281329</v>
      </c>
      <c r="BB1527">
        <v>30134639</v>
      </c>
      <c r="BC1527">
        <v>3409223</v>
      </c>
      <c r="BD1527">
        <v>32725883</v>
      </c>
      <c r="BE1527">
        <v>6201188</v>
      </c>
      <c r="BF1527">
        <v>33600521</v>
      </c>
      <c r="BG1527">
        <v>6651765</v>
      </c>
      <c r="BH1527">
        <v>33276754</v>
      </c>
      <c r="BI1527">
        <v>6842913</v>
      </c>
      <c r="BJ1527">
        <v>30378007</v>
      </c>
      <c r="BK1527">
        <v>6217845</v>
      </c>
      <c r="BL1527">
        <v>44784637</v>
      </c>
      <c r="BM1527">
        <v>5889890</v>
      </c>
      <c r="BN1527">
        <v>43815974</v>
      </c>
    </row>
    <row r="1528" spans="1:66" x14ac:dyDescent="0.2">
      <c r="A1528">
        <v>131973</v>
      </c>
      <c r="B1528" t="s">
        <v>1578</v>
      </c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>
        <v>29982091</v>
      </c>
      <c r="AZ1528">
        <v>14472646</v>
      </c>
      <c r="BA1528">
        <v>23327657</v>
      </c>
      <c r="BB1528">
        <v>13599046</v>
      </c>
      <c r="BC1528">
        <v>23051946</v>
      </c>
      <c r="BD1528">
        <v>13271653</v>
      </c>
      <c r="BE1528">
        <v>22897171</v>
      </c>
      <c r="BF1528">
        <v>13617937</v>
      </c>
      <c r="BG1528">
        <v>22842870</v>
      </c>
      <c r="BH1528">
        <v>13140100</v>
      </c>
      <c r="BI1528">
        <v>22813682</v>
      </c>
      <c r="BJ1528">
        <v>12870664</v>
      </c>
      <c r="BK1528">
        <v>22333834</v>
      </c>
      <c r="BL1528">
        <v>12633686</v>
      </c>
      <c r="BM1528">
        <v>22211631</v>
      </c>
      <c r="BN1528">
        <v>13032721</v>
      </c>
    </row>
    <row r="1529" spans="1:66" x14ac:dyDescent="0.2">
      <c r="A1529">
        <v>141325</v>
      </c>
      <c r="B1529" t="s">
        <v>1579</v>
      </c>
      <c r="C1529">
        <v>135</v>
      </c>
      <c r="D1529">
        <v>133</v>
      </c>
      <c r="E1529">
        <v>158</v>
      </c>
      <c r="F1529">
        <v>155</v>
      </c>
      <c r="G1529">
        <v>74</v>
      </c>
      <c r="H1529">
        <v>72</v>
      </c>
      <c r="I1529">
        <v>104</v>
      </c>
      <c r="J1529">
        <v>103</v>
      </c>
      <c r="K1529">
        <v>120</v>
      </c>
      <c r="L1529">
        <v>119</v>
      </c>
      <c r="M1529">
        <v>106</v>
      </c>
      <c r="N1529">
        <v>106</v>
      </c>
      <c r="O1529">
        <v>119</v>
      </c>
      <c r="P1529">
        <v>119</v>
      </c>
      <c r="Q1529">
        <v>122</v>
      </c>
      <c r="R1529">
        <v>122</v>
      </c>
      <c r="S1529">
        <v>155</v>
      </c>
      <c r="T1529">
        <v>106</v>
      </c>
      <c r="U1529">
        <v>72</v>
      </c>
      <c r="V1529">
        <v>56</v>
      </c>
      <c r="W1529">
        <v>103</v>
      </c>
      <c r="X1529">
        <v>69</v>
      </c>
      <c r="Y1529">
        <v>119</v>
      </c>
      <c r="Z1529">
        <v>84</v>
      </c>
      <c r="AA1529">
        <v>106</v>
      </c>
      <c r="AB1529">
        <v>74</v>
      </c>
      <c r="AC1529">
        <v>119</v>
      </c>
      <c r="AD1529">
        <v>80</v>
      </c>
      <c r="AE1529">
        <v>121</v>
      </c>
      <c r="AF1529">
        <v>80</v>
      </c>
      <c r="AG1529">
        <v>102</v>
      </c>
      <c r="AH1529">
        <v>83</v>
      </c>
      <c r="AI1529">
        <v>23970</v>
      </c>
      <c r="AJ1529">
        <v>23000</v>
      </c>
      <c r="AK1529">
        <v>22370</v>
      </c>
      <c r="AL1529">
        <v>21750</v>
      </c>
      <c r="AM1529">
        <v>20290</v>
      </c>
      <c r="AN1529">
        <v>20025</v>
      </c>
      <c r="AO1529">
        <v>19775</v>
      </c>
      <c r="AP1529">
        <v>19000</v>
      </c>
      <c r="AQ1529">
        <v>2047666</v>
      </c>
      <c r="AR1529">
        <v>2326319</v>
      </c>
      <c r="AS1529">
        <v>1060458</v>
      </c>
      <c r="AT1529">
        <v>1146282</v>
      </c>
      <c r="AU1529">
        <v>1094998</v>
      </c>
      <c r="AV1529">
        <v>1060781</v>
      </c>
      <c r="AW1529">
        <v>1074276</v>
      </c>
      <c r="AX1529">
        <v>1169975</v>
      </c>
      <c r="AY1529">
        <v>56525432</v>
      </c>
      <c r="AZ1529">
        <v>20297289</v>
      </c>
      <c r="BA1529">
        <v>59959209</v>
      </c>
      <c r="BB1529">
        <v>18696228</v>
      </c>
      <c r="BC1529">
        <v>61484558</v>
      </c>
      <c r="BD1529">
        <v>18540116</v>
      </c>
      <c r="BE1529">
        <v>58612096</v>
      </c>
      <c r="BF1529">
        <v>18808261</v>
      </c>
      <c r="BG1529">
        <v>61123384</v>
      </c>
      <c r="BH1529">
        <v>17938183</v>
      </c>
      <c r="BI1529">
        <v>63251978</v>
      </c>
      <c r="BJ1529">
        <v>17552629</v>
      </c>
      <c r="BK1529">
        <v>58071370</v>
      </c>
      <c r="BL1529">
        <v>16938933</v>
      </c>
      <c r="BM1529">
        <v>54967937</v>
      </c>
      <c r="BN1529">
        <v>16617588</v>
      </c>
    </row>
    <row r="1530" spans="1:66" x14ac:dyDescent="0.2">
      <c r="A1530">
        <v>130697</v>
      </c>
      <c r="B1530" t="s">
        <v>1580</v>
      </c>
      <c r="C1530">
        <v>771</v>
      </c>
      <c r="D1530">
        <v>771</v>
      </c>
      <c r="E1530">
        <v>803</v>
      </c>
      <c r="F1530">
        <v>802</v>
      </c>
      <c r="G1530">
        <v>761</v>
      </c>
      <c r="H1530">
        <v>761</v>
      </c>
      <c r="I1530">
        <v>774</v>
      </c>
      <c r="J1530">
        <v>774</v>
      </c>
      <c r="K1530">
        <v>757</v>
      </c>
      <c r="L1530">
        <v>757</v>
      </c>
      <c r="M1530">
        <v>750</v>
      </c>
      <c r="N1530">
        <v>750</v>
      </c>
      <c r="O1530">
        <v>741</v>
      </c>
      <c r="P1530">
        <v>741</v>
      </c>
      <c r="Q1530">
        <v>752</v>
      </c>
      <c r="R1530">
        <v>752</v>
      </c>
      <c r="S1530">
        <v>802</v>
      </c>
      <c r="T1530">
        <v>776</v>
      </c>
      <c r="U1530">
        <v>761</v>
      </c>
      <c r="V1530">
        <v>730</v>
      </c>
      <c r="W1530">
        <v>774</v>
      </c>
      <c r="X1530">
        <v>735</v>
      </c>
      <c r="Y1530">
        <v>757</v>
      </c>
      <c r="Z1530">
        <v>715</v>
      </c>
      <c r="AA1530">
        <v>750</v>
      </c>
      <c r="AB1530">
        <v>711</v>
      </c>
      <c r="AC1530">
        <v>741</v>
      </c>
      <c r="AD1530">
        <v>715</v>
      </c>
      <c r="AE1530">
        <v>752</v>
      </c>
      <c r="AF1530">
        <v>715</v>
      </c>
      <c r="AG1530">
        <v>808</v>
      </c>
      <c r="AH1530">
        <v>768</v>
      </c>
      <c r="AI1530">
        <v>57334</v>
      </c>
      <c r="AJ1530">
        <v>54944</v>
      </c>
      <c r="AK1530">
        <v>52804</v>
      </c>
      <c r="AL1530">
        <v>50912</v>
      </c>
      <c r="AM1530">
        <v>49274</v>
      </c>
      <c r="AN1530">
        <v>48272</v>
      </c>
      <c r="AO1530">
        <v>47244</v>
      </c>
      <c r="AP1530">
        <v>45928</v>
      </c>
      <c r="AQ1530">
        <v>15941282</v>
      </c>
      <c r="AR1530">
        <v>16015101</v>
      </c>
      <c r="AS1530">
        <v>14591897</v>
      </c>
      <c r="AT1530">
        <v>12827093</v>
      </c>
      <c r="AU1530">
        <v>14507837</v>
      </c>
      <c r="AV1530">
        <v>12760761</v>
      </c>
      <c r="AW1530">
        <v>10129630</v>
      </c>
      <c r="AX1530">
        <v>12163465</v>
      </c>
      <c r="AY1530">
        <v>1080015000</v>
      </c>
      <c r="AZ1530">
        <v>219575000</v>
      </c>
      <c r="BA1530">
        <v>1065219000</v>
      </c>
      <c r="BB1530">
        <v>219470000</v>
      </c>
      <c r="BC1530">
        <v>967177000</v>
      </c>
      <c r="BD1530">
        <v>211512000</v>
      </c>
      <c r="BE1530">
        <v>802204000</v>
      </c>
      <c r="BF1530">
        <v>201721000</v>
      </c>
      <c r="BG1530">
        <v>838774000</v>
      </c>
      <c r="BH1530">
        <v>191795000</v>
      </c>
      <c r="BI1530">
        <v>793334000</v>
      </c>
      <c r="BJ1530">
        <v>184655000</v>
      </c>
      <c r="BK1530">
        <v>688643000</v>
      </c>
      <c r="BL1530">
        <v>181232000</v>
      </c>
      <c r="BM1530">
        <v>616195000</v>
      </c>
      <c r="BN1530">
        <v>178665000</v>
      </c>
    </row>
    <row r="1531" spans="1:66" x14ac:dyDescent="0.2">
      <c r="A1531">
        <v>237905</v>
      </c>
      <c r="B1531" t="s">
        <v>1581</v>
      </c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>
        <v>15</v>
      </c>
      <c r="P1531">
        <v>15</v>
      </c>
      <c r="Q1531">
        <v>15</v>
      </c>
      <c r="R1531">
        <v>15</v>
      </c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>
        <v>0</v>
      </c>
      <c r="AF1531">
        <v>0</v>
      </c>
      <c r="AG1531">
        <v>15</v>
      </c>
      <c r="AH1531">
        <v>14</v>
      </c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>
        <v>0</v>
      </c>
      <c r="AY1531" s="1"/>
      <c r="AZ1531">
        <v>495762</v>
      </c>
      <c r="BA1531" s="1"/>
      <c r="BB1531">
        <v>434024</v>
      </c>
      <c r="BC1531" s="1"/>
      <c r="BD1531">
        <v>476289</v>
      </c>
      <c r="BE1531" s="1"/>
      <c r="BF1531">
        <v>381247</v>
      </c>
      <c r="BG1531" s="1"/>
      <c r="BH1531">
        <v>399357</v>
      </c>
      <c r="BI1531" s="1"/>
      <c r="BJ1531">
        <v>353199</v>
      </c>
      <c r="BK1531" s="1"/>
      <c r="BL1531">
        <v>381909</v>
      </c>
      <c r="BM1531" s="1"/>
      <c r="BN1531">
        <v>360961</v>
      </c>
    </row>
    <row r="1532" spans="1:66" x14ac:dyDescent="0.2">
      <c r="A1532">
        <v>237969</v>
      </c>
      <c r="B1532" t="s">
        <v>1582</v>
      </c>
      <c r="C1532">
        <v>326</v>
      </c>
      <c r="D1532">
        <v>326</v>
      </c>
      <c r="E1532">
        <v>323</v>
      </c>
      <c r="F1532">
        <v>322</v>
      </c>
      <c r="G1532">
        <v>366</v>
      </c>
      <c r="H1532">
        <v>366</v>
      </c>
      <c r="I1532">
        <v>387</v>
      </c>
      <c r="J1532">
        <v>387</v>
      </c>
      <c r="K1532">
        <v>392</v>
      </c>
      <c r="L1532">
        <v>392</v>
      </c>
      <c r="M1532">
        <v>416</v>
      </c>
      <c r="N1532">
        <v>415</v>
      </c>
      <c r="O1532">
        <v>471</v>
      </c>
      <c r="P1532">
        <v>471</v>
      </c>
      <c r="Q1532">
        <v>405</v>
      </c>
      <c r="R1532">
        <v>404</v>
      </c>
      <c r="S1532">
        <v>322</v>
      </c>
      <c r="T1532">
        <v>244</v>
      </c>
      <c r="U1532">
        <v>366</v>
      </c>
      <c r="V1532">
        <v>258</v>
      </c>
      <c r="W1532">
        <v>387</v>
      </c>
      <c r="X1532">
        <v>285</v>
      </c>
      <c r="Y1532">
        <v>392</v>
      </c>
      <c r="Z1532">
        <v>276</v>
      </c>
      <c r="AA1532">
        <v>415</v>
      </c>
      <c r="AB1532">
        <v>298</v>
      </c>
      <c r="AC1532">
        <v>471</v>
      </c>
      <c r="AD1532">
        <v>344</v>
      </c>
      <c r="AE1532">
        <v>404</v>
      </c>
      <c r="AF1532">
        <v>263</v>
      </c>
      <c r="AG1532">
        <v>405</v>
      </c>
      <c r="AH1532">
        <v>259</v>
      </c>
      <c r="AI1532">
        <v>31944</v>
      </c>
      <c r="AJ1532">
        <v>31640</v>
      </c>
      <c r="AK1532">
        <v>30752</v>
      </c>
      <c r="AL1532">
        <v>29752</v>
      </c>
      <c r="AM1532">
        <v>28792</v>
      </c>
      <c r="AN1532">
        <v>27858</v>
      </c>
      <c r="AO1532">
        <v>26794</v>
      </c>
      <c r="AP1532">
        <v>25804</v>
      </c>
      <c r="AQ1532">
        <v>6746849</v>
      </c>
      <c r="AR1532">
        <v>7137725</v>
      </c>
      <c r="AS1532">
        <v>7565942</v>
      </c>
      <c r="AT1532">
        <v>7813478</v>
      </c>
      <c r="AU1532">
        <v>7415376</v>
      </c>
      <c r="AV1532">
        <v>7350420</v>
      </c>
      <c r="AW1532">
        <v>8244560</v>
      </c>
      <c r="AX1532">
        <v>6736728</v>
      </c>
      <c r="AY1532">
        <v>51917721</v>
      </c>
      <c r="AZ1532">
        <v>28060381</v>
      </c>
      <c r="BA1532">
        <v>50310418</v>
      </c>
      <c r="BB1532">
        <v>30983543</v>
      </c>
      <c r="BC1532">
        <v>47365380</v>
      </c>
      <c r="BD1532">
        <v>34445811</v>
      </c>
      <c r="BE1532">
        <v>42384986</v>
      </c>
      <c r="BF1532">
        <v>32916851</v>
      </c>
      <c r="BG1532">
        <v>44753388</v>
      </c>
      <c r="BH1532">
        <v>31004034</v>
      </c>
      <c r="BI1532">
        <v>44908387</v>
      </c>
      <c r="BJ1532">
        <v>29859489</v>
      </c>
      <c r="BK1532">
        <v>37889807</v>
      </c>
      <c r="BL1532">
        <v>28406786</v>
      </c>
      <c r="BM1532">
        <v>34025532</v>
      </c>
      <c r="BN1532">
        <v>28845115</v>
      </c>
    </row>
    <row r="1533" spans="1:66" x14ac:dyDescent="0.2">
      <c r="A1533">
        <v>433387</v>
      </c>
      <c r="B1533" t="s">
        <v>1583</v>
      </c>
      <c r="C1533">
        <v>28</v>
      </c>
      <c r="D1533">
        <v>28</v>
      </c>
      <c r="E1533">
        <v>206</v>
      </c>
      <c r="F1533">
        <v>206</v>
      </c>
      <c r="G1533" s="1"/>
      <c r="H1533" s="1"/>
      <c r="I1533" s="1"/>
      <c r="J1533" s="1"/>
      <c r="K1533">
        <v>149</v>
      </c>
      <c r="L1533">
        <v>149</v>
      </c>
      <c r="M1533">
        <v>92</v>
      </c>
      <c r="N1533">
        <v>92</v>
      </c>
      <c r="O1533">
        <v>52</v>
      </c>
      <c r="P1533">
        <v>52</v>
      </c>
      <c r="Q1533">
        <v>52</v>
      </c>
      <c r="R1533">
        <v>52</v>
      </c>
      <c r="S1533">
        <v>206</v>
      </c>
      <c r="T1533">
        <v>150</v>
      </c>
      <c r="U1533">
        <v>0</v>
      </c>
      <c r="V1533">
        <v>0</v>
      </c>
      <c r="W1533">
        <v>0</v>
      </c>
      <c r="X1533">
        <v>0</v>
      </c>
      <c r="Y1533">
        <v>149</v>
      </c>
      <c r="Z1533">
        <v>111</v>
      </c>
      <c r="AA1533">
        <v>91</v>
      </c>
      <c r="AB1533">
        <v>68</v>
      </c>
      <c r="AC1533">
        <v>52</v>
      </c>
      <c r="AD1533">
        <v>38</v>
      </c>
      <c r="AE1533">
        <v>52</v>
      </c>
      <c r="AF1533">
        <v>39</v>
      </c>
      <c r="AG1533">
        <v>56</v>
      </c>
      <c r="AH1533">
        <v>50</v>
      </c>
      <c r="AI1533">
        <v>6670</v>
      </c>
      <c r="AJ1533">
        <v>6670</v>
      </c>
      <c r="AK1533">
        <v>6070</v>
      </c>
      <c r="AL1533">
        <v>6070</v>
      </c>
      <c r="AM1533">
        <v>6070</v>
      </c>
      <c r="AN1533">
        <v>6070</v>
      </c>
      <c r="AO1533">
        <v>6070</v>
      </c>
      <c r="AP1533">
        <v>6070</v>
      </c>
      <c r="AQ1533">
        <v>3500</v>
      </c>
      <c r="AR1533">
        <v>0</v>
      </c>
      <c r="AS1533" s="1"/>
      <c r="AT1533" s="1"/>
      <c r="AU1533">
        <v>300</v>
      </c>
      <c r="AV1533">
        <v>0</v>
      </c>
      <c r="AW1533">
        <v>0</v>
      </c>
      <c r="AX1533">
        <v>0</v>
      </c>
      <c r="AY1533" s="1"/>
      <c r="AZ1533">
        <v>738973678</v>
      </c>
      <c r="BA1533" s="1"/>
      <c r="BB1533">
        <v>604771722</v>
      </c>
      <c r="BC1533" s="1"/>
      <c r="BD1533">
        <v>492245492</v>
      </c>
      <c r="BE1533" s="1"/>
      <c r="BF1533">
        <v>408676391</v>
      </c>
      <c r="BG1533" s="1"/>
      <c r="BH1533">
        <v>334173995</v>
      </c>
      <c r="BI1533" s="1"/>
      <c r="BJ1533">
        <v>272947994</v>
      </c>
      <c r="BK1533" s="1"/>
      <c r="BL1533">
        <v>232422932</v>
      </c>
      <c r="BM1533" s="1"/>
      <c r="BN1533">
        <v>187521500</v>
      </c>
    </row>
    <row r="1534" spans="1:66" x14ac:dyDescent="0.2">
      <c r="A1534">
        <v>172477</v>
      </c>
      <c r="B1534" t="s">
        <v>1584</v>
      </c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>
        <v>34250665</v>
      </c>
      <c r="AZ1534">
        <v>62465504</v>
      </c>
      <c r="BA1534">
        <v>33657443</v>
      </c>
      <c r="BB1534">
        <v>50580498</v>
      </c>
      <c r="BC1534">
        <v>30396140</v>
      </c>
      <c r="BD1534">
        <v>46819952</v>
      </c>
      <c r="BE1534">
        <v>28123998</v>
      </c>
      <c r="BF1534">
        <v>47588915</v>
      </c>
      <c r="BG1534">
        <v>25934530</v>
      </c>
      <c r="BH1534">
        <v>54584345</v>
      </c>
      <c r="BI1534">
        <v>26146133</v>
      </c>
      <c r="BJ1534">
        <v>83709609</v>
      </c>
      <c r="BK1534">
        <v>22403042</v>
      </c>
      <c r="BL1534">
        <v>78148910</v>
      </c>
      <c r="BM1534">
        <v>20093458</v>
      </c>
      <c r="BN1534">
        <v>81844335</v>
      </c>
    </row>
    <row r="1535" spans="1:66" x14ac:dyDescent="0.2">
      <c r="A1535">
        <v>168254</v>
      </c>
      <c r="B1535" t="s">
        <v>1585</v>
      </c>
      <c r="C1535">
        <v>691</v>
      </c>
      <c r="D1535">
        <v>690</v>
      </c>
      <c r="E1535">
        <v>751</v>
      </c>
      <c r="F1535">
        <v>750</v>
      </c>
      <c r="G1535">
        <v>770</v>
      </c>
      <c r="H1535">
        <v>767</v>
      </c>
      <c r="I1535">
        <v>723</v>
      </c>
      <c r="J1535">
        <v>722</v>
      </c>
      <c r="K1535">
        <v>719</v>
      </c>
      <c r="L1535">
        <v>719</v>
      </c>
      <c r="M1535">
        <v>757</v>
      </c>
      <c r="N1535">
        <v>755</v>
      </c>
      <c r="O1535">
        <v>691</v>
      </c>
      <c r="P1535">
        <v>689</v>
      </c>
      <c r="Q1535">
        <v>798</v>
      </c>
      <c r="R1535">
        <v>794</v>
      </c>
      <c r="S1535">
        <v>750</v>
      </c>
      <c r="T1535">
        <v>573</v>
      </c>
      <c r="U1535">
        <v>767</v>
      </c>
      <c r="V1535">
        <v>600</v>
      </c>
      <c r="W1535">
        <v>722</v>
      </c>
      <c r="X1535">
        <v>565</v>
      </c>
      <c r="Y1535">
        <v>719</v>
      </c>
      <c r="Z1535">
        <v>561</v>
      </c>
      <c r="AA1535">
        <v>755</v>
      </c>
      <c r="AB1535">
        <v>591</v>
      </c>
      <c r="AC1535">
        <v>680</v>
      </c>
      <c r="AD1535">
        <v>517</v>
      </c>
      <c r="AE1535">
        <v>793</v>
      </c>
      <c r="AF1535">
        <v>597</v>
      </c>
      <c r="AG1535">
        <v>751</v>
      </c>
      <c r="AH1535">
        <v>585</v>
      </c>
      <c r="AI1535">
        <v>37990</v>
      </c>
      <c r="AJ1535">
        <v>36804</v>
      </c>
      <c r="AK1535">
        <v>35740</v>
      </c>
      <c r="AL1535">
        <v>34874</v>
      </c>
      <c r="AM1535">
        <v>34030</v>
      </c>
      <c r="AN1535">
        <v>33466</v>
      </c>
      <c r="AO1535">
        <v>33020</v>
      </c>
      <c r="AP1535">
        <v>31912</v>
      </c>
      <c r="AQ1535">
        <v>13450565</v>
      </c>
      <c r="AR1535">
        <v>14357476</v>
      </c>
      <c r="AS1535">
        <v>13672555</v>
      </c>
      <c r="AT1535">
        <v>12368039</v>
      </c>
      <c r="AU1535">
        <v>12537544</v>
      </c>
      <c r="AV1535">
        <v>12560439</v>
      </c>
      <c r="AW1535">
        <v>11412838</v>
      </c>
      <c r="AX1535">
        <v>11614613</v>
      </c>
      <c r="AY1535">
        <v>66939922</v>
      </c>
      <c r="AZ1535">
        <v>106540771</v>
      </c>
      <c r="BA1535">
        <v>67027092</v>
      </c>
      <c r="BB1535">
        <v>110031493</v>
      </c>
      <c r="BC1535">
        <v>72995034</v>
      </c>
      <c r="BD1535">
        <v>110306908</v>
      </c>
      <c r="BE1535">
        <v>63098649</v>
      </c>
      <c r="BF1535">
        <v>106944026</v>
      </c>
      <c r="BG1535">
        <v>66201691</v>
      </c>
      <c r="BH1535">
        <v>104636801</v>
      </c>
      <c r="BI1535">
        <v>64774556</v>
      </c>
      <c r="BJ1535">
        <v>100603373</v>
      </c>
      <c r="BK1535">
        <v>54222321</v>
      </c>
      <c r="BL1535">
        <v>100434871</v>
      </c>
      <c r="BM1535">
        <v>47319546</v>
      </c>
      <c r="BN1535">
        <v>97419700</v>
      </c>
    </row>
    <row r="1536" spans="1:66" x14ac:dyDescent="0.2">
      <c r="A1536">
        <v>210368</v>
      </c>
      <c r="B1536" t="s">
        <v>1586</v>
      </c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>
        <v>1332278</v>
      </c>
      <c r="AZ1536">
        <v>8237230</v>
      </c>
      <c r="BA1536">
        <v>1267279</v>
      </c>
      <c r="BB1536">
        <v>7753878</v>
      </c>
      <c r="BC1536">
        <v>1267278</v>
      </c>
      <c r="BD1536">
        <v>7422432</v>
      </c>
      <c r="BE1536">
        <v>1267279</v>
      </c>
      <c r="BF1536">
        <v>7622840</v>
      </c>
      <c r="BG1536">
        <v>1134354</v>
      </c>
      <c r="BH1536">
        <v>7710162</v>
      </c>
      <c r="BI1536">
        <v>1128964</v>
      </c>
      <c r="BJ1536">
        <v>7004375</v>
      </c>
      <c r="BK1536">
        <v>1124964</v>
      </c>
      <c r="BL1536">
        <v>6334421</v>
      </c>
      <c r="BM1536">
        <v>1122963</v>
      </c>
      <c r="BN1536">
        <v>5639912</v>
      </c>
    </row>
    <row r="1537" spans="1:66" x14ac:dyDescent="0.2">
      <c r="A1537">
        <v>172705</v>
      </c>
      <c r="B1537" t="s">
        <v>1587</v>
      </c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>
        <v>40902573</v>
      </c>
      <c r="AZ1537">
        <v>9697790</v>
      </c>
      <c r="BA1537">
        <v>41277395</v>
      </c>
      <c r="BB1537">
        <v>10240005</v>
      </c>
      <c r="BC1537">
        <v>46600098</v>
      </c>
      <c r="BD1537">
        <v>10828014</v>
      </c>
      <c r="BE1537">
        <v>41109897</v>
      </c>
      <c r="BF1537">
        <v>11397116</v>
      </c>
      <c r="BG1537">
        <v>42476308</v>
      </c>
      <c r="BH1537">
        <v>11018513</v>
      </c>
      <c r="BI1537">
        <v>43287353</v>
      </c>
      <c r="BJ1537">
        <v>10625352</v>
      </c>
      <c r="BK1537">
        <v>39382855</v>
      </c>
      <c r="BL1537">
        <v>9682131</v>
      </c>
      <c r="BM1537">
        <v>34664476</v>
      </c>
      <c r="BN1537">
        <v>9667514</v>
      </c>
    </row>
    <row r="1538" spans="1:66" x14ac:dyDescent="0.2">
      <c r="A1538">
        <v>112525</v>
      </c>
      <c r="B1538" t="s">
        <v>1588</v>
      </c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>
        <v>48347509</v>
      </c>
      <c r="AZ1538">
        <v>197439245</v>
      </c>
      <c r="BA1538">
        <v>43205253</v>
      </c>
      <c r="BB1538">
        <v>189613600</v>
      </c>
      <c r="BC1538">
        <v>39499389</v>
      </c>
      <c r="BD1538">
        <v>185738216</v>
      </c>
      <c r="BE1538">
        <v>36494215</v>
      </c>
      <c r="BF1538">
        <v>187981427</v>
      </c>
      <c r="BG1538">
        <v>25051136</v>
      </c>
      <c r="BH1538">
        <v>174642391</v>
      </c>
      <c r="BI1538">
        <v>15493770</v>
      </c>
      <c r="BJ1538">
        <v>161273077</v>
      </c>
      <c r="BK1538">
        <v>13205041</v>
      </c>
      <c r="BL1538">
        <v>151689429</v>
      </c>
      <c r="BM1538">
        <v>9491333</v>
      </c>
      <c r="BN1538">
        <v>137494912</v>
      </c>
    </row>
    <row r="1539" spans="1:66" x14ac:dyDescent="0.2">
      <c r="A1539">
        <v>216807</v>
      </c>
      <c r="B1539" t="s">
        <v>1589</v>
      </c>
      <c r="C1539">
        <v>279</v>
      </c>
      <c r="D1539">
        <v>279</v>
      </c>
      <c r="E1539">
        <v>348</v>
      </c>
      <c r="F1539">
        <v>348</v>
      </c>
      <c r="G1539">
        <v>332</v>
      </c>
      <c r="H1539">
        <v>332</v>
      </c>
      <c r="I1539">
        <v>371</v>
      </c>
      <c r="J1539">
        <v>371</v>
      </c>
      <c r="K1539">
        <v>299</v>
      </c>
      <c r="L1539">
        <v>299</v>
      </c>
      <c r="M1539">
        <v>281</v>
      </c>
      <c r="N1539">
        <v>278</v>
      </c>
      <c r="O1539">
        <v>309</v>
      </c>
      <c r="P1539">
        <v>302</v>
      </c>
      <c r="Q1539">
        <v>322</v>
      </c>
      <c r="R1539">
        <v>318</v>
      </c>
      <c r="S1539">
        <v>348</v>
      </c>
      <c r="T1539">
        <v>273</v>
      </c>
      <c r="U1539">
        <v>332</v>
      </c>
      <c r="V1539">
        <v>254</v>
      </c>
      <c r="W1539">
        <v>371</v>
      </c>
      <c r="X1539">
        <v>291</v>
      </c>
      <c r="Y1539">
        <v>299</v>
      </c>
      <c r="Z1539">
        <v>253</v>
      </c>
      <c r="AA1539">
        <v>278</v>
      </c>
      <c r="AB1539">
        <v>241</v>
      </c>
      <c r="AC1539">
        <v>300</v>
      </c>
      <c r="AD1539">
        <v>247</v>
      </c>
      <c r="AE1539">
        <v>316</v>
      </c>
      <c r="AF1539">
        <v>273</v>
      </c>
      <c r="AG1539">
        <v>360</v>
      </c>
      <c r="AH1539">
        <v>313</v>
      </c>
      <c r="AI1539">
        <v>37300</v>
      </c>
      <c r="AJ1539">
        <v>36806</v>
      </c>
      <c r="AK1539">
        <v>36276</v>
      </c>
      <c r="AL1539">
        <v>35210</v>
      </c>
      <c r="AM1539">
        <v>34105</v>
      </c>
      <c r="AN1539">
        <v>33410</v>
      </c>
      <c r="AO1539">
        <v>32445</v>
      </c>
      <c r="AP1539">
        <v>31510</v>
      </c>
      <c r="AQ1539">
        <v>7266453</v>
      </c>
      <c r="AR1539">
        <v>8670718</v>
      </c>
      <c r="AS1539">
        <v>7889281</v>
      </c>
      <c r="AT1539">
        <v>8181041</v>
      </c>
      <c r="AU1539">
        <v>6545377</v>
      </c>
      <c r="AV1539">
        <v>5931318</v>
      </c>
      <c r="AW1539">
        <v>5646210</v>
      </c>
      <c r="AX1539">
        <v>5678277</v>
      </c>
      <c r="AY1539">
        <v>117044392</v>
      </c>
      <c r="AZ1539">
        <v>41247620</v>
      </c>
      <c r="BA1539">
        <v>123411062</v>
      </c>
      <c r="BB1539">
        <v>40905685</v>
      </c>
      <c r="BC1539">
        <v>117825639</v>
      </c>
      <c r="BD1539">
        <v>39487844</v>
      </c>
      <c r="BE1539">
        <v>110130519</v>
      </c>
      <c r="BF1539">
        <v>38730639</v>
      </c>
      <c r="BG1539">
        <v>115512620</v>
      </c>
      <c r="BH1539">
        <v>38305177</v>
      </c>
      <c r="BI1539">
        <v>115107507</v>
      </c>
      <c r="BJ1539">
        <v>38643504</v>
      </c>
      <c r="BK1539">
        <v>101710354</v>
      </c>
      <c r="BL1539">
        <v>39846585</v>
      </c>
      <c r="BM1539">
        <v>88039201</v>
      </c>
      <c r="BN1539">
        <v>39187945</v>
      </c>
    </row>
    <row r="1540" spans="1:66" x14ac:dyDescent="0.2">
      <c r="A1540">
        <v>179946</v>
      </c>
      <c r="B1540" t="s">
        <v>1589</v>
      </c>
      <c r="C1540">
        <v>142</v>
      </c>
      <c r="D1540">
        <v>142</v>
      </c>
      <c r="E1540">
        <v>173</v>
      </c>
      <c r="F1540">
        <v>173</v>
      </c>
      <c r="G1540">
        <v>174</v>
      </c>
      <c r="H1540">
        <v>174</v>
      </c>
      <c r="I1540">
        <v>222</v>
      </c>
      <c r="J1540">
        <v>222</v>
      </c>
      <c r="K1540">
        <v>244</v>
      </c>
      <c r="L1540">
        <v>244</v>
      </c>
      <c r="M1540">
        <v>212</v>
      </c>
      <c r="N1540">
        <v>212</v>
      </c>
      <c r="O1540">
        <v>266</v>
      </c>
      <c r="P1540">
        <v>266</v>
      </c>
      <c r="Q1540">
        <v>260</v>
      </c>
      <c r="R1540">
        <v>260</v>
      </c>
      <c r="S1540">
        <v>173</v>
      </c>
      <c r="T1540">
        <v>134</v>
      </c>
      <c r="U1540">
        <v>174</v>
      </c>
      <c r="V1540">
        <v>133</v>
      </c>
      <c r="W1540">
        <v>222</v>
      </c>
      <c r="X1540">
        <v>163</v>
      </c>
      <c r="Y1540">
        <v>236</v>
      </c>
      <c r="Z1540">
        <v>179</v>
      </c>
      <c r="AA1540">
        <v>212</v>
      </c>
      <c r="AB1540">
        <v>176</v>
      </c>
      <c r="AC1540">
        <v>257</v>
      </c>
      <c r="AD1540">
        <v>201</v>
      </c>
      <c r="AE1540">
        <v>259</v>
      </c>
      <c r="AF1540">
        <v>202</v>
      </c>
      <c r="AG1540">
        <v>254</v>
      </c>
      <c r="AH1540">
        <v>212</v>
      </c>
      <c r="AI1540">
        <v>29490</v>
      </c>
      <c r="AJ1540">
        <v>27600</v>
      </c>
      <c r="AK1540">
        <v>25940</v>
      </c>
      <c r="AL1540">
        <v>24540</v>
      </c>
      <c r="AM1540">
        <v>23480</v>
      </c>
      <c r="AN1540">
        <v>22560</v>
      </c>
      <c r="AO1540">
        <v>21680</v>
      </c>
      <c r="AP1540">
        <v>20850</v>
      </c>
      <c r="AQ1540">
        <v>2379174</v>
      </c>
      <c r="AR1540">
        <v>2764040</v>
      </c>
      <c r="AS1540">
        <v>2592159</v>
      </c>
      <c r="AT1540">
        <v>3481054</v>
      </c>
      <c r="AU1540">
        <v>3308000</v>
      </c>
      <c r="AV1540">
        <v>2816160</v>
      </c>
      <c r="AW1540">
        <v>3178136</v>
      </c>
      <c r="AX1540">
        <v>2988111</v>
      </c>
      <c r="AY1540">
        <v>51969227</v>
      </c>
      <c r="AZ1540">
        <v>21563703</v>
      </c>
      <c r="BA1540">
        <v>51800600</v>
      </c>
      <c r="BB1540">
        <v>23504911</v>
      </c>
      <c r="BC1540">
        <v>50049164</v>
      </c>
      <c r="BD1540">
        <v>25615821</v>
      </c>
      <c r="BE1540">
        <v>49954617</v>
      </c>
      <c r="BF1540">
        <v>24248630</v>
      </c>
      <c r="BG1540">
        <v>56598223</v>
      </c>
      <c r="BH1540">
        <v>23500022</v>
      </c>
      <c r="BI1540">
        <v>56329312</v>
      </c>
      <c r="BJ1540">
        <v>24868950</v>
      </c>
      <c r="BK1540">
        <v>48903016</v>
      </c>
      <c r="BL1540">
        <v>24274367</v>
      </c>
      <c r="BM1540">
        <v>46217515</v>
      </c>
      <c r="BN1540">
        <v>25024342</v>
      </c>
    </row>
    <row r="1541" spans="1:66" x14ac:dyDescent="0.2">
      <c r="A1541">
        <v>230807</v>
      </c>
      <c r="B1541" t="s">
        <v>1589</v>
      </c>
      <c r="C1541">
        <v>283</v>
      </c>
      <c r="D1541">
        <v>283</v>
      </c>
      <c r="E1541">
        <v>438</v>
      </c>
      <c r="F1541">
        <v>435</v>
      </c>
      <c r="G1541">
        <v>369</v>
      </c>
      <c r="H1541">
        <v>366</v>
      </c>
      <c r="I1541">
        <v>434</v>
      </c>
      <c r="J1541">
        <v>430</v>
      </c>
      <c r="K1541">
        <v>468</v>
      </c>
      <c r="L1541">
        <v>464</v>
      </c>
      <c r="M1541">
        <v>485</v>
      </c>
      <c r="N1541">
        <v>482</v>
      </c>
      <c r="O1541">
        <v>449</v>
      </c>
      <c r="P1541">
        <v>446</v>
      </c>
      <c r="Q1541">
        <v>501</v>
      </c>
      <c r="R1541">
        <v>495</v>
      </c>
      <c r="S1541">
        <v>426</v>
      </c>
      <c r="T1541">
        <v>340</v>
      </c>
      <c r="U1541">
        <v>355</v>
      </c>
      <c r="V1541">
        <v>290</v>
      </c>
      <c r="W1541">
        <v>420</v>
      </c>
      <c r="X1541">
        <v>338</v>
      </c>
      <c r="Y1541">
        <v>447</v>
      </c>
      <c r="Z1541">
        <v>355</v>
      </c>
      <c r="AA1541">
        <v>471</v>
      </c>
      <c r="AB1541">
        <v>388</v>
      </c>
      <c r="AC1541">
        <v>434</v>
      </c>
      <c r="AD1541">
        <v>311</v>
      </c>
      <c r="AE1541">
        <v>472</v>
      </c>
      <c r="AF1541">
        <v>354</v>
      </c>
      <c r="AG1541">
        <v>496</v>
      </c>
      <c r="AH1541">
        <v>389</v>
      </c>
      <c r="AI1541">
        <v>34984</v>
      </c>
      <c r="AJ1541">
        <v>34000</v>
      </c>
      <c r="AK1541">
        <v>33860</v>
      </c>
      <c r="AL1541">
        <v>32404</v>
      </c>
      <c r="AM1541">
        <v>31528</v>
      </c>
      <c r="AN1541">
        <v>30364</v>
      </c>
      <c r="AO1541">
        <v>29500</v>
      </c>
      <c r="AP1541">
        <v>28210</v>
      </c>
      <c r="AQ1541">
        <v>6044657</v>
      </c>
      <c r="AR1541">
        <v>9397227</v>
      </c>
      <c r="AS1541">
        <v>7132626</v>
      </c>
      <c r="AT1541">
        <v>7771890</v>
      </c>
      <c r="AU1541">
        <v>7744746</v>
      </c>
      <c r="AV1541">
        <v>7909557</v>
      </c>
      <c r="AW1541">
        <v>6490017</v>
      </c>
      <c r="AX1541">
        <v>6626238</v>
      </c>
      <c r="AY1541">
        <v>86361240</v>
      </c>
      <c r="AZ1541">
        <v>66919786</v>
      </c>
      <c r="BA1541">
        <v>82626679</v>
      </c>
      <c r="BB1541">
        <v>67004594</v>
      </c>
      <c r="BC1541">
        <v>78075206</v>
      </c>
      <c r="BD1541">
        <v>66963311</v>
      </c>
      <c r="BE1541">
        <v>69489882</v>
      </c>
      <c r="BF1541">
        <v>68013103</v>
      </c>
      <c r="BG1541">
        <v>73630746</v>
      </c>
      <c r="BH1541">
        <v>67836428</v>
      </c>
      <c r="BI1541">
        <v>72710884</v>
      </c>
      <c r="BJ1541">
        <v>67939193</v>
      </c>
      <c r="BK1541">
        <v>63199356</v>
      </c>
      <c r="BL1541">
        <v>66738962</v>
      </c>
      <c r="BM1541">
        <v>58889056</v>
      </c>
      <c r="BN1541">
        <v>64050008</v>
      </c>
    </row>
    <row r="1542" spans="1:66" x14ac:dyDescent="0.2">
      <c r="A1542">
        <v>216816</v>
      </c>
      <c r="B1542" t="s">
        <v>1590</v>
      </c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>
        <v>14439068</v>
      </c>
      <c r="AZ1542">
        <v>16683735</v>
      </c>
      <c r="BA1542">
        <v>14395199</v>
      </c>
      <c r="BB1542">
        <v>15698867</v>
      </c>
      <c r="BC1542">
        <v>14396949</v>
      </c>
      <c r="BD1542">
        <v>13553897</v>
      </c>
      <c r="BE1542">
        <v>14101286</v>
      </c>
      <c r="BF1542">
        <v>12659675</v>
      </c>
      <c r="BG1542">
        <v>14208026</v>
      </c>
      <c r="BH1542">
        <v>14209135</v>
      </c>
      <c r="BI1542">
        <v>14025657</v>
      </c>
      <c r="BJ1542">
        <v>14453797</v>
      </c>
      <c r="BK1542">
        <v>12938603</v>
      </c>
      <c r="BL1542">
        <v>12363341</v>
      </c>
      <c r="BM1542">
        <v>8170145</v>
      </c>
      <c r="BN1542">
        <v>10947491</v>
      </c>
    </row>
    <row r="1543" spans="1:66" x14ac:dyDescent="0.2">
      <c r="A1543">
        <v>125718</v>
      </c>
      <c r="B1543" t="s">
        <v>1591</v>
      </c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>
        <v>541393</v>
      </c>
      <c r="AZ1543">
        <v>6487308</v>
      </c>
      <c r="BA1543">
        <v>510102</v>
      </c>
      <c r="BB1543">
        <v>4470306</v>
      </c>
      <c r="BC1543">
        <v>494166</v>
      </c>
      <c r="BD1543">
        <v>4016443</v>
      </c>
      <c r="BE1543">
        <v>474166</v>
      </c>
      <c r="BF1543">
        <v>4174927</v>
      </c>
      <c r="BG1543">
        <v>461966</v>
      </c>
      <c r="BH1543">
        <v>4037710</v>
      </c>
      <c r="BI1543">
        <v>451966</v>
      </c>
      <c r="BJ1543">
        <v>3951858</v>
      </c>
      <c r="BK1543">
        <v>450966</v>
      </c>
      <c r="BL1543">
        <v>3846320</v>
      </c>
      <c r="BM1543">
        <v>442966</v>
      </c>
      <c r="BN1543">
        <v>4136544</v>
      </c>
    </row>
    <row r="1544" spans="1:66" x14ac:dyDescent="0.2">
      <c r="A1544">
        <v>125727</v>
      </c>
      <c r="B1544" t="s">
        <v>1592</v>
      </c>
      <c r="C1544">
        <v>406</v>
      </c>
      <c r="D1544">
        <v>405</v>
      </c>
      <c r="E1544">
        <v>344</v>
      </c>
      <c r="F1544">
        <v>343</v>
      </c>
      <c r="G1544">
        <v>353</v>
      </c>
      <c r="H1544">
        <v>351</v>
      </c>
      <c r="I1544">
        <v>343</v>
      </c>
      <c r="J1544">
        <v>343</v>
      </c>
      <c r="K1544">
        <v>335</v>
      </c>
      <c r="L1544">
        <v>334</v>
      </c>
      <c r="M1544">
        <v>375</v>
      </c>
      <c r="N1544">
        <v>374</v>
      </c>
      <c r="O1544">
        <v>279</v>
      </c>
      <c r="P1544">
        <v>279</v>
      </c>
      <c r="Q1544">
        <v>325</v>
      </c>
      <c r="R1544">
        <v>325</v>
      </c>
      <c r="S1544">
        <v>343</v>
      </c>
      <c r="T1544">
        <v>276</v>
      </c>
      <c r="U1544">
        <v>353</v>
      </c>
      <c r="V1544">
        <v>290</v>
      </c>
      <c r="W1544">
        <v>343</v>
      </c>
      <c r="X1544">
        <v>283</v>
      </c>
      <c r="Y1544">
        <v>334</v>
      </c>
      <c r="Z1544">
        <v>275</v>
      </c>
      <c r="AA1544">
        <v>374</v>
      </c>
      <c r="AB1544">
        <v>311</v>
      </c>
      <c r="AC1544">
        <v>275</v>
      </c>
      <c r="AD1544">
        <v>251</v>
      </c>
      <c r="AE1544">
        <v>325</v>
      </c>
      <c r="AF1544">
        <v>275</v>
      </c>
      <c r="AG1544">
        <v>330</v>
      </c>
      <c r="AH1544">
        <v>290</v>
      </c>
      <c r="AI1544">
        <v>46594</v>
      </c>
      <c r="AJ1544">
        <v>45304</v>
      </c>
      <c r="AK1544">
        <v>44044</v>
      </c>
      <c r="AL1544">
        <v>42900</v>
      </c>
      <c r="AM1544">
        <v>41360</v>
      </c>
      <c r="AN1544">
        <v>39990</v>
      </c>
      <c r="AO1544">
        <v>38510</v>
      </c>
      <c r="AP1544">
        <v>37020</v>
      </c>
      <c r="AQ1544">
        <v>11644604</v>
      </c>
      <c r="AR1544">
        <v>9406822</v>
      </c>
      <c r="AS1544">
        <v>9240664</v>
      </c>
      <c r="AT1544">
        <v>7917108</v>
      </c>
      <c r="AU1544">
        <v>6155606</v>
      </c>
      <c r="AV1544">
        <v>7085446</v>
      </c>
      <c r="AW1544">
        <v>4943774</v>
      </c>
      <c r="AX1544">
        <v>5310969</v>
      </c>
      <c r="AY1544">
        <v>79618220</v>
      </c>
      <c r="AZ1544">
        <v>64574144</v>
      </c>
      <c r="BA1544">
        <v>83998598</v>
      </c>
      <c r="BB1544">
        <v>62822535</v>
      </c>
      <c r="BC1544">
        <v>84027561</v>
      </c>
      <c r="BD1544">
        <v>61492135</v>
      </c>
      <c r="BE1544">
        <v>74983501</v>
      </c>
      <c r="BF1544">
        <v>59262341</v>
      </c>
      <c r="BG1544">
        <v>82837762</v>
      </c>
      <c r="BH1544">
        <v>56698008</v>
      </c>
      <c r="BI1544">
        <v>84368978</v>
      </c>
      <c r="BJ1544">
        <v>57445867</v>
      </c>
      <c r="BK1544">
        <v>73917634</v>
      </c>
      <c r="BL1544">
        <v>57099682</v>
      </c>
      <c r="BM1544">
        <v>70245333</v>
      </c>
      <c r="BN1544">
        <v>56831859</v>
      </c>
    </row>
    <row r="1545" spans="1:66" x14ac:dyDescent="0.2">
      <c r="A1545">
        <v>168281</v>
      </c>
      <c r="B1545" t="s">
        <v>1593</v>
      </c>
      <c r="C1545">
        <v>451</v>
      </c>
      <c r="D1545">
        <v>451</v>
      </c>
      <c r="E1545">
        <v>496</v>
      </c>
      <c r="F1545">
        <v>495</v>
      </c>
      <c r="G1545">
        <v>502</v>
      </c>
      <c r="H1545">
        <v>502</v>
      </c>
      <c r="I1545">
        <v>528</v>
      </c>
      <c r="J1545">
        <v>528</v>
      </c>
      <c r="K1545">
        <v>417</v>
      </c>
      <c r="L1545">
        <v>417</v>
      </c>
      <c r="M1545">
        <v>423</v>
      </c>
      <c r="N1545">
        <v>423</v>
      </c>
      <c r="O1545">
        <v>458</v>
      </c>
      <c r="P1545">
        <v>458</v>
      </c>
      <c r="Q1545">
        <v>466</v>
      </c>
      <c r="R1545">
        <v>466</v>
      </c>
      <c r="S1545">
        <v>495</v>
      </c>
      <c r="T1545">
        <v>409</v>
      </c>
      <c r="U1545">
        <v>502</v>
      </c>
      <c r="V1545">
        <v>437</v>
      </c>
      <c r="W1545">
        <v>528</v>
      </c>
      <c r="X1545">
        <v>464</v>
      </c>
      <c r="Y1545">
        <v>417</v>
      </c>
      <c r="Z1545">
        <v>360</v>
      </c>
      <c r="AA1545">
        <v>423</v>
      </c>
      <c r="AB1545">
        <v>364</v>
      </c>
      <c r="AC1545">
        <v>458</v>
      </c>
      <c r="AD1545">
        <v>378</v>
      </c>
      <c r="AE1545">
        <v>466</v>
      </c>
      <c r="AF1545">
        <v>400</v>
      </c>
      <c r="AG1545">
        <v>437</v>
      </c>
      <c r="AH1545">
        <v>378</v>
      </c>
      <c r="AI1545">
        <v>54568</v>
      </c>
      <c r="AJ1545">
        <v>52626</v>
      </c>
      <c r="AK1545">
        <v>50850</v>
      </c>
      <c r="AL1545">
        <v>49012</v>
      </c>
      <c r="AM1545">
        <v>47700</v>
      </c>
      <c r="AN1545">
        <v>46423</v>
      </c>
      <c r="AO1545">
        <v>45074</v>
      </c>
      <c r="AP1545">
        <v>43774</v>
      </c>
      <c r="AQ1545">
        <v>17935634</v>
      </c>
      <c r="AR1545">
        <v>17958608</v>
      </c>
      <c r="AS1545">
        <v>15345973</v>
      </c>
      <c r="AT1545">
        <v>15784257</v>
      </c>
      <c r="AU1545">
        <v>10767932</v>
      </c>
      <c r="AV1545">
        <v>10055297</v>
      </c>
      <c r="AW1545">
        <v>9699295</v>
      </c>
      <c r="AX1545">
        <v>9815496</v>
      </c>
      <c r="AY1545">
        <v>212982445</v>
      </c>
      <c r="AZ1545">
        <v>84438899</v>
      </c>
      <c r="BA1545">
        <v>211880928</v>
      </c>
      <c r="BB1545">
        <v>82339892</v>
      </c>
      <c r="BC1545">
        <v>205048131</v>
      </c>
      <c r="BD1545">
        <v>79572812</v>
      </c>
      <c r="BE1545">
        <v>184806070</v>
      </c>
      <c r="BF1545">
        <v>78192344</v>
      </c>
      <c r="BG1545">
        <v>194729080</v>
      </c>
      <c r="BH1545">
        <v>76986562</v>
      </c>
      <c r="BI1545">
        <v>193544650</v>
      </c>
      <c r="BJ1545">
        <v>75444561</v>
      </c>
      <c r="BK1545">
        <v>176062312</v>
      </c>
      <c r="BL1545">
        <v>74893894</v>
      </c>
      <c r="BM1545">
        <v>159484340</v>
      </c>
      <c r="BN1545">
        <v>76743184</v>
      </c>
    </row>
    <row r="1546" spans="1:66" x14ac:dyDescent="0.2">
      <c r="A1546">
        <v>149781</v>
      </c>
      <c r="B1546" t="s">
        <v>1593</v>
      </c>
      <c r="C1546">
        <v>614</v>
      </c>
      <c r="D1546">
        <v>614</v>
      </c>
      <c r="E1546">
        <v>610</v>
      </c>
      <c r="F1546">
        <v>610</v>
      </c>
      <c r="G1546">
        <v>580</v>
      </c>
      <c r="H1546">
        <v>580</v>
      </c>
      <c r="I1546">
        <v>588</v>
      </c>
      <c r="J1546">
        <v>588</v>
      </c>
      <c r="K1546">
        <v>605</v>
      </c>
      <c r="L1546">
        <v>605</v>
      </c>
      <c r="M1546">
        <v>607</v>
      </c>
      <c r="N1546">
        <v>606</v>
      </c>
      <c r="O1546">
        <v>597</v>
      </c>
      <c r="P1546">
        <v>597</v>
      </c>
      <c r="Q1546">
        <v>598</v>
      </c>
      <c r="R1546">
        <v>598</v>
      </c>
      <c r="S1546">
        <v>610</v>
      </c>
      <c r="T1546">
        <v>565</v>
      </c>
      <c r="U1546">
        <v>580</v>
      </c>
      <c r="V1546">
        <v>534</v>
      </c>
      <c r="W1546">
        <v>588</v>
      </c>
      <c r="X1546">
        <v>549</v>
      </c>
      <c r="Y1546">
        <v>605</v>
      </c>
      <c r="Z1546">
        <v>577</v>
      </c>
      <c r="AA1546">
        <v>606</v>
      </c>
      <c r="AB1546">
        <v>574</v>
      </c>
      <c r="AC1546">
        <v>597</v>
      </c>
      <c r="AD1546">
        <v>557</v>
      </c>
      <c r="AE1546">
        <v>597</v>
      </c>
      <c r="AF1546">
        <v>564</v>
      </c>
      <c r="AG1546">
        <v>596</v>
      </c>
      <c r="AH1546">
        <v>569</v>
      </c>
      <c r="AI1546">
        <v>37700</v>
      </c>
      <c r="AJ1546">
        <v>36420</v>
      </c>
      <c r="AK1546">
        <v>35190</v>
      </c>
      <c r="AL1546">
        <v>34050</v>
      </c>
      <c r="AM1546">
        <v>32950</v>
      </c>
      <c r="AN1546">
        <v>31900</v>
      </c>
      <c r="AO1546">
        <v>30880</v>
      </c>
      <c r="AP1546">
        <v>30120</v>
      </c>
      <c r="AQ1546">
        <v>11347114</v>
      </c>
      <c r="AR1546">
        <v>9843590</v>
      </c>
      <c r="AS1546">
        <v>8345028</v>
      </c>
      <c r="AT1546">
        <v>7364904</v>
      </c>
      <c r="AU1546">
        <v>7618769</v>
      </c>
      <c r="AV1546">
        <v>6906055</v>
      </c>
      <c r="AW1546">
        <v>6340425</v>
      </c>
      <c r="AX1546">
        <v>6130906</v>
      </c>
      <c r="AY1546">
        <v>503365629</v>
      </c>
      <c r="AZ1546">
        <v>130639102</v>
      </c>
      <c r="BA1546">
        <v>489131245</v>
      </c>
      <c r="BB1546">
        <v>126804949</v>
      </c>
      <c r="BC1546">
        <v>446375583</v>
      </c>
      <c r="BD1546">
        <v>125095328</v>
      </c>
      <c r="BE1546">
        <v>388033314</v>
      </c>
      <c r="BF1546">
        <v>122088038</v>
      </c>
      <c r="BG1546">
        <v>409613167</v>
      </c>
      <c r="BH1546">
        <v>118213356</v>
      </c>
      <c r="BI1546">
        <v>405027289</v>
      </c>
      <c r="BJ1546">
        <v>114172290</v>
      </c>
      <c r="BK1546">
        <v>352506144</v>
      </c>
      <c r="BL1546">
        <v>113835144</v>
      </c>
      <c r="BM1546">
        <v>312922758</v>
      </c>
      <c r="BN1546">
        <v>112581092</v>
      </c>
    </row>
    <row r="1547" spans="1:66" x14ac:dyDescent="0.2">
      <c r="A1547">
        <v>238078</v>
      </c>
      <c r="B1547" t="s">
        <v>1594</v>
      </c>
      <c r="C1547">
        <v>121</v>
      </c>
      <c r="D1547">
        <v>75</v>
      </c>
      <c r="E1547">
        <v>301</v>
      </c>
      <c r="F1547">
        <v>300</v>
      </c>
      <c r="G1547">
        <v>190</v>
      </c>
      <c r="H1547">
        <v>181</v>
      </c>
      <c r="I1547">
        <v>222</v>
      </c>
      <c r="J1547">
        <v>222</v>
      </c>
      <c r="K1547">
        <v>184</v>
      </c>
      <c r="L1547">
        <v>184</v>
      </c>
      <c r="M1547">
        <v>252</v>
      </c>
      <c r="N1547">
        <v>252</v>
      </c>
      <c r="O1547">
        <v>250</v>
      </c>
      <c r="P1547">
        <v>250</v>
      </c>
      <c r="Q1547">
        <v>268</v>
      </c>
      <c r="R1547">
        <v>268</v>
      </c>
      <c r="S1547">
        <v>181</v>
      </c>
      <c r="T1547">
        <v>83</v>
      </c>
      <c r="U1547">
        <v>181</v>
      </c>
      <c r="V1547">
        <v>123</v>
      </c>
      <c r="W1547">
        <v>222</v>
      </c>
      <c r="X1547">
        <v>141</v>
      </c>
      <c r="Y1547">
        <v>184</v>
      </c>
      <c r="Z1547">
        <v>130</v>
      </c>
      <c r="AA1547">
        <v>252</v>
      </c>
      <c r="AB1547">
        <v>182</v>
      </c>
      <c r="AC1547">
        <v>250</v>
      </c>
      <c r="AD1547">
        <v>184</v>
      </c>
      <c r="AE1547">
        <v>268</v>
      </c>
      <c r="AF1547">
        <v>180</v>
      </c>
      <c r="AG1547">
        <v>195</v>
      </c>
      <c r="AH1547">
        <v>146</v>
      </c>
      <c r="AI1547">
        <v>29290</v>
      </c>
      <c r="AJ1547">
        <v>29290</v>
      </c>
      <c r="AK1547">
        <v>28110</v>
      </c>
      <c r="AL1547">
        <v>28110</v>
      </c>
      <c r="AM1547">
        <v>28030</v>
      </c>
      <c r="AN1547">
        <v>28030</v>
      </c>
      <c r="AO1547">
        <v>27830</v>
      </c>
      <c r="AP1547">
        <v>25640</v>
      </c>
      <c r="AQ1547">
        <v>637686</v>
      </c>
      <c r="AR1547">
        <v>5626798</v>
      </c>
      <c r="AS1547">
        <v>3345805</v>
      </c>
      <c r="AT1547">
        <v>3803877</v>
      </c>
      <c r="AU1547">
        <v>3113842</v>
      </c>
      <c r="AV1547">
        <v>4114325</v>
      </c>
      <c r="AW1547">
        <v>3712339</v>
      </c>
      <c r="AX1547">
        <v>3704922</v>
      </c>
      <c r="AY1547">
        <v>8782994</v>
      </c>
      <c r="AZ1547">
        <v>29445864</v>
      </c>
      <c r="BA1547">
        <v>13853492</v>
      </c>
      <c r="BB1547">
        <v>28381267</v>
      </c>
      <c r="BC1547">
        <v>12968989</v>
      </c>
      <c r="BD1547">
        <v>36939829</v>
      </c>
      <c r="BE1547">
        <v>12482023</v>
      </c>
      <c r="BF1547">
        <v>33158720</v>
      </c>
      <c r="BG1547">
        <v>13788523</v>
      </c>
      <c r="BH1547">
        <v>33489868</v>
      </c>
      <c r="BI1547">
        <v>16106296</v>
      </c>
      <c r="BJ1547">
        <v>36711502</v>
      </c>
      <c r="BK1547">
        <v>18757016</v>
      </c>
      <c r="BL1547">
        <v>36086603</v>
      </c>
      <c r="BM1547">
        <v>19271516</v>
      </c>
      <c r="BN1547">
        <v>37330584</v>
      </c>
    </row>
    <row r="1548" spans="1:66" x14ac:dyDescent="0.2">
      <c r="A1548">
        <v>168290</v>
      </c>
      <c r="B1548" t="s">
        <v>1595</v>
      </c>
      <c r="C1548" s="1"/>
      <c r="D1548" s="1"/>
      <c r="E1548" s="1"/>
      <c r="F1548" s="1"/>
      <c r="G1548">
        <v>128</v>
      </c>
      <c r="H1548">
        <v>128</v>
      </c>
      <c r="I1548">
        <v>158</v>
      </c>
      <c r="J1548">
        <v>157</v>
      </c>
      <c r="K1548">
        <v>217</v>
      </c>
      <c r="L1548">
        <v>216</v>
      </c>
      <c r="M1548">
        <v>266</v>
      </c>
      <c r="N1548">
        <v>266</v>
      </c>
      <c r="O1548">
        <v>215</v>
      </c>
      <c r="P1548">
        <v>215</v>
      </c>
      <c r="Q1548">
        <v>199</v>
      </c>
      <c r="R1548">
        <v>198</v>
      </c>
      <c r="S1548" s="1"/>
      <c r="T1548" s="1"/>
      <c r="U1548" s="1"/>
      <c r="V1548" s="1"/>
      <c r="W1548">
        <v>157</v>
      </c>
      <c r="X1548">
        <v>119</v>
      </c>
      <c r="Y1548">
        <v>216</v>
      </c>
      <c r="Z1548">
        <v>147</v>
      </c>
      <c r="AA1548">
        <v>266</v>
      </c>
      <c r="AB1548">
        <v>183</v>
      </c>
      <c r="AC1548">
        <v>215</v>
      </c>
      <c r="AD1548">
        <v>163</v>
      </c>
      <c r="AE1548">
        <v>198</v>
      </c>
      <c r="AF1548">
        <v>131</v>
      </c>
      <c r="AG1548">
        <v>232</v>
      </c>
      <c r="AH1548">
        <v>160</v>
      </c>
      <c r="AI1548" s="1"/>
      <c r="AJ1548" s="1"/>
      <c r="AK1548">
        <v>36350</v>
      </c>
      <c r="AL1548">
        <v>34825</v>
      </c>
      <c r="AM1548">
        <v>33835</v>
      </c>
      <c r="AN1548">
        <v>32830</v>
      </c>
      <c r="AO1548">
        <v>31880</v>
      </c>
      <c r="AP1548">
        <v>30955</v>
      </c>
      <c r="AQ1548" s="1"/>
      <c r="AR1548" s="1"/>
      <c r="AS1548">
        <v>2576015</v>
      </c>
      <c r="AT1548">
        <v>2913650</v>
      </c>
      <c r="AU1548">
        <v>3733138</v>
      </c>
      <c r="AV1548">
        <v>4536797</v>
      </c>
      <c r="AW1548">
        <v>3561650</v>
      </c>
      <c r="AX1548">
        <v>2751412</v>
      </c>
      <c r="AY1548" s="1"/>
      <c r="AZ1548" s="1"/>
      <c r="BA1548">
        <v>0</v>
      </c>
      <c r="BB1548">
        <v>43090543</v>
      </c>
      <c r="BC1548">
        <v>54884959</v>
      </c>
      <c r="BD1548">
        <v>42699448</v>
      </c>
      <c r="BE1548">
        <v>50019177</v>
      </c>
      <c r="BF1548">
        <v>42906685</v>
      </c>
      <c r="BG1548">
        <v>53868729</v>
      </c>
      <c r="BH1548">
        <v>43897969</v>
      </c>
      <c r="BI1548">
        <v>54359581</v>
      </c>
      <c r="BJ1548">
        <v>42529801</v>
      </c>
      <c r="BK1548">
        <v>45485434</v>
      </c>
      <c r="BL1548">
        <v>43623041</v>
      </c>
      <c r="BM1548">
        <v>42789157</v>
      </c>
      <c r="BN1548">
        <v>39556691</v>
      </c>
    </row>
    <row r="1549" spans="1:66" x14ac:dyDescent="0.2">
      <c r="A1549">
        <v>237057</v>
      </c>
      <c r="B1549" t="s">
        <v>1596</v>
      </c>
      <c r="C1549">
        <v>425</v>
      </c>
      <c r="D1549">
        <v>425</v>
      </c>
      <c r="E1549">
        <v>426</v>
      </c>
      <c r="F1549">
        <v>426</v>
      </c>
      <c r="G1549">
        <v>389</v>
      </c>
      <c r="H1549">
        <v>389</v>
      </c>
      <c r="I1549">
        <v>405</v>
      </c>
      <c r="J1549">
        <v>405</v>
      </c>
      <c r="K1549">
        <v>364</v>
      </c>
      <c r="L1549">
        <v>364</v>
      </c>
      <c r="M1549">
        <v>395</v>
      </c>
      <c r="N1549">
        <v>395</v>
      </c>
      <c r="O1549">
        <v>392</v>
      </c>
      <c r="P1549">
        <v>392</v>
      </c>
      <c r="Q1549">
        <v>381</v>
      </c>
      <c r="R1549">
        <v>381</v>
      </c>
      <c r="S1549">
        <v>426</v>
      </c>
      <c r="T1549">
        <v>381</v>
      </c>
      <c r="U1549">
        <v>389</v>
      </c>
      <c r="V1549">
        <v>352</v>
      </c>
      <c r="W1549">
        <v>405</v>
      </c>
      <c r="X1549">
        <v>381</v>
      </c>
      <c r="Y1549">
        <v>364</v>
      </c>
      <c r="Z1549">
        <v>341</v>
      </c>
      <c r="AA1549">
        <v>395</v>
      </c>
      <c r="AB1549">
        <v>366</v>
      </c>
      <c r="AC1549">
        <v>392</v>
      </c>
      <c r="AD1549">
        <v>369</v>
      </c>
      <c r="AE1549">
        <v>381</v>
      </c>
      <c r="AF1549">
        <v>358</v>
      </c>
      <c r="AG1549">
        <v>399</v>
      </c>
      <c r="AH1549">
        <v>375</v>
      </c>
      <c r="AI1549">
        <v>53820</v>
      </c>
      <c r="AJ1549">
        <v>52764</v>
      </c>
      <c r="AK1549">
        <v>49780</v>
      </c>
      <c r="AL1549">
        <v>47862</v>
      </c>
      <c r="AM1549">
        <v>46138</v>
      </c>
      <c r="AN1549">
        <v>44800</v>
      </c>
      <c r="AO1549">
        <v>43500</v>
      </c>
      <c r="AP1549">
        <v>42105</v>
      </c>
      <c r="AQ1549">
        <v>11145005</v>
      </c>
      <c r="AR1549">
        <v>9278519</v>
      </c>
      <c r="AS1549">
        <v>8046500</v>
      </c>
      <c r="AT1549">
        <v>6633081</v>
      </c>
      <c r="AU1549">
        <v>6621531</v>
      </c>
      <c r="AV1549">
        <v>5919148</v>
      </c>
      <c r="AW1549">
        <v>6631457</v>
      </c>
      <c r="AX1549">
        <v>6177690</v>
      </c>
      <c r="AY1549">
        <v>565255655</v>
      </c>
      <c r="AZ1549">
        <v>90398144</v>
      </c>
      <c r="BA1549">
        <v>561009957</v>
      </c>
      <c r="BB1549">
        <v>86502698</v>
      </c>
      <c r="BC1549">
        <v>518290323</v>
      </c>
      <c r="BD1549">
        <v>83218746</v>
      </c>
      <c r="BE1549">
        <v>477771941</v>
      </c>
      <c r="BF1549">
        <v>80390831</v>
      </c>
      <c r="BG1549">
        <v>514676424</v>
      </c>
      <c r="BH1549">
        <v>77859925</v>
      </c>
      <c r="BI1549">
        <v>504524000</v>
      </c>
      <c r="BJ1549">
        <v>76344362</v>
      </c>
      <c r="BK1549">
        <v>444603000</v>
      </c>
      <c r="BL1549">
        <v>72504902</v>
      </c>
      <c r="BM1549">
        <v>400968238</v>
      </c>
      <c r="BN1549">
        <v>67138950</v>
      </c>
    </row>
    <row r="1550" spans="1:66" x14ac:dyDescent="0.2">
      <c r="A1550">
        <v>125763</v>
      </c>
      <c r="B1550" t="s">
        <v>1597</v>
      </c>
      <c r="C1550">
        <v>493</v>
      </c>
      <c r="D1550">
        <v>493</v>
      </c>
      <c r="E1550">
        <v>512</v>
      </c>
      <c r="F1550">
        <v>508</v>
      </c>
      <c r="G1550">
        <v>520</v>
      </c>
      <c r="H1550">
        <v>519</v>
      </c>
      <c r="I1550">
        <v>426</v>
      </c>
      <c r="J1550">
        <v>424</v>
      </c>
      <c r="K1550">
        <v>445</v>
      </c>
      <c r="L1550">
        <v>445</v>
      </c>
      <c r="M1550">
        <v>380</v>
      </c>
      <c r="N1550">
        <v>378</v>
      </c>
      <c r="O1550">
        <v>441</v>
      </c>
      <c r="P1550">
        <v>440</v>
      </c>
      <c r="Q1550">
        <v>406</v>
      </c>
      <c r="R1550">
        <v>404</v>
      </c>
      <c r="S1550">
        <v>508</v>
      </c>
      <c r="T1550">
        <v>403</v>
      </c>
      <c r="U1550">
        <v>519</v>
      </c>
      <c r="V1550">
        <v>396</v>
      </c>
      <c r="W1550">
        <v>424</v>
      </c>
      <c r="X1550">
        <v>330</v>
      </c>
      <c r="Y1550">
        <v>443</v>
      </c>
      <c r="Z1550">
        <v>335</v>
      </c>
      <c r="AA1550">
        <v>388</v>
      </c>
      <c r="AB1550">
        <v>310</v>
      </c>
      <c r="AC1550">
        <v>440</v>
      </c>
      <c r="AD1550">
        <v>384</v>
      </c>
      <c r="AE1550">
        <v>404</v>
      </c>
      <c r="AF1550">
        <v>335</v>
      </c>
      <c r="AG1550">
        <v>419</v>
      </c>
      <c r="AH1550">
        <v>363</v>
      </c>
      <c r="AI1550">
        <v>49514</v>
      </c>
      <c r="AJ1550">
        <v>48086</v>
      </c>
      <c r="AK1550">
        <v>46310</v>
      </c>
      <c r="AL1550">
        <v>44774</v>
      </c>
      <c r="AM1550">
        <v>43280</v>
      </c>
      <c r="AN1550">
        <v>41836</v>
      </c>
      <c r="AO1550">
        <v>40296</v>
      </c>
      <c r="AP1550">
        <v>38640</v>
      </c>
      <c r="AQ1550">
        <v>13231527</v>
      </c>
      <c r="AR1550">
        <v>13472670</v>
      </c>
      <c r="AS1550">
        <v>12723109</v>
      </c>
      <c r="AT1550">
        <v>9775256</v>
      </c>
      <c r="AU1550">
        <v>9920768</v>
      </c>
      <c r="AV1550">
        <v>7824233</v>
      </c>
      <c r="AW1550">
        <v>8917161</v>
      </c>
      <c r="AX1550">
        <v>7615147</v>
      </c>
      <c r="AY1550">
        <v>119325594</v>
      </c>
      <c r="AZ1550">
        <v>70472555</v>
      </c>
      <c r="BA1550">
        <v>116996312</v>
      </c>
      <c r="BB1550">
        <v>75404870</v>
      </c>
      <c r="BC1550">
        <v>97214988</v>
      </c>
      <c r="BD1550">
        <v>76810490</v>
      </c>
      <c r="BE1550">
        <v>90655712</v>
      </c>
      <c r="BF1550">
        <v>76682932</v>
      </c>
      <c r="BG1550">
        <v>97284299</v>
      </c>
      <c r="BH1550">
        <v>74849499</v>
      </c>
      <c r="BI1550">
        <v>99829110</v>
      </c>
      <c r="BJ1550">
        <v>71616247</v>
      </c>
      <c r="BK1550">
        <v>88827089</v>
      </c>
      <c r="BL1550">
        <v>70152653</v>
      </c>
      <c r="BM1550">
        <v>80221497</v>
      </c>
      <c r="BN1550">
        <v>67415142</v>
      </c>
    </row>
    <row r="1551" spans="1:66" x14ac:dyDescent="0.2">
      <c r="A1551">
        <v>237066</v>
      </c>
      <c r="B1551" t="s">
        <v>1598</v>
      </c>
      <c r="C1551">
        <v>683</v>
      </c>
      <c r="D1551">
        <v>681</v>
      </c>
      <c r="E1551">
        <v>696</v>
      </c>
      <c r="F1551">
        <v>696</v>
      </c>
      <c r="G1551">
        <v>505</v>
      </c>
      <c r="H1551">
        <v>504</v>
      </c>
      <c r="I1551">
        <v>595</v>
      </c>
      <c r="J1551">
        <v>592</v>
      </c>
      <c r="K1551">
        <v>584</v>
      </c>
      <c r="L1551">
        <v>583</v>
      </c>
      <c r="M1551">
        <v>619</v>
      </c>
      <c r="N1551">
        <v>617</v>
      </c>
      <c r="O1551">
        <v>593</v>
      </c>
      <c r="P1551">
        <v>593</v>
      </c>
      <c r="Q1551">
        <v>631</v>
      </c>
      <c r="R1551">
        <v>631</v>
      </c>
      <c r="S1551">
        <v>696</v>
      </c>
      <c r="T1551">
        <v>584</v>
      </c>
      <c r="U1551">
        <v>504</v>
      </c>
      <c r="V1551">
        <v>415</v>
      </c>
      <c r="W1551">
        <v>592</v>
      </c>
      <c r="X1551">
        <v>504</v>
      </c>
      <c r="Y1551">
        <v>583</v>
      </c>
      <c r="Z1551">
        <v>497</v>
      </c>
      <c r="AA1551">
        <v>617</v>
      </c>
      <c r="AB1551">
        <v>530</v>
      </c>
      <c r="AC1551">
        <v>592</v>
      </c>
      <c r="AD1551">
        <v>502</v>
      </c>
      <c r="AE1551">
        <v>631</v>
      </c>
      <c r="AF1551">
        <v>562</v>
      </c>
      <c r="AG1551">
        <v>523</v>
      </c>
      <c r="AH1551">
        <v>443</v>
      </c>
      <c r="AI1551">
        <v>44940</v>
      </c>
      <c r="AJ1551">
        <v>43640</v>
      </c>
      <c r="AK1551">
        <v>42186</v>
      </c>
      <c r="AL1551">
        <v>40562</v>
      </c>
      <c r="AM1551">
        <v>39096</v>
      </c>
      <c r="AN1551">
        <v>37630</v>
      </c>
      <c r="AO1551">
        <v>36012</v>
      </c>
      <c r="AP1551">
        <v>34346</v>
      </c>
      <c r="AQ1551">
        <v>19752159</v>
      </c>
      <c r="AR1551">
        <v>18766140</v>
      </c>
      <c r="AS1551">
        <v>11941107</v>
      </c>
      <c r="AT1551">
        <v>13415001</v>
      </c>
      <c r="AU1551">
        <v>11832156</v>
      </c>
      <c r="AV1551">
        <v>12027873</v>
      </c>
      <c r="AW1551">
        <v>10605551</v>
      </c>
      <c r="AX1551">
        <v>10865153</v>
      </c>
      <c r="AY1551">
        <v>156047569</v>
      </c>
      <c r="AZ1551">
        <v>78590657</v>
      </c>
      <c r="BA1551">
        <v>151179044</v>
      </c>
      <c r="BB1551">
        <v>75030887</v>
      </c>
      <c r="BC1551">
        <v>141884815</v>
      </c>
      <c r="BD1551">
        <v>77929793</v>
      </c>
      <c r="BE1551">
        <v>127378713</v>
      </c>
      <c r="BF1551">
        <v>76164771</v>
      </c>
      <c r="BG1551">
        <v>129431885</v>
      </c>
      <c r="BH1551">
        <v>72772377</v>
      </c>
      <c r="BI1551">
        <v>125935087</v>
      </c>
      <c r="BJ1551">
        <v>71474465</v>
      </c>
      <c r="BK1551">
        <v>108080939</v>
      </c>
      <c r="BL1551">
        <v>68550526</v>
      </c>
      <c r="BM1551">
        <v>98870068</v>
      </c>
      <c r="BN1551">
        <v>64438406</v>
      </c>
    </row>
    <row r="1552" spans="1:66" x14ac:dyDescent="0.2">
      <c r="A1552">
        <v>475200</v>
      </c>
      <c r="B1552" t="s">
        <v>1599</v>
      </c>
      <c r="C1552">
        <v>2</v>
      </c>
      <c r="D1552" s="1"/>
      <c r="E1552">
        <v>2</v>
      </c>
      <c r="F1552" s="1"/>
      <c r="G1552">
        <v>3</v>
      </c>
      <c r="H1552" s="1"/>
      <c r="I1552">
        <v>1</v>
      </c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>
        <v>2750343</v>
      </c>
      <c r="BA1552" s="1"/>
      <c r="BB1552">
        <v>2542199</v>
      </c>
      <c r="BC1552" s="1"/>
      <c r="BD1552">
        <v>2446074</v>
      </c>
      <c r="BE1552" s="1"/>
      <c r="BF1552">
        <v>2737033</v>
      </c>
      <c r="BG1552" s="1"/>
      <c r="BH1552">
        <v>2557993</v>
      </c>
      <c r="BI1552" s="1"/>
      <c r="BJ1552">
        <v>2843291</v>
      </c>
      <c r="BK1552" s="1"/>
      <c r="BL1552">
        <v>3209649</v>
      </c>
      <c r="BM1552" s="1"/>
      <c r="BN1552">
        <v>2923891</v>
      </c>
    </row>
    <row r="1553" spans="1:66" x14ac:dyDescent="0.2">
      <c r="A1553">
        <v>216852</v>
      </c>
      <c r="B1553" t="s">
        <v>1600</v>
      </c>
      <c r="C1553">
        <v>762</v>
      </c>
      <c r="D1553">
        <v>727</v>
      </c>
      <c r="E1553">
        <v>775</v>
      </c>
      <c r="F1553">
        <v>768</v>
      </c>
      <c r="G1553">
        <v>787</v>
      </c>
      <c r="H1553">
        <v>770</v>
      </c>
      <c r="I1553">
        <v>738</v>
      </c>
      <c r="J1553">
        <v>731</v>
      </c>
      <c r="K1553">
        <v>848</v>
      </c>
      <c r="L1553">
        <v>846</v>
      </c>
      <c r="M1553">
        <v>737</v>
      </c>
      <c r="N1553">
        <v>733</v>
      </c>
      <c r="O1553">
        <v>828</v>
      </c>
      <c r="P1553">
        <v>827</v>
      </c>
      <c r="Q1553">
        <v>717</v>
      </c>
      <c r="R1553">
        <v>710</v>
      </c>
      <c r="S1553">
        <v>768</v>
      </c>
      <c r="T1553">
        <v>628</v>
      </c>
      <c r="U1553">
        <v>770</v>
      </c>
      <c r="V1553">
        <v>597</v>
      </c>
      <c r="W1553">
        <v>728</v>
      </c>
      <c r="X1553">
        <v>583</v>
      </c>
      <c r="Y1553">
        <v>846</v>
      </c>
      <c r="Z1553">
        <v>693</v>
      </c>
      <c r="AA1553">
        <v>733</v>
      </c>
      <c r="AB1553">
        <v>572</v>
      </c>
      <c r="AC1553">
        <v>827</v>
      </c>
      <c r="AD1553">
        <v>632</v>
      </c>
      <c r="AE1553">
        <v>710</v>
      </c>
      <c r="AF1553">
        <v>536</v>
      </c>
      <c r="AG1553">
        <v>755</v>
      </c>
      <c r="AH1553">
        <v>538</v>
      </c>
      <c r="AI1553">
        <v>47328</v>
      </c>
      <c r="AJ1553">
        <v>45948</v>
      </c>
      <c r="AK1553">
        <v>44166</v>
      </c>
      <c r="AL1553">
        <v>42870</v>
      </c>
      <c r="AM1553">
        <v>41224</v>
      </c>
      <c r="AN1553">
        <v>39830</v>
      </c>
      <c r="AO1553">
        <v>38028</v>
      </c>
      <c r="AP1553">
        <v>36382</v>
      </c>
      <c r="AQ1553">
        <v>19737745</v>
      </c>
      <c r="AR1553">
        <v>21714493</v>
      </c>
      <c r="AS1553">
        <v>19692896</v>
      </c>
      <c r="AT1553">
        <v>17261144</v>
      </c>
      <c r="AU1553">
        <v>20190155</v>
      </c>
      <c r="AV1553">
        <v>16652694</v>
      </c>
      <c r="AW1553">
        <v>17257220</v>
      </c>
      <c r="AX1553">
        <v>13992596</v>
      </c>
      <c r="AY1553">
        <v>94575552</v>
      </c>
      <c r="AZ1553">
        <v>156668033</v>
      </c>
      <c r="BA1553">
        <v>91760452</v>
      </c>
      <c r="BB1553">
        <v>148659991</v>
      </c>
      <c r="BC1553">
        <v>87071306</v>
      </c>
      <c r="BD1553">
        <v>148887662</v>
      </c>
      <c r="BE1553">
        <v>80886359</v>
      </c>
      <c r="BF1553">
        <v>154222525</v>
      </c>
      <c r="BG1553">
        <v>87246740</v>
      </c>
      <c r="BH1553">
        <v>148227135</v>
      </c>
      <c r="BI1553">
        <v>90212124</v>
      </c>
      <c r="BJ1553">
        <v>150193655</v>
      </c>
      <c r="BK1553">
        <v>80790235</v>
      </c>
      <c r="BL1553">
        <v>153589933</v>
      </c>
      <c r="BM1553">
        <v>72814994</v>
      </c>
      <c r="BN1553">
        <v>153920377</v>
      </c>
    </row>
    <row r="1554" spans="1:66" x14ac:dyDescent="0.2">
      <c r="A1554">
        <v>402828</v>
      </c>
      <c r="B1554" t="s">
        <v>1601</v>
      </c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</row>
    <row r="1555" spans="1:66" x14ac:dyDescent="0.2">
      <c r="A1555">
        <v>244190</v>
      </c>
      <c r="B1555" t="s">
        <v>1602</v>
      </c>
      <c r="C1555" s="1"/>
      <c r="D1555" s="1"/>
      <c r="E1555" s="1"/>
      <c r="F1555" s="1"/>
      <c r="G1555" s="1"/>
      <c r="H1555" s="1"/>
      <c r="I1555" s="1"/>
      <c r="J1555" s="1"/>
      <c r="K1555">
        <v>7</v>
      </c>
      <c r="L1555">
        <v>3</v>
      </c>
      <c r="M1555">
        <v>16</v>
      </c>
      <c r="N1555">
        <v>5</v>
      </c>
      <c r="O1555">
        <v>28</v>
      </c>
      <c r="P1555">
        <v>6</v>
      </c>
      <c r="Q1555">
        <v>39</v>
      </c>
      <c r="R1555">
        <v>14</v>
      </c>
      <c r="S1555" s="1"/>
      <c r="T1555" s="1"/>
      <c r="U1555" s="1"/>
      <c r="V1555" s="1"/>
      <c r="W1555" s="1"/>
      <c r="X1555" s="1"/>
      <c r="Y1555" s="1"/>
      <c r="Z1555" s="1"/>
      <c r="AA1555">
        <v>1</v>
      </c>
      <c r="AB1555">
        <v>1</v>
      </c>
      <c r="AC1555">
        <v>1</v>
      </c>
      <c r="AD1555">
        <v>1</v>
      </c>
      <c r="AE1555">
        <v>1</v>
      </c>
      <c r="AF1555">
        <v>1</v>
      </c>
      <c r="AG1555">
        <v>1</v>
      </c>
      <c r="AH1555">
        <v>1</v>
      </c>
      <c r="AI1555" s="1"/>
      <c r="AJ1555" s="1"/>
      <c r="AK1555" s="1"/>
      <c r="AL1555" s="1"/>
      <c r="AM1555">
        <v>13830</v>
      </c>
      <c r="AN1555">
        <v>13410</v>
      </c>
      <c r="AO1555">
        <v>13050</v>
      </c>
      <c r="AP1555">
        <v>13050</v>
      </c>
      <c r="AQ1555" s="1"/>
      <c r="AR1555" s="1"/>
      <c r="AS1555" s="1"/>
      <c r="AT1555" s="1"/>
      <c r="AU1555" s="1"/>
      <c r="AV1555">
        <v>0</v>
      </c>
      <c r="AW1555">
        <v>0</v>
      </c>
      <c r="AX1555">
        <v>0</v>
      </c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</row>
    <row r="1556" spans="1:66" x14ac:dyDescent="0.2">
      <c r="A1556">
        <v>206491</v>
      </c>
      <c r="B1556" t="s">
        <v>1603</v>
      </c>
      <c r="C1556">
        <v>135</v>
      </c>
      <c r="D1556">
        <v>126</v>
      </c>
      <c r="E1556">
        <v>246</v>
      </c>
      <c r="F1556">
        <v>233</v>
      </c>
      <c r="G1556">
        <v>136</v>
      </c>
      <c r="H1556">
        <v>117</v>
      </c>
      <c r="I1556">
        <v>217</v>
      </c>
      <c r="J1556">
        <v>213</v>
      </c>
      <c r="K1556">
        <v>182</v>
      </c>
      <c r="L1556">
        <v>182</v>
      </c>
      <c r="M1556">
        <v>33</v>
      </c>
      <c r="N1556">
        <v>33</v>
      </c>
      <c r="O1556">
        <v>70</v>
      </c>
      <c r="P1556">
        <v>70</v>
      </c>
      <c r="Q1556">
        <v>115</v>
      </c>
      <c r="R1556">
        <v>115</v>
      </c>
      <c r="S1556">
        <v>233</v>
      </c>
      <c r="T1556">
        <v>109</v>
      </c>
      <c r="U1556">
        <v>117</v>
      </c>
      <c r="V1556">
        <v>46</v>
      </c>
      <c r="W1556">
        <v>212</v>
      </c>
      <c r="X1556">
        <v>81</v>
      </c>
      <c r="Y1556">
        <v>159</v>
      </c>
      <c r="Z1556">
        <v>76</v>
      </c>
      <c r="AA1556">
        <v>32</v>
      </c>
      <c r="AB1556">
        <v>23</v>
      </c>
      <c r="AC1556">
        <v>70</v>
      </c>
      <c r="AD1556">
        <v>23</v>
      </c>
      <c r="AE1556">
        <v>58</v>
      </c>
      <c r="AF1556">
        <v>43</v>
      </c>
      <c r="AG1556">
        <v>112</v>
      </c>
      <c r="AH1556">
        <v>87</v>
      </c>
      <c r="AI1556">
        <v>13250</v>
      </c>
      <c r="AJ1556">
        <v>13250</v>
      </c>
      <c r="AK1556">
        <v>13250</v>
      </c>
      <c r="AL1556">
        <v>13250</v>
      </c>
      <c r="AM1556">
        <v>13475</v>
      </c>
      <c r="AN1556">
        <v>15140</v>
      </c>
      <c r="AO1556">
        <v>15140</v>
      </c>
      <c r="AP1556">
        <v>13250</v>
      </c>
      <c r="AQ1556">
        <v>137747</v>
      </c>
      <c r="AR1556">
        <v>406794</v>
      </c>
      <c r="AS1556">
        <v>254198</v>
      </c>
      <c r="AT1556">
        <v>853298</v>
      </c>
      <c r="AU1556">
        <v>664930</v>
      </c>
      <c r="AV1556">
        <v>106708</v>
      </c>
      <c r="AW1556">
        <v>178285</v>
      </c>
      <c r="AX1556">
        <v>279580</v>
      </c>
      <c r="AY1556">
        <v>6714939</v>
      </c>
      <c r="AZ1556">
        <v>17383043</v>
      </c>
      <c r="BA1556">
        <v>8193613</v>
      </c>
      <c r="BB1556">
        <v>15479395</v>
      </c>
      <c r="BC1556">
        <v>8141313</v>
      </c>
      <c r="BD1556">
        <v>16906566</v>
      </c>
      <c r="BE1556">
        <v>9697178</v>
      </c>
      <c r="BF1556">
        <v>19274531</v>
      </c>
      <c r="BG1556">
        <v>9690315</v>
      </c>
      <c r="BH1556">
        <v>16294661</v>
      </c>
      <c r="BI1556">
        <v>12091102</v>
      </c>
      <c r="BJ1556">
        <v>14812981</v>
      </c>
      <c r="BK1556">
        <v>10936534</v>
      </c>
      <c r="BL1556">
        <v>12568547</v>
      </c>
      <c r="BM1556">
        <v>10450906</v>
      </c>
      <c r="BN1556">
        <v>14257327</v>
      </c>
    </row>
    <row r="1557" spans="1:66" x14ac:dyDescent="0.2">
      <c r="A1557">
        <v>229887</v>
      </c>
      <c r="B1557" t="s">
        <v>1604</v>
      </c>
      <c r="C1557">
        <v>75</v>
      </c>
      <c r="D1557">
        <v>74</v>
      </c>
      <c r="E1557">
        <v>131</v>
      </c>
      <c r="F1557">
        <v>123</v>
      </c>
      <c r="G1557">
        <v>175</v>
      </c>
      <c r="H1557">
        <v>175</v>
      </c>
      <c r="I1557">
        <v>222</v>
      </c>
      <c r="J1557">
        <v>209</v>
      </c>
      <c r="K1557">
        <v>151</v>
      </c>
      <c r="L1557">
        <v>151</v>
      </c>
      <c r="M1557">
        <v>234</v>
      </c>
      <c r="N1557">
        <v>229</v>
      </c>
      <c r="O1557">
        <v>289</v>
      </c>
      <c r="P1557">
        <v>286</v>
      </c>
      <c r="Q1557">
        <v>319</v>
      </c>
      <c r="R1557">
        <v>309</v>
      </c>
      <c r="S1557">
        <v>123</v>
      </c>
      <c r="T1557">
        <v>63</v>
      </c>
      <c r="U1557">
        <v>175</v>
      </c>
      <c r="V1557">
        <v>68</v>
      </c>
      <c r="W1557">
        <v>195</v>
      </c>
      <c r="X1557">
        <v>109</v>
      </c>
      <c r="Y1557">
        <v>151</v>
      </c>
      <c r="Z1557">
        <v>99</v>
      </c>
      <c r="AA1557">
        <v>229</v>
      </c>
      <c r="AB1557">
        <v>128</v>
      </c>
      <c r="AC1557">
        <v>285</v>
      </c>
      <c r="AD1557">
        <v>147</v>
      </c>
      <c r="AE1557">
        <v>309</v>
      </c>
      <c r="AF1557">
        <v>153</v>
      </c>
      <c r="AG1557">
        <v>286</v>
      </c>
      <c r="AH1557">
        <v>147</v>
      </c>
      <c r="AI1557">
        <v>12522</v>
      </c>
      <c r="AJ1557">
        <v>12306</v>
      </c>
      <c r="AK1557">
        <v>12306</v>
      </c>
      <c r="AL1557">
        <v>12064</v>
      </c>
      <c r="AM1557">
        <v>11828</v>
      </c>
      <c r="AN1557">
        <v>11482</v>
      </c>
      <c r="AO1557">
        <v>11382</v>
      </c>
      <c r="AP1557">
        <v>11382</v>
      </c>
      <c r="AQ1557">
        <v>117905</v>
      </c>
      <c r="AR1557">
        <v>382672</v>
      </c>
      <c r="AS1557">
        <v>615896</v>
      </c>
      <c r="AT1557">
        <v>633690</v>
      </c>
      <c r="AU1557">
        <v>391395</v>
      </c>
      <c r="AV1557">
        <v>637957</v>
      </c>
      <c r="AW1557">
        <v>890617</v>
      </c>
      <c r="AX1557">
        <v>929275</v>
      </c>
      <c r="AY1557">
        <v>7293786</v>
      </c>
      <c r="AZ1557">
        <v>22084052</v>
      </c>
      <c r="BA1557">
        <v>7165162</v>
      </c>
      <c r="BB1557">
        <v>25289178</v>
      </c>
      <c r="BC1557">
        <v>7084514</v>
      </c>
      <c r="BD1557">
        <v>25722004</v>
      </c>
      <c r="BE1557">
        <v>7032564</v>
      </c>
      <c r="BF1557">
        <v>21611039</v>
      </c>
      <c r="BG1557">
        <v>6933066</v>
      </c>
      <c r="BH1557">
        <v>22117368</v>
      </c>
      <c r="BI1557">
        <v>6873048</v>
      </c>
      <c r="BJ1557">
        <v>23862145</v>
      </c>
      <c r="BK1557">
        <v>6800263</v>
      </c>
      <c r="BL1557">
        <v>24826759</v>
      </c>
      <c r="BM1557">
        <v>6711319</v>
      </c>
      <c r="BN1557">
        <v>23955692</v>
      </c>
    </row>
    <row r="1558" spans="1:66" x14ac:dyDescent="0.2">
      <c r="A1558">
        <v>216931</v>
      </c>
      <c r="B1558" t="s">
        <v>1605</v>
      </c>
      <c r="C1558">
        <v>550</v>
      </c>
      <c r="D1558">
        <v>532</v>
      </c>
      <c r="E1558">
        <v>650</v>
      </c>
      <c r="F1558">
        <v>631</v>
      </c>
      <c r="G1558">
        <v>607</v>
      </c>
      <c r="H1558">
        <v>580</v>
      </c>
      <c r="I1558">
        <v>664</v>
      </c>
      <c r="J1558">
        <v>659</v>
      </c>
      <c r="K1558">
        <v>584</v>
      </c>
      <c r="L1558">
        <v>581</v>
      </c>
      <c r="M1558">
        <v>559</v>
      </c>
      <c r="N1558">
        <v>557</v>
      </c>
      <c r="O1558">
        <v>586</v>
      </c>
      <c r="P1558">
        <v>584</v>
      </c>
      <c r="Q1558">
        <v>596</v>
      </c>
      <c r="R1558">
        <v>589</v>
      </c>
      <c r="S1558">
        <v>631</v>
      </c>
      <c r="T1558">
        <v>492</v>
      </c>
      <c r="U1558">
        <v>580</v>
      </c>
      <c r="V1558">
        <v>441</v>
      </c>
      <c r="W1558">
        <v>659</v>
      </c>
      <c r="X1558">
        <v>499</v>
      </c>
      <c r="Y1558">
        <v>581</v>
      </c>
      <c r="Z1558">
        <v>443</v>
      </c>
      <c r="AA1558">
        <v>557</v>
      </c>
      <c r="AB1558">
        <v>431</v>
      </c>
      <c r="AC1558">
        <v>584</v>
      </c>
      <c r="AD1558">
        <v>459</v>
      </c>
      <c r="AE1558">
        <v>589</v>
      </c>
      <c r="AF1558">
        <v>462</v>
      </c>
      <c r="AG1558">
        <v>539</v>
      </c>
      <c r="AH1558">
        <v>433</v>
      </c>
      <c r="AI1558">
        <v>37622</v>
      </c>
      <c r="AJ1558">
        <v>36194</v>
      </c>
      <c r="AK1558">
        <v>34896</v>
      </c>
      <c r="AL1558">
        <v>33568</v>
      </c>
      <c r="AM1558">
        <v>32356</v>
      </c>
      <c r="AN1558">
        <v>31262</v>
      </c>
      <c r="AO1558">
        <v>30350</v>
      </c>
      <c r="AP1558">
        <v>29326</v>
      </c>
      <c r="AQ1558">
        <v>10563890</v>
      </c>
      <c r="AR1558">
        <v>13955688</v>
      </c>
      <c r="AS1558">
        <v>10881450</v>
      </c>
      <c r="AT1558">
        <v>11533893</v>
      </c>
      <c r="AU1558">
        <v>10335940</v>
      </c>
      <c r="AV1558">
        <v>9328311</v>
      </c>
      <c r="AW1558">
        <v>8636391</v>
      </c>
      <c r="AX1558">
        <v>8211838</v>
      </c>
      <c r="AY1558">
        <v>51847867</v>
      </c>
      <c r="AZ1558">
        <v>104462788</v>
      </c>
      <c r="BA1558">
        <v>51627190</v>
      </c>
      <c r="BB1558">
        <v>100825615</v>
      </c>
      <c r="BC1558">
        <v>47733723</v>
      </c>
      <c r="BD1558">
        <v>100130569</v>
      </c>
      <c r="BE1558">
        <v>40589592</v>
      </c>
      <c r="BF1558">
        <v>92124007</v>
      </c>
      <c r="BG1558">
        <v>43364548</v>
      </c>
      <c r="BH1558">
        <v>84233572</v>
      </c>
      <c r="BI1558">
        <v>43688807</v>
      </c>
      <c r="BJ1558">
        <v>78605834</v>
      </c>
      <c r="BK1558">
        <v>40486040</v>
      </c>
      <c r="BL1558">
        <v>74223641</v>
      </c>
      <c r="BM1558">
        <v>35707488</v>
      </c>
      <c r="BN1558">
        <v>75141331</v>
      </c>
    </row>
    <row r="1559" spans="1:66" x14ac:dyDescent="0.2">
      <c r="A1559">
        <v>210401</v>
      </c>
      <c r="B1559" t="s">
        <v>1606</v>
      </c>
      <c r="C1559">
        <v>371</v>
      </c>
      <c r="D1559">
        <v>371</v>
      </c>
      <c r="E1559">
        <v>390</v>
      </c>
      <c r="F1559">
        <v>389</v>
      </c>
      <c r="G1559">
        <v>440</v>
      </c>
      <c r="H1559">
        <v>440</v>
      </c>
      <c r="I1559">
        <v>474</v>
      </c>
      <c r="J1559">
        <v>473</v>
      </c>
      <c r="K1559">
        <v>521</v>
      </c>
      <c r="L1559">
        <v>521</v>
      </c>
      <c r="M1559">
        <v>553</v>
      </c>
      <c r="N1559">
        <v>552</v>
      </c>
      <c r="O1559">
        <v>545</v>
      </c>
      <c r="P1559">
        <v>545</v>
      </c>
      <c r="Q1559">
        <v>525</v>
      </c>
      <c r="R1559">
        <v>525</v>
      </c>
      <c r="S1559">
        <v>389</v>
      </c>
      <c r="T1559">
        <v>326</v>
      </c>
      <c r="U1559">
        <v>440</v>
      </c>
      <c r="V1559">
        <v>363</v>
      </c>
      <c r="W1559">
        <v>473</v>
      </c>
      <c r="X1559">
        <v>406</v>
      </c>
      <c r="Y1559">
        <v>521</v>
      </c>
      <c r="Z1559">
        <v>446</v>
      </c>
      <c r="AA1559">
        <v>552</v>
      </c>
      <c r="AB1559">
        <v>478</v>
      </c>
      <c r="AC1559">
        <v>545</v>
      </c>
      <c r="AD1559">
        <v>452</v>
      </c>
      <c r="AE1559">
        <v>525</v>
      </c>
      <c r="AF1559">
        <v>451</v>
      </c>
      <c r="AG1559">
        <v>617</v>
      </c>
      <c r="AH1559">
        <v>528</v>
      </c>
      <c r="AI1559">
        <v>52290</v>
      </c>
      <c r="AJ1559">
        <v>50279</v>
      </c>
      <c r="AK1559">
        <v>48158</v>
      </c>
      <c r="AL1559">
        <v>47217</v>
      </c>
      <c r="AM1559">
        <v>45617</v>
      </c>
      <c r="AN1559">
        <v>44076</v>
      </c>
      <c r="AO1559">
        <v>42305</v>
      </c>
      <c r="AP1559">
        <v>40874</v>
      </c>
      <c r="AQ1559">
        <v>9812161</v>
      </c>
      <c r="AR1559">
        <v>10183738</v>
      </c>
      <c r="AS1559">
        <v>11505817</v>
      </c>
      <c r="AT1559">
        <v>12016485</v>
      </c>
      <c r="AU1559">
        <v>12859604</v>
      </c>
      <c r="AV1559">
        <v>12725074</v>
      </c>
      <c r="AW1559">
        <v>11940946</v>
      </c>
      <c r="AX1559">
        <v>10166069</v>
      </c>
      <c r="AY1559">
        <v>258143000</v>
      </c>
      <c r="AZ1559">
        <v>91409000</v>
      </c>
      <c r="BA1559">
        <v>258630000</v>
      </c>
      <c r="BB1559">
        <v>93042000</v>
      </c>
      <c r="BC1559">
        <v>240702000</v>
      </c>
      <c r="BD1559">
        <v>98601000</v>
      </c>
      <c r="BE1559">
        <v>225316000</v>
      </c>
      <c r="BF1559">
        <v>98889000</v>
      </c>
      <c r="BG1559">
        <v>240942000</v>
      </c>
      <c r="BH1559">
        <v>97140000</v>
      </c>
      <c r="BI1559">
        <v>231642000</v>
      </c>
      <c r="BJ1559">
        <v>95987000</v>
      </c>
      <c r="BK1559">
        <v>214322000</v>
      </c>
      <c r="BL1559">
        <v>96919000</v>
      </c>
      <c r="BM1559">
        <v>208121831</v>
      </c>
      <c r="BN1559">
        <v>95537000</v>
      </c>
    </row>
    <row r="1560" spans="1:66" x14ac:dyDescent="0.2">
      <c r="A1560">
        <v>176479</v>
      </c>
      <c r="B1560" t="s">
        <v>1607</v>
      </c>
      <c r="C1560">
        <v>212</v>
      </c>
      <c r="D1560">
        <v>206</v>
      </c>
      <c r="E1560">
        <v>162</v>
      </c>
      <c r="F1560">
        <v>161</v>
      </c>
      <c r="G1560">
        <v>173</v>
      </c>
      <c r="H1560">
        <v>171</v>
      </c>
      <c r="I1560">
        <v>181</v>
      </c>
      <c r="J1560">
        <v>179</v>
      </c>
      <c r="K1560">
        <v>186</v>
      </c>
      <c r="L1560">
        <v>181</v>
      </c>
      <c r="M1560">
        <v>161</v>
      </c>
      <c r="N1560">
        <v>160</v>
      </c>
      <c r="O1560">
        <v>182</v>
      </c>
      <c r="P1560">
        <v>179</v>
      </c>
      <c r="Q1560">
        <v>202</v>
      </c>
      <c r="R1560">
        <v>196</v>
      </c>
      <c r="S1560">
        <v>161</v>
      </c>
      <c r="T1560">
        <v>161</v>
      </c>
      <c r="U1560">
        <v>173</v>
      </c>
      <c r="V1560">
        <v>147</v>
      </c>
      <c r="W1560">
        <v>179</v>
      </c>
      <c r="X1560">
        <v>152</v>
      </c>
      <c r="Y1560">
        <v>181</v>
      </c>
      <c r="Z1560">
        <v>150</v>
      </c>
      <c r="AA1560">
        <v>160</v>
      </c>
      <c r="AB1560">
        <v>129</v>
      </c>
      <c r="AC1560">
        <v>179</v>
      </c>
      <c r="AD1560">
        <v>129</v>
      </c>
      <c r="AE1560">
        <v>173</v>
      </c>
      <c r="AF1560">
        <v>134</v>
      </c>
      <c r="AG1560">
        <v>144</v>
      </c>
      <c r="AH1560">
        <v>109</v>
      </c>
      <c r="AI1560">
        <v>12750</v>
      </c>
      <c r="AJ1560">
        <v>12600</v>
      </c>
      <c r="AK1560">
        <v>12300</v>
      </c>
      <c r="AL1560">
        <v>11700</v>
      </c>
      <c r="AM1560">
        <v>11700</v>
      </c>
      <c r="AN1560">
        <v>11400</v>
      </c>
      <c r="AO1560">
        <v>10800</v>
      </c>
      <c r="AP1560">
        <v>10350</v>
      </c>
      <c r="AQ1560">
        <v>1029000</v>
      </c>
      <c r="AR1560">
        <v>1422632</v>
      </c>
      <c r="AS1560">
        <v>937500</v>
      </c>
      <c r="AT1560">
        <v>939400</v>
      </c>
      <c r="AU1560">
        <v>854670</v>
      </c>
      <c r="AV1560">
        <v>666000</v>
      </c>
      <c r="AW1560">
        <v>741840</v>
      </c>
      <c r="AX1560">
        <v>748160</v>
      </c>
      <c r="AY1560">
        <v>21123451</v>
      </c>
      <c r="AZ1560">
        <v>70633438</v>
      </c>
      <c r="BA1560">
        <v>19288129</v>
      </c>
      <c r="BB1560">
        <v>64655105</v>
      </c>
      <c r="BC1560">
        <v>18527935</v>
      </c>
      <c r="BD1560">
        <v>58402470</v>
      </c>
      <c r="BE1560">
        <v>16857252</v>
      </c>
      <c r="BF1560">
        <v>54295987</v>
      </c>
      <c r="BG1560">
        <v>15633168</v>
      </c>
      <c r="BH1560">
        <v>50999348</v>
      </c>
      <c r="BI1560">
        <v>14838041</v>
      </c>
      <c r="BJ1560">
        <v>50259307</v>
      </c>
      <c r="BK1560">
        <v>11294879</v>
      </c>
      <c r="BL1560">
        <v>47051339</v>
      </c>
      <c r="BM1560">
        <v>10841065</v>
      </c>
      <c r="BN1560">
        <v>42322512</v>
      </c>
    </row>
    <row r="1561" spans="1:66" x14ac:dyDescent="0.2">
      <c r="A1561">
        <v>166717</v>
      </c>
      <c r="B1561" t="s">
        <v>1608</v>
      </c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>
        <v>901106</v>
      </c>
      <c r="AZ1561">
        <v>30395641</v>
      </c>
      <c r="BA1561">
        <v>934683</v>
      </c>
      <c r="BB1561">
        <v>27724361</v>
      </c>
      <c r="BC1561">
        <v>828881</v>
      </c>
      <c r="BD1561">
        <v>25196480</v>
      </c>
      <c r="BE1561">
        <v>740798</v>
      </c>
      <c r="BF1561">
        <v>24406955</v>
      </c>
      <c r="BG1561">
        <v>832647</v>
      </c>
      <c r="BH1561">
        <v>22069207</v>
      </c>
      <c r="BI1561">
        <v>833847</v>
      </c>
      <c r="BJ1561">
        <v>19704296</v>
      </c>
      <c r="BK1561">
        <v>764153</v>
      </c>
      <c r="BL1561">
        <v>19173510</v>
      </c>
      <c r="BM1561">
        <v>2847804</v>
      </c>
      <c r="BN1561">
        <v>17314882</v>
      </c>
    </row>
    <row r="1562" spans="1:66" x14ac:dyDescent="0.2">
      <c r="A1562">
        <v>122728</v>
      </c>
      <c r="B1562" t="s">
        <v>1609</v>
      </c>
      <c r="C1562">
        <v>194</v>
      </c>
      <c r="D1562">
        <v>191</v>
      </c>
      <c r="E1562">
        <v>212</v>
      </c>
      <c r="F1562">
        <v>210</v>
      </c>
      <c r="G1562">
        <v>169</v>
      </c>
      <c r="H1562">
        <v>168</v>
      </c>
      <c r="I1562">
        <v>200</v>
      </c>
      <c r="J1562">
        <v>199</v>
      </c>
      <c r="K1562">
        <v>147</v>
      </c>
      <c r="L1562">
        <v>146</v>
      </c>
      <c r="M1562">
        <v>217</v>
      </c>
      <c r="N1562">
        <v>213</v>
      </c>
      <c r="O1562">
        <v>165</v>
      </c>
      <c r="P1562">
        <v>160</v>
      </c>
      <c r="Q1562">
        <v>136</v>
      </c>
      <c r="R1562">
        <v>136</v>
      </c>
      <c r="S1562">
        <v>209</v>
      </c>
      <c r="T1562">
        <v>164</v>
      </c>
      <c r="U1562">
        <v>168</v>
      </c>
      <c r="V1562">
        <v>140</v>
      </c>
      <c r="W1562">
        <v>198</v>
      </c>
      <c r="X1562">
        <v>145</v>
      </c>
      <c r="Y1562">
        <v>145</v>
      </c>
      <c r="Z1562">
        <v>110</v>
      </c>
      <c r="AA1562">
        <v>208</v>
      </c>
      <c r="AB1562">
        <v>154</v>
      </c>
      <c r="AC1562">
        <v>158</v>
      </c>
      <c r="AD1562">
        <v>125</v>
      </c>
      <c r="AE1562">
        <v>135</v>
      </c>
      <c r="AF1562">
        <v>111</v>
      </c>
      <c r="AG1562">
        <v>119</v>
      </c>
      <c r="AH1562">
        <v>97</v>
      </c>
      <c r="AI1562">
        <v>34950</v>
      </c>
      <c r="AJ1562">
        <v>33550</v>
      </c>
      <c r="AK1562">
        <v>30550</v>
      </c>
      <c r="AL1562">
        <v>28700</v>
      </c>
      <c r="AM1562">
        <v>26480</v>
      </c>
      <c r="AN1562">
        <v>24990</v>
      </c>
      <c r="AO1562">
        <v>24040</v>
      </c>
      <c r="AP1562">
        <v>22900</v>
      </c>
      <c r="AQ1562">
        <v>3598034</v>
      </c>
      <c r="AR1562">
        <v>3602714</v>
      </c>
      <c r="AS1562">
        <v>2599965</v>
      </c>
      <c r="AT1562">
        <v>3005491</v>
      </c>
      <c r="AU1562">
        <v>1970127</v>
      </c>
      <c r="AV1562">
        <v>2591215</v>
      </c>
      <c r="AW1562">
        <v>1852348</v>
      </c>
      <c r="AX1562">
        <v>1380126</v>
      </c>
      <c r="AY1562">
        <v>3546882</v>
      </c>
      <c r="AZ1562">
        <v>37553463</v>
      </c>
      <c r="BA1562">
        <v>3131316</v>
      </c>
      <c r="BB1562">
        <v>33922777</v>
      </c>
      <c r="BC1562">
        <v>2879082</v>
      </c>
      <c r="BD1562">
        <v>29990152</v>
      </c>
      <c r="BE1562">
        <v>2603122</v>
      </c>
      <c r="BF1562">
        <v>26660518</v>
      </c>
      <c r="BG1562">
        <v>1642670</v>
      </c>
      <c r="BH1562">
        <v>28039086</v>
      </c>
      <c r="BI1562">
        <v>1684054</v>
      </c>
      <c r="BJ1562">
        <v>25660304</v>
      </c>
      <c r="BK1562">
        <v>1481369</v>
      </c>
      <c r="BL1562">
        <v>22963723</v>
      </c>
      <c r="BM1562">
        <v>1245718</v>
      </c>
      <c r="BN1562">
        <v>18336590</v>
      </c>
    </row>
    <row r="1563" spans="1:66" x14ac:dyDescent="0.2">
      <c r="A1563">
        <v>179955</v>
      </c>
      <c r="B1563" t="s">
        <v>1610</v>
      </c>
      <c r="C1563">
        <v>168</v>
      </c>
      <c r="D1563">
        <v>167</v>
      </c>
      <c r="E1563">
        <v>167</v>
      </c>
      <c r="F1563">
        <v>167</v>
      </c>
      <c r="G1563">
        <v>198</v>
      </c>
      <c r="H1563">
        <v>198</v>
      </c>
      <c r="I1563">
        <v>241</v>
      </c>
      <c r="J1563">
        <v>241</v>
      </c>
      <c r="K1563">
        <v>245</v>
      </c>
      <c r="L1563">
        <v>245</v>
      </c>
      <c r="M1563">
        <v>265</v>
      </c>
      <c r="N1563">
        <v>265</v>
      </c>
      <c r="O1563">
        <v>259</v>
      </c>
      <c r="P1563">
        <v>259</v>
      </c>
      <c r="Q1563">
        <v>305</v>
      </c>
      <c r="R1563">
        <v>305</v>
      </c>
      <c r="S1563">
        <v>167</v>
      </c>
      <c r="T1563">
        <v>131</v>
      </c>
      <c r="U1563">
        <v>198</v>
      </c>
      <c r="V1563">
        <v>144</v>
      </c>
      <c r="W1563">
        <v>241</v>
      </c>
      <c r="X1563">
        <v>188</v>
      </c>
      <c r="Y1563">
        <v>245</v>
      </c>
      <c r="Z1563">
        <v>192</v>
      </c>
      <c r="AA1563">
        <v>265</v>
      </c>
      <c r="AB1563">
        <v>216</v>
      </c>
      <c r="AC1563">
        <v>259</v>
      </c>
      <c r="AD1563">
        <v>199</v>
      </c>
      <c r="AE1563">
        <v>305</v>
      </c>
      <c r="AF1563">
        <v>232</v>
      </c>
      <c r="AG1563">
        <v>270</v>
      </c>
      <c r="AH1563">
        <v>194</v>
      </c>
      <c r="AI1563">
        <v>34450</v>
      </c>
      <c r="AJ1563">
        <v>34400</v>
      </c>
      <c r="AK1563">
        <v>33620</v>
      </c>
      <c r="AL1563">
        <v>32930</v>
      </c>
      <c r="AM1563">
        <v>32330</v>
      </c>
      <c r="AN1563">
        <v>31620</v>
      </c>
      <c r="AO1563">
        <v>31000</v>
      </c>
      <c r="AP1563">
        <v>30200</v>
      </c>
      <c r="AQ1563">
        <v>3843320</v>
      </c>
      <c r="AR1563">
        <v>3844410</v>
      </c>
      <c r="AS1563">
        <v>4649890</v>
      </c>
      <c r="AT1563">
        <v>5562048</v>
      </c>
      <c r="AU1563">
        <v>5179817</v>
      </c>
      <c r="AV1563">
        <v>5560015</v>
      </c>
      <c r="AW1563">
        <v>5191485</v>
      </c>
      <c r="AX1563">
        <v>5641770</v>
      </c>
      <c r="AY1563">
        <v>63573781</v>
      </c>
      <c r="AZ1563">
        <v>34043211</v>
      </c>
      <c r="BA1563">
        <v>63796417</v>
      </c>
      <c r="BB1563">
        <v>36077983</v>
      </c>
      <c r="BC1563">
        <v>62331324</v>
      </c>
      <c r="BD1563">
        <v>35825474</v>
      </c>
      <c r="BE1563">
        <v>59906896</v>
      </c>
      <c r="BF1563">
        <v>35469403</v>
      </c>
      <c r="BG1563">
        <v>66659800</v>
      </c>
      <c r="BH1563">
        <v>34804648</v>
      </c>
      <c r="BI1563">
        <v>72837321</v>
      </c>
      <c r="BJ1563">
        <v>33071460</v>
      </c>
      <c r="BK1563">
        <v>64498400</v>
      </c>
      <c r="BL1563">
        <v>32137202</v>
      </c>
      <c r="BM1563">
        <v>62464700</v>
      </c>
      <c r="BN1563">
        <v>30340476</v>
      </c>
    </row>
    <row r="1564" spans="1:66" x14ac:dyDescent="0.2">
      <c r="A1564">
        <v>199272</v>
      </c>
      <c r="B1564" t="s">
        <v>1611</v>
      </c>
      <c r="C1564">
        <v>185</v>
      </c>
      <c r="D1564">
        <v>185</v>
      </c>
      <c r="E1564">
        <v>212</v>
      </c>
      <c r="F1564">
        <v>212</v>
      </c>
      <c r="G1564">
        <v>203</v>
      </c>
      <c r="H1564">
        <v>203</v>
      </c>
      <c r="I1564">
        <v>200</v>
      </c>
      <c r="J1564">
        <v>196</v>
      </c>
      <c r="K1564">
        <v>221</v>
      </c>
      <c r="L1564">
        <v>220</v>
      </c>
      <c r="M1564">
        <v>216</v>
      </c>
      <c r="N1564">
        <v>214</v>
      </c>
      <c r="O1564">
        <v>335</v>
      </c>
      <c r="P1564">
        <v>331</v>
      </c>
      <c r="Q1564">
        <v>233</v>
      </c>
      <c r="R1564">
        <v>232</v>
      </c>
      <c r="S1564">
        <v>212</v>
      </c>
      <c r="T1564">
        <v>139</v>
      </c>
      <c r="U1564">
        <v>203</v>
      </c>
      <c r="V1564">
        <v>131</v>
      </c>
      <c r="W1564">
        <v>196</v>
      </c>
      <c r="X1564">
        <v>119</v>
      </c>
      <c r="Y1564">
        <v>214</v>
      </c>
      <c r="Z1564">
        <v>150</v>
      </c>
      <c r="AA1564">
        <v>214</v>
      </c>
      <c r="AB1564">
        <v>126</v>
      </c>
      <c r="AC1564">
        <v>311</v>
      </c>
      <c r="AD1564">
        <v>186</v>
      </c>
      <c r="AE1564">
        <v>232</v>
      </c>
      <c r="AF1564">
        <v>155</v>
      </c>
      <c r="AG1564">
        <v>131</v>
      </c>
      <c r="AH1564">
        <v>85</v>
      </c>
      <c r="AI1564">
        <v>31700</v>
      </c>
      <c r="AJ1564">
        <v>30500</v>
      </c>
      <c r="AK1564">
        <v>28700</v>
      </c>
      <c r="AL1564">
        <v>27080</v>
      </c>
      <c r="AM1564">
        <v>25850</v>
      </c>
      <c r="AN1564">
        <v>24650</v>
      </c>
      <c r="AO1564">
        <v>23900</v>
      </c>
      <c r="AP1564">
        <v>23900</v>
      </c>
      <c r="AQ1564">
        <v>2916765</v>
      </c>
      <c r="AR1564">
        <v>3243158</v>
      </c>
      <c r="AS1564">
        <v>2581850</v>
      </c>
      <c r="AT1564">
        <v>2349930</v>
      </c>
      <c r="AU1564">
        <v>2487427</v>
      </c>
      <c r="AV1564">
        <v>1926326</v>
      </c>
      <c r="AW1564">
        <v>4544442</v>
      </c>
      <c r="AX1564">
        <v>2840983</v>
      </c>
      <c r="AY1564">
        <v>50222008</v>
      </c>
      <c r="AZ1564">
        <v>23767408</v>
      </c>
      <c r="BA1564">
        <v>35635168</v>
      </c>
      <c r="BB1564">
        <v>24126048</v>
      </c>
      <c r="BC1564">
        <v>35605878</v>
      </c>
      <c r="BD1564">
        <v>23090954</v>
      </c>
      <c r="BE1564">
        <v>35548377</v>
      </c>
      <c r="BF1564">
        <v>21670541</v>
      </c>
      <c r="BG1564">
        <v>36319561</v>
      </c>
      <c r="BH1564">
        <v>21666849</v>
      </c>
      <c r="BI1564">
        <v>37940378</v>
      </c>
      <c r="BJ1564">
        <v>23209304</v>
      </c>
      <c r="BK1564">
        <v>39107190</v>
      </c>
      <c r="BL1564">
        <v>18789353</v>
      </c>
      <c r="BM1564">
        <v>40201040</v>
      </c>
      <c r="BN1564">
        <v>17095321</v>
      </c>
    </row>
    <row r="1565" spans="1:66" x14ac:dyDescent="0.2">
      <c r="A1565">
        <v>154590</v>
      </c>
      <c r="B1565" t="s">
        <v>1612</v>
      </c>
      <c r="C1565">
        <v>363</v>
      </c>
      <c r="D1565">
        <v>363</v>
      </c>
      <c r="E1565">
        <v>282</v>
      </c>
      <c r="F1565">
        <v>281</v>
      </c>
      <c r="G1565">
        <v>278</v>
      </c>
      <c r="H1565">
        <v>278</v>
      </c>
      <c r="I1565">
        <v>241</v>
      </c>
      <c r="J1565">
        <v>233</v>
      </c>
      <c r="K1565">
        <v>312</v>
      </c>
      <c r="L1565">
        <v>312</v>
      </c>
      <c r="M1565">
        <v>337</v>
      </c>
      <c r="N1565">
        <v>337</v>
      </c>
      <c r="O1565">
        <v>264</v>
      </c>
      <c r="P1565">
        <v>264</v>
      </c>
      <c r="Q1565">
        <v>256</v>
      </c>
      <c r="R1565">
        <v>256</v>
      </c>
      <c r="S1565">
        <v>281</v>
      </c>
      <c r="T1565">
        <v>157</v>
      </c>
      <c r="U1565">
        <v>264</v>
      </c>
      <c r="V1565">
        <v>139</v>
      </c>
      <c r="W1565">
        <v>229</v>
      </c>
      <c r="X1565">
        <v>122</v>
      </c>
      <c r="Y1565">
        <v>307</v>
      </c>
      <c r="Z1565">
        <v>158</v>
      </c>
      <c r="AA1565">
        <v>336</v>
      </c>
      <c r="AB1565">
        <v>183</v>
      </c>
      <c r="AC1565">
        <v>252</v>
      </c>
      <c r="AD1565">
        <v>158</v>
      </c>
      <c r="AE1565">
        <v>256</v>
      </c>
      <c r="AF1565">
        <v>156</v>
      </c>
      <c r="AG1565">
        <v>276</v>
      </c>
      <c r="AH1565">
        <v>158</v>
      </c>
      <c r="AI1565">
        <v>26100</v>
      </c>
      <c r="AJ1565">
        <v>25600</v>
      </c>
      <c r="AK1565">
        <v>25000</v>
      </c>
      <c r="AL1565">
        <v>24510</v>
      </c>
      <c r="AM1565">
        <v>23930</v>
      </c>
      <c r="AN1565">
        <v>23480</v>
      </c>
      <c r="AO1565">
        <v>23210</v>
      </c>
      <c r="AP1565">
        <v>23210</v>
      </c>
      <c r="AQ1565">
        <v>4720200</v>
      </c>
      <c r="AR1565">
        <v>3494423</v>
      </c>
      <c r="AS1565">
        <v>3759358</v>
      </c>
      <c r="AT1565">
        <v>2703371</v>
      </c>
      <c r="AU1565">
        <v>3321462</v>
      </c>
      <c r="AV1565">
        <v>3756147</v>
      </c>
      <c r="AW1565">
        <v>3176104</v>
      </c>
      <c r="AX1565">
        <v>2971998</v>
      </c>
      <c r="AY1565">
        <v>6855168</v>
      </c>
      <c r="AZ1565">
        <v>23027707</v>
      </c>
      <c r="BA1565">
        <v>7926496</v>
      </c>
      <c r="BB1565">
        <v>22550085</v>
      </c>
      <c r="BC1565">
        <v>7640825</v>
      </c>
      <c r="BD1565">
        <v>22145295</v>
      </c>
      <c r="BE1565">
        <v>7579671</v>
      </c>
      <c r="BF1565">
        <v>23227449</v>
      </c>
      <c r="BG1565">
        <v>7464793</v>
      </c>
      <c r="BH1565">
        <v>24501614</v>
      </c>
      <c r="BI1565">
        <v>7354972</v>
      </c>
      <c r="BJ1565">
        <v>26022421</v>
      </c>
      <c r="BK1565">
        <v>7267501</v>
      </c>
      <c r="BL1565">
        <v>25644553</v>
      </c>
      <c r="BM1565">
        <v>7007358</v>
      </c>
      <c r="BN1565">
        <v>25832317</v>
      </c>
    </row>
    <row r="1566" spans="1:66" x14ac:dyDescent="0.2">
      <c r="A1566">
        <v>179964</v>
      </c>
      <c r="B1566" t="s">
        <v>1613</v>
      </c>
      <c r="C1566">
        <v>161</v>
      </c>
      <c r="D1566">
        <v>155</v>
      </c>
      <c r="E1566">
        <v>195</v>
      </c>
      <c r="F1566">
        <v>188</v>
      </c>
      <c r="G1566">
        <v>204</v>
      </c>
      <c r="H1566">
        <v>200</v>
      </c>
      <c r="I1566">
        <v>198</v>
      </c>
      <c r="J1566">
        <v>198</v>
      </c>
      <c r="K1566">
        <v>184</v>
      </c>
      <c r="L1566">
        <v>184</v>
      </c>
      <c r="M1566">
        <v>200</v>
      </c>
      <c r="N1566">
        <v>200</v>
      </c>
      <c r="O1566">
        <v>194</v>
      </c>
      <c r="P1566">
        <v>193</v>
      </c>
      <c r="Q1566">
        <v>218</v>
      </c>
      <c r="R1566">
        <v>195</v>
      </c>
      <c r="S1566">
        <v>177</v>
      </c>
      <c r="T1566">
        <v>128</v>
      </c>
      <c r="U1566">
        <v>190</v>
      </c>
      <c r="V1566">
        <v>141</v>
      </c>
      <c r="W1566">
        <v>189</v>
      </c>
      <c r="X1566">
        <v>146</v>
      </c>
      <c r="Y1566">
        <v>184</v>
      </c>
      <c r="Z1566">
        <v>137</v>
      </c>
      <c r="AA1566">
        <v>200</v>
      </c>
      <c r="AB1566">
        <v>149</v>
      </c>
      <c r="AC1566">
        <v>193</v>
      </c>
      <c r="AD1566">
        <v>147</v>
      </c>
      <c r="AE1566">
        <v>195</v>
      </c>
      <c r="AF1566">
        <v>145</v>
      </c>
      <c r="AG1566">
        <v>180</v>
      </c>
      <c r="AH1566">
        <v>134</v>
      </c>
      <c r="AI1566">
        <v>24830</v>
      </c>
      <c r="AJ1566">
        <v>24110</v>
      </c>
      <c r="AK1566">
        <v>23260</v>
      </c>
      <c r="AL1566">
        <v>23040</v>
      </c>
      <c r="AM1566">
        <v>22160</v>
      </c>
      <c r="AN1566">
        <v>21260</v>
      </c>
      <c r="AO1566">
        <v>20650</v>
      </c>
      <c r="AP1566">
        <v>19850</v>
      </c>
      <c r="AQ1566">
        <v>2100051</v>
      </c>
      <c r="AR1566">
        <v>2670100</v>
      </c>
      <c r="AS1566">
        <v>2910485</v>
      </c>
      <c r="AT1566">
        <v>2813795</v>
      </c>
      <c r="AU1566">
        <v>2257552</v>
      </c>
      <c r="AV1566">
        <v>2090305</v>
      </c>
      <c r="AW1566">
        <v>2114472</v>
      </c>
      <c r="AX1566">
        <v>1567197</v>
      </c>
      <c r="AY1566">
        <v>20564814</v>
      </c>
      <c r="AZ1566">
        <v>26455501</v>
      </c>
      <c r="BA1566">
        <v>20057336</v>
      </c>
      <c r="BB1566">
        <v>26376306</v>
      </c>
      <c r="BC1566">
        <v>20164779</v>
      </c>
      <c r="BD1566">
        <v>25750639</v>
      </c>
      <c r="BE1566">
        <v>18536830</v>
      </c>
      <c r="BF1566">
        <v>25795307</v>
      </c>
      <c r="BG1566">
        <v>18297969</v>
      </c>
      <c r="BH1566">
        <v>25250929</v>
      </c>
      <c r="BI1566">
        <v>15477463</v>
      </c>
      <c r="BJ1566">
        <v>25086767</v>
      </c>
      <c r="BK1566">
        <v>18087576</v>
      </c>
      <c r="BL1566">
        <v>24500826</v>
      </c>
      <c r="BM1566">
        <v>15913149</v>
      </c>
      <c r="BN1566">
        <v>23967617</v>
      </c>
    </row>
    <row r="1567" spans="1:66" x14ac:dyDescent="0.2">
      <c r="A1567">
        <v>107877</v>
      </c>
      <c r="B1567" t="s">
        <v>1614</v>
      </c>
      <c r="C1567">
        <v>198</v>
      </c>
      <c r="D1567">
        <v>198</v>
      </c>
      <c r="E1567">
        <v>156</v>
      </c>
      <c r="F1567">
        <v>156</v>
      </c>
      <c r="G1567">
        <v>142</v>
      </c>
      <c r="H1567">
        <v>142</v>
      </c>
      <c r="I1567">
        <v>113</v>
      </c>
      <c r="J1567">
        <v>113</v>
      </c>
      <c r="K1567">
        <v>128</v>
      </c>
      <c r="L1567">
        <v>128</v>
      </c>
      <c r="M1567">
        <v>162</v>
      </c>
      <c r="N1567">
        <v>161</v>
      </c>
      <c r="O1567">
        <v>154</v>
      </c>
      <c r="P1567">
        <v>154</v>
      </c>
      <c r="Q1567">
        <v>132</v>
      </c>
      <c r="R1567">
        <v>132</v>
      </c>
      <c r="S1567">
        <v>156</v>
      </c>
      <c r="T1567">
        <v>76</v>
      </c>
      <c r="U1567">
        <v>142</v>
      </c>
      <c r="V1567">
        <v>74</v>
      </c>
      <c r="W1567">
        <v>113</v>
      </c>
      <c r="X1567">
        <v>79</v>
      </c>
      <c r="Y1567">
        <v>128</v>
      </c>
      <c r="Z1567">
        <v>63</v>
      </c>
      <c r="AA1567">
        <v>161</v>
      </c>
      <c r="AB1567">
        <v>95</v>
      </c>
      <c r="AC1567">
        <v>154</v>
      </c>
      <c r="AD1567">
        <v>90</v>
      </c>
      <c r="AE1567">
        <v>131</v>
      </c>
      <c r="AF1567">
        <v>77</v>
      </c>
      <c r="AG1567">
        <v>135</v>
      </c>
      <c r="AH1567">
        <v>78</v>
      </c>
      <c r="AI1567">
        <v>18060</v>
      </c>
      <c r="AJ1567">
        <v>17320</v>
      </c>
      <c r="AK1567">
        <v>17320</v>
      </c>
      <c r="AL1567">
        <v>17320</v>
      </c>
      <c r="AM1567">
        <v>16430</v>
      </c>
      <c r="AN1567">
        <v>14360</v>
      </c>
      <c r="AO1567">
        <v>13750</v>
      </c>
      <c r="AP1567">
        <v>13150</v>
      </c>
      <c r="AQ1567">
        <v>1945905</v>
      </c>
      <c r="AR1567">
        <v>1084200</v>
      </c>
      <c r="AS1567">
        <v>1133208</v>
      </c>
      <c r="AT1567">
        <v>1013821</v>
      </c>
      <c r="AU1567">
        <v>836182</v>
      </c>
      <c r="AV1567">
        <v>1077391</v>
      </c>
      <c r="AW1567">
        <v>957935</v>
      </c>
      <c r="AX1567">
        <v>708071</v>
      </c>
      <c r="AY1567">
        <v>15583156</v>
      </c>
      <c r="AZ1567">
        <v>9806191</v>
      </c>
      <c r="BA1567">
        <v>15677659</v>
      </c>
      <c r="BB1567">
        <v>9254989</v>
      </c>
      <c r="BC1567">
        <v>14344290</v>
      </c>
      <c r="BD1567">
        <v>9310808</v>
      </c>
      <c r="BE1567">
        <v>12791582</v>
      </c>
      <c r="BF1567">
        <v>8707330</v>
      </c>
      <c r="BG1567">
        <v>12862407</v>
      </c>
      <c r="BH1567">
        <v>8480488</v>
      </c>
      <c r="BI1567">
        <v>12645874</v>
      </c>
      <c r="BJ1567">
        <v>8056026</v>
      </c>
      <c r="BK1567">
        <v>10406395</v>
      </c>
      <c r="BL1567">
        <v>7532298</v>
      </c>
      <c r="BM1567">
        <v>10403364</v>
      </c>
      <c r="BN1567">
        <v>7214718</v>
      </c>
    </row>
    <row r="1568" spans="1:66" x14ac:dyDescent="0.2">
      <c r="A1568">
        <v>168342</v>
      </c>
      <c r="B1568" t="s">
        <v>1615</v>
      </c>
      <c r="C1568">
        <v>546</v>
      </c>
      <c r="D1568">
        <v>546</v>
      </c>
      <c r="E1568">
        <v>533</v>
      </c>
      <c r="F1568">
        <v>533</v>
      </c>
      <c r="G1568">
        <v>548</v>
      </c>
      <c r="H1568">
        <v>548</v>
      </c>
      <c r="I1568">
        <v>553</v>
      </c>
      <c r="J1568">
        <v>553</v>
      </c>
      <c r="K1568">
        <v>551</v>
      </c>
      <c r="L1568">
        <v>551</v>
      </c>
      <c r="M1568">
        <v>546</v>
      </c>
      <c r="N1568">
        <v>546</v>
      </c>
      <c r="O1568">
        <v>544</v>
      </c>
      <c r="P1568">
        <v>544</v>
      </c>
      <c r="Q1568">
        <v>547</v>
      </c>
      <c r="R1568">
        <v>547</v>
      </c>
      <c r="S1568">
        <v>533</v>
      </c>
      <c r="T1568">
        <v>518</v>
      </c>
      <c r="U1568">
        <v>548</v>
      </c>
      <c r="V1568">
        <v>540</v>
      </c>
      <c r="W1568">
        <v>553</v>
      </c>
      <c r="X1568">
        <v>541</v>
      </c>
      <c r="Y1568">
        <v>551</v>
      </c>
      <c r="Z1568">
        <v>534</v>
      </c>
      <c r="AA1568">
        <v>546</v>
      </c>
      <c r="AB1568">
        <v>530</v>
      </c>
      <c r="AC1568">
        <v>544</v>
      </c>
      <c r="AD1568">
        <v>532</v>
      </c>
      <c r="AE1568">
        <v>547</v>
      </c>
      <c r="AF1568">
        <v>536</v>
      </c>
      <c r="AG1568">
        <v>545</v>
      </c>
      <c r="AH1568">
        <v>524</v>
      </c>
      <c r="AI1568">
        <v>57280</v>
      </c>
      <c r="AJ1568">
        <v>55450</v>
      </c>
      <c r="AK1568">
        <v>53550</v>
      </c>
      <c r="AL1568">
        <v>51790</v>
      </c>
      <c r="AM1568">
        <v>50070</v>
      </c>
      <c r="AN1568">
        <v>48310</v>
      </c>
      <c r="AO1568">
        <v>46600</v>
      </c>
      <c r="AP1568">
        <v>44920</v>
      </c>
      <c r="AQ1568">
        <v>14621688</v>
      </c>
      <c r="AR1568">
        <v>14541952</v>
      </c>
      <c r="AS1568">
        <v>14376424</v>
      </c>
      <c r="AT1568">
        <v>12958597</v>
      </c>
      <c r="AU1568">
        <v>12545183</v>
      </c>
      <c r="AV1568">
        <v>10642897</v>
      </c>
      <c r="AW1568">
        <v>10548326</v>
      </c>
      <c r="AX1568">
        <v>10964903</v>
      </c>
      <c r="AY1568">
        <v>2744103362</v>
      </c>
      <c r="AZ1568">
        <v>273999800</v>
      </c>
      <c r="BA1568">
        <v>2626266560</v>
      </c>
      <c r="BB1568">
        <v>249006594</v>
      </c>
      <c r="BC1568">
        <v>2383499723</v>
      </c>
      <c r="BD1568">
        <v>236756631</v>
      </c>
      <c r="BE1568">
        <v>2159403061</v>
      </c>
      <c r="BF1568">
        <v>243563359</v>
      </c>
      <c r="BG1568">
        <v>2265857318</v>
      </c>
      <c r="BH1568">
        <v>221675489</v>
      </c>
      <c r="BI1568">
        <v>2143152951</v>
      </c>
      <c r="BJ1568">
        <v>205241352</v>
      </c>
      <c r="BK1568">
        <v>1902111607</v>
      </c>
      <c r="BL1568">
        <v>190856490</v>
      </c>
      <c r="BM1568">
        <v>1728548820</v>
      </c>
      <c r="BN1568">
        <v>192122458</v>
      </c>
    </row>
    <row r="1569" spans="1:66" x14ac:dyDescent="0.2">
      <c r="A1569">
        <v>443340</v>
      </c>
      <c r="B1569" t="s">
        <v>1616</v>
      </c>
      <c r="C1569">
        <v>8</v>
      </c>
      <c r="D1569">
        <v>6</v>
      </c>
      <c r="E1569">
        <v>3</v>
      </c>
      <c r="F1569">
        <v>3</v>
      </c>
      <c r="G1569">
        <v>6</v>
      </c>
      <c r="H1569">
        <v>6</v>
      </c>
      <c r="I1569">
        <v>3</v>
      </c>
      <c r="J1569">
        <v>3</v>
      </c>
      <c r="K1569">
        <v>2</v>
      </c>
      <c r="L1569">
        <v>2</v>
      </c>
      <c r="M1569">
        <v>4</v>
      </c>
      <c r="N1569">
        <v>4</v>
      </c>
      <c r="O1569">
        <v>9</v>
      </c>
      <c r="P1569">
        <v>9</v>
      </c>
      <c r="Q1569">
        <v>4</v>
      </c>
      <c r="R1569">
        <v>4</v>
      </c>
      <c r="S1569">
        <v>3</v>
      </c>
      <c r="T1569">
        <v>3</v>
      </c>
      <c r="U1569">
        <v>3</v>
      </c>
      <c r="V1569">
        <v>2</v>
      </c>
      <c r="W1569">
        <v>2</v>
      </c>
      <c r="X1569">
        <v>2</v>
      </c>
      <c r="Y1569">
        <v>2</v>
      </c>
      <c r="Z1569">
        <v>0</v>
      </c>
      <c r="AA1569">
        <v>4</v>
      </c>
      <c r="AB1569">
        <v>3</v>
      </c>
      <c r="AC1569">
        <v>8</v>
      </c>
      <c r="AD1569">
        <v>6</v>
      </c>
      <c r="AE1569">
        <v>4</v>
      </c>
      <c r="AF1569">
        <v>1</v>
      </c>
      <c r="AG1569">
        <v>9</v>
      </c>
      <c r="AH1569">
        <v>5</v>
      </c>
      <c r="AI1569">
        <v>14350</v>
      </c>
      <c r="AJ1569">
        <v>13525</v>
      </c>
      <c r="AK1569">
        <v>12850</v>
      </c>
      <c r="AL1569">
        <v>12075</v>
      </c>
      <c r="AM1569">
        <v>11300</v>
      </c>
      <c r="AN1569">
        <v>10425</v>
      </c>
      <c r="AO1569">
        <v>9710</v>
      </c>
      <c r="AP1569">
        <v>9170</v>
      </c>
      <c r="AQ1569">
        <v>51331</v>
      </c>
      <c r="AR1569">
        <v>1500</v>
      </c>
      <c r="AS1569">
        <v>5523</v>
      </c>
      <c r="AT1569">
        <v>4721</v>
      </c>
      <c r="AU1569">
        <v>2175</v>
      </c>
      <c r="AV1569">
        <v>1000</v>
      </c>
      <c r="AW1569">
        <v>21100</v>
      </c>
      <c r="AX1569">
        <v>8201</v>
      </c>
      <c r="AY1569" s="1"/>
      <c r="AZ1569">
        <v>909305</v>
      </c>
      <c r="BA1569" s="1"/>
      <c r="BB1569">
        <v>818234</v>
      </c>
      <c r="BC1569" s="1"/>
      <c r="BD1569">
        <v>795274</v>
      </c>
      <c r="BE1569" s="1"/>
      <c r="BF1569">
        <v>840335</v>
      </c>
      <c r="BG1569" s="1"/>
      <c r="BH1569">
        <v>805882</v>
      </c>
      <c r="BI1569" s="1"/>
      <c r="BJ1569">
        <v>769812</v>
      </c>
      <c r="BK1569" s="1"/>
      <c r="BL1569">
        <v>717063</v>
      </c>
      <c r="BM1569" s="1"/>
      <c r="BN1569">
        <v>939603</v>
      </c>
    </row>
    <row r="1570" spans="1:66" x14ac:dyDescent="0.2">
      <c r="A1570">
        <v>206507</v>
      </c>
      <c r="B1570" t="s">
        <v>1617</v>
      </c>
      <c r="C1570">
        <v>341</v>
      </c>
      <c r="D1570">
        <v>341</v>
      </c>
      <c r="E1570">
        <v>385</v>
      </c>
      <c r="F1570">
        <v>385</v>
      </c>
      <c r="G1570">
        <v>307</v>
      </c>
      <c r="H1570">
        <v>307</v>
      </c>
      <c r="I1570">
        <v>310</v>
      </c>
      <c r="J1570">
        <v>310</v>
      </c>
      <c r="K1570">
        <v>282</v>
      </c>
      <c r="L1570">
        <v>277</v>
      </c>
      <c r="M1570">
        <v>389</v>
      </c>
      <c r="N1570">
        <v>383</v>
      </c>
      <c r="O1570">
        <v>272</v>
      </c>
      <c r="P1570">
        <v>256</v>
      </c>
      <c r="Q1570">
        <v>288</v>
      </c>
      <c r="R1570">
        <v>286</v>
      </c>
      <c r="S1570">
        <v>385</v>
      </c>
      <c r="T1570">
        <v>251</v>
      </c>
      <c r="U1570">
        <v>305</v>
      </c>
      <c r="V1570">
        <v>216</v>
      </c>
      <c r="W1570">
        <v>310</v>
      </c>
      <c r="X1570">
        <v>211</v>
      </c>
      <c r="Y1570">
        <v>277</v>
      </c>
      <c r="Z1570">
        <v>189</v>
      </c>
      <c r="AA1570">
        <v>383</v>
      </c>
      <c r="AB1570">
        <v>247</v>
      </c>
      <c r="AC1570">
        <v>274</v>
      </c>
      <c r="AD1570">
        <v>187</v>
      </c>
      <c r="AE1570">
        <v>274</v>
      </c>
      <c r="AF1570">
        <v>224</v>
      </c>
      <c r="AG1570">
        <v>280</v>
      </c>
      <c r="AH1570">
        <v>206</v>
      </c>
      <c r="AI1570">
        <v>26775</v>
      </c>
      <c r="AJ1570">
        <v>25675</v>
      </c>
      <c r="AK1570">
        <v>25000</v>
      </c>
      <c r="AL1570">
        <v>25000</v>
      </c>
      <c r="AM1570">
        <v>24500</v>
      </c>
      <c r="AN1570">
        <v>29120</v>
      </c>
      <c r="AO1570">
        <v>28190</v>
      </c>
      <c r="AP1570">
        <v>27720</v>
      </c>
      <c r="AQ1570">
        <v>4545265</v>
      </c>
      <c r="AR1570">
        <v>4594744</v>
      </c>
      <c r="AS1570">
        <v>3811882</v>
      </c>
      <c r="AT1570">
        <v>3674296</v>
      </c>
      <c r="AU1570">
        <v>2786399</v>
      </c>
      <c r="AV1570">
        <v>6078455</v>
      </c>
      <c r="AW1570">
        <v>4236060</v>
      </c>
      <c r="AX1570">
        <v>4181623</v>
      </c>
      <c r="AY1570">
        <v>38269926</v>
      </c>
      <c r="AZ1570">
        <v>25794501</v>
      </c>
      <c r="BA1570">
        <v>37172244</v>
      </c>
      <c r="BB1570">
        <v>25563980</v>
      </c>
      <c r="BC1570">
        <v>37118706</v>
      </c>
      <c r="BD1570">
        <v>25498787</v>
      </c>
      <c r="BE1570">
        <v>34781486</v>
      </c>
      <c r="BF1570">
        <v>24735168</v>
      </c>
      <c r="BG1570">
        <v>37689106</v>
      </c>
      <c r="BH1570">
        <v>24255709</v>
      </c>
      <c r="BI1570">
        <v>36997412</v>
      </c>
      <c r="BJ1570">
        <v>24720233</v>
      </c>
      <c r="BK1570">
        <v>31260375</v>
      </c>
      <c r="BL1570">
        <v>23723286</v>
      </c>
      <c r="BM1570">
        <v>28527185</v>
      </c>
      <c r="BN1570">
        <v>24344424</v>
      </c>
    </row>
    <row r="1571" spans="1:66" x14ac:dyDescent="0.2">
      <c r="A1571">
        <v>131113</v>
      </c>
      <c r="B1571" t="s">
        <v>1618</v>
      </c>
      <c r="C1571">
        <v>511</v>
      </c>
      <c r="D1571">
        <v>178</v>
      </c>
      <c r="E1571">
        <v>612</v>
      </c>
      <c r="F1571">
        <v>234</v>
      </c>
      <c r="G1571">
        <v>948</v>
      </c>
      <c r="H1571">
        <v>232</v>
      </c>
      <c r="I1571">
        <v>682</v>
      </c>
      <c r="J1571">
        <v>299</v>
      </c>
      <c r="K1571">
        <v>642</v>
      </c>
      <c r="L1571">
        <v>320</v>
      </c>
      <c r="M1571">
        <v>551</v>
      </c>
      <c r="N1571">
        <v>288</v>
      </c>
      <c r="O1571">
        <v>840</v>
      </c>
      <c r="P1571">
        <v>368</v>
      </c>
      <c r="Q1571">
        <v>767</v>
      </c>
      <c r="R1571">
        <v>305</v>
      </c>
      <c r="S1571">
        <v>233</v>
      </c>
      <c r="T1571">
        <v>140</v>
      </c>
      <c r="U1571">
        <v>232</v>
      </c>
      <c r="V1571">
        <v>135</v>
      </c>
      <c r="W1571">
        <v>279</v>
      </c>
      <c r="X1571">
        <v>183</v>
      </c>
      <c r="Y1571">
        <v>288</v>
      </c>
      <c r="Z1571">
        <v>166</v>
      </c>
      <c r="AA1571">
        <v>284</v>
      </c>
      <c r="AB1571">
        <v>170</v>
      </c>
      <c r="AC1571">
        <v>309</v>
      </c>
      <c r="AD1571">
        <v>187</v>
      </c>
      <c r="AE1571">
        <v>305</v>
      </c>
      <c r="AF1571">
        <v>195</v>
      </c>
      <c r="AG1571">
        <v>359</v>
      </c>
      <c r="AH1571">
        <v>230</v>
      </c>
      <c r="AI1571">
        <v>11480</v>
      </c>
      <c r="AJ1571">
        <v>11210</v>
      </c>
      <c r="AK1571">
        <v>10940</v>
      </c>
      <c r="AL1571">
        <v>10670</v>
      </c>
      <c r="AM1571">
        <v>10430</v>
      </c>
      <c r="AN1571">
        <v>10190</v>
      </c>
      <c r="AO1571">
        <v>9950</v>
      </c>
      <c r="AP1571">
        <v>9710</v>
      </c>
      <c r="AQ1571">
        <v>122972</v>
      </c>
      <c r="AR1571">
        <v>199737</v>
      </c>
      <c r="AS1571">
        <v>191359</v>
      </c>
      <c r="AT1571">
        <v>41525</v>
      </c>
      <c r="AU1571">
        <v>6094</v>
      </c>
      <c r="AV1571">
        <v>117649</v>
      </c>
      <c r="AW1571">
        <v>111722</v>
      </c>
      <c r="AX1571">
        <v>79631</v>
      </c>
      <c r="AY1571">
        <v>106883562</v>
      </c>
      <c r="AZ1571">
        <v>107547643</v>
      </c>
      <c r="BA1571">
        <v>92612904</v>
      </c>
      <c r="BB1571">
        <v>104656167</v>
      </c>
      <c r="BC1571">
        <v>85420986</v>
      </c>
      <c r="BD1571">
        <v>102700960</v>
      </c>
      <c r="BE1571">
        <v>73893893</v>
      </c>
      <c r="BF1571">
        <v>100884928</v>
      </c>
      <c r="BG1571">
        <v>68273789</v>
      </c>
      <c r="BH1571">
        <v>96365358</v>
      </c>
      <c r="BI1571">
        <v>60278405</v>
      </c>
      <c r="BJ1571">
        <v>91375248</v>
      </c>
      <c r="BK1571">
        <v>40948429</v>
      </c>
      <c r="BL1571">
        <v>86273161</v>
      </c>
      <c r="BM1571">
        <v>28851994</v>
      </c>
      <c r="BN1571">
        <v>79788458</v>
      </c>
    </row>
    <row r="1572" spans="1:66" x14ac:dyDescent="0.2">
      <c r="A1572">
        <v>217013</v>
      </c>
      <c r="B1572" t="s">
        <v>1619</v>
      </c>
      <c r="C1572">
        <v>199</v>
      </c>
      <c r="D1572">
        <v>198</v>
      </c>
      <c r="E1572">
        <v>189</v>
      </c>
      <c r="F1572">
        <v>189</v>
      </c>
      <c r="G1572">
        <v>165</v>
      </c>
      <c r="H1572">
        <v>164</v>
      </c>
      <c r="I1572">
        <v>128</v>
      </c>
      <c r="J1572">
        <v>128</v>
      </c>
      <c r="K1572">
        <v>116</v>
      </c>
      <c r="L1572">
        <v>116</v>
      </c>
      <c r="M1572">
        <v>107</v>
      </c>
      <c r="N1572">
        <v>107</v>
      </c>
      <c r="O1572">
        <v>71</v>
      </c>
      <c r="P1572">
        <v>70</v>
      </c>
      <c r="Q1572">
        <v>75</v>
      </c>
      <c r="R1572">
        <v>75</v>
      </c>
      <c r="S1572">
        <v>189</v>
      </c>
      <c r="T1572">
        <v>127</v>
      </c>
      <c r="U1572">
        <v>164</v>
      </c>
      <c r="V1572">
        <v>124</v>
      </c>
      <c r="W1572">
        <v>128</v>
      </c>
      <c r="X1572">
        <v>90</v>
      </c>
      <c r="Y1572">
        <v>116</v>
      </c>
      <c r="Z1572">
        <v>80</v>
      </c>
      <c r="AA1572">
        <v>107</v>
      </c>
      <c r="AB1572">
        <v>78</v>
      </c>
      <c r="AC1572">
        <v>70</v>
      </c>
      <c r="AD1572">
        <v>55</v>
      </c>
      <c r="AE1572">
        <v>75</v>
      </c>
      <c r="AF1572">
        <v>40</v>
      </c>
      <c r="AG1572">
        <v>68</v>
      </c>
      <c r="AH1572">
        <v>47</v>
      </c>
      <c r="AI1572">
        <v>25300</v>
      </c>
      <c r="AJ1572">
        <v>24595</v>
      </c>
      <c r="AK1572">
        <v>24452</v>
      </c>
      <c r="AL1572">
        <v>24430</v>
      </c>
      <c r="AM1572">
        <v>24392</v>
      </c>
      <c r="AN1572">
        <v>24380</v>
      </c>
      <c r="AO1572">
        <v>29370</v>
      </c>
      <c r="AP1572">
        <v>29360</v>
      </c>
      <c r="AQ1572">
        <v>2160435</v>
      </c>
      <c r="AR1572">
        <v>2174609</v>
      </c>
      <c r="AS1572">
        <v>1890591</v>
      </c>
      <c r="AT1572">
        <v>1472447</v>
      </c>
      <c r="AU1572">
        <v>1346754</v>
      </c>
      <c r="AV1572">
        <v>1161600</v>
      </c>
      <c r="AW1572">
        <v>1036165</v>
      </c>
      <c r="AX1572">
        <v>914719</v>
      </c>
      <c r="AY1572">
        <v>55337694</v>
      </c>
      <c r="AZ1572">
        <v>27079951</v>
      </c>
      <c r="BA1572">
        <v>58076883</v>
      </c>
      <c r="BB1572">
        <v>26577941</v>
      </c>
      <c r="BC1572">
        <v>56424032</v>
      </c>
      <c r="BD1572">
        <v>24543786</v>
      </c>
      <c r="BE1572">
        <v>57811482</v>
      </c>
      <c r="BF1572">
        <v>23184633</v>
      </c>
      <c r="BG1572">
        <v>67459420</v>
      </c>
      <c r="BH1572">
        <v>21083223</v>
      </c>
      <c r="BI1572">
        <v>71901570</v>
      </c>
      <c r="BJ1572">
        <v>22181813</v>
      </c>
      <c r="BK1572">
        <v>70684748</v>
      </c>
      <c r="BL1572">
        <v>20647378</v>
      </c>
      <c r="BM1572">
        <v>67365905</v>
      </c>
      <c r="BN1572">
        <v>21389007</v>
      </c>
    </row>
    <row r="1573" spans="1:66" x14ac:dyDescent="0.2">
      <c r="A1573">
        <v>206516</v>
      </c>
      <c r="B1573" t="s">
        <v>1620</v>
      </c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>
        <v>2196813</v>
      </c>
      <c r="AZ1573">
        <v>1484578</v>
      </c>
      <c r="BA1573">
        <v>1979734</v>
      </c>
      <c r="BB1573">
        <v>1947856</v>
      </c>
      <c r="BC1573">
        <v>619944</v>
      </c>
      <c r="BD1573">
        <v>2490134</v>
      </c>
      <c r="BE1573">
        <v>897294</v>
      </c>
      <c r="BF1573">
        <v>2477909</v>
      </c>
      <c r="BG1573">
        <v>1080883</v>
      </c>
      <c r="BH1573">
        <v>2888454</v>
      </c>
      <c r="BI1573">
        <v>1004769</v>
      </c>
      <c r="BJ1573">
        <v>3097422</v>
      </c>
      <c r="BK1573">
        <v>936973</v>
      </c>
      <c r="BL1573">
        <v>1896924</v>
      </c>
      <c r="BM1573">
        <v>873792</v>
      </c>
      <c r="BN1573">
        <v>1881159</v>
      </c>
    </row>
    <row r="1574" spans="1:66" x14ac:dyDescent="0.2">
      <c r="A1574">
        <v>199962</v>
      </c>
      <c r="B1574" t="s">
        <v>1621</v>
      </c>
      <c r="C1574">
        <v>943</v>
      </c>
      <c r="D1574">
        <v>942</v>
      </c>
      <c r="E1574">
        <v>933</v>
      </c>
      <c r="F1574">
        <v>933</v>
      </c>
      <c r="G1574">
        <v>1073</v>
      </c>
      <c r="H1574">
        <v>1071</v>
      </c>
      <c r="I1574">
        <v>625</v>
      </c>
      <c r="J1574">
        <v>625</v>
      </c>
      <c r="K1574">
        <v>664</v>
      </c>
      <c r="L1574">
        <v>664</v>
      </c>
      <c r="M1574">
        <v>583</v>
      </c>
      <c r="N1574">
        <v>583</v>
      </c>
      <c r="O1574">
        <v>642</v>
      </c>
      <c r="P1574">
        <v>642</v>
      </c>
      <c r="Q1574">
        <v>548</v>
      </c>
      <c r="R1574">
        <v>548</v>
      </c>
      <c r="S1574">
        <v>925</v>
      </c>
      <c r="T1574">
        <v>630</v>
      </c>
      <c r="U1574">
        <v>1071</v>
      </c>
      <c r="V1574">
        <v>683</v>
      </c>
      <c r="W1574">
        <v>625</v>
      </c>
      <c r="X1574">
        <v>458</v>
      </c>
      <c r="Y1574">
        <v>664</v>
      </c>
      <c r="Z1574">
        <v>509</v>
      </c>
      <c r="AA1574">
        <v>584</v>
      </c>
      <c r="AB1574">
        <v>428</v>
      </c>
      <c r="AC1574">
        <v>642</v>
      </c>
      <c r="AD1574">
        <v>465</v>
      </c>
      <c r="AE1574">
        <v>548</v>
      </c>
      <c r="AF1574">
        <v>413</v>
      </c>
      <c r="AG1574">
        <v>535</v>
      </c>
      <c r="AH1574">
        <v>382</v>
      </c>
      <c r="AI1574">
        <v>35290</v>
      </c>
      <c r="AJ1574">
        <v>33166</v>
      </c>
      <c r="AK1574">
        <v>31120</v>
      </c>
      <c r="AL1574">
        <v>29170</v>
      </c>
      <c r="AM1574">
        <v>27930</v>
      </c>
      <c r="AN1574">
        <v>26300</v>
      </c>
      <c r="AO1574">
        <v>25040</v>
      </c>
      <c r="AP1574">
        <v>23845</v>
      </c>
      <c r="AQ1574">
        <v>22713692</v>
      </c>
      <c r="AR1574">
        <v>22464453</v>
      </c>
      <c r="AS1574">
        <v>21949395</v>
      </c>
      <c r="AT1574">
        <v>11225483</v>
      </c>
      <c r="AU1574">
        <v>12026112</v>
      </c>
      <c r="AV1574">
        <v>9113499</v>
      </c>
      <c r="AW1574">
        <v>9427270</v>
      </c>
      <c r="AX1574">
        <v>8365787</v>
      </c>
      <c r="AY1574">
        <v>96803871</v>
      </c>
      <c r="AZ1574">
        <v>84022001</v>
      </c>
      <c r="BA1574">
        <v>92313579</v>
      </c>
      <c r="BB1574">
        <v>77332356</v>
      </c>
      <c r="BC1574">
        <v>90423422</v>
      </c>
      <c r="BD1574">
        <v>70228547</v>
      </c>
      <c r="BE1574">
        <v>48586441</v>
      </c>
      <c r="BF1574">
        <v>65794558</v>
      </c>
      <c r="BG1574">
        <v>51114140</v>
      </c>
      <c r="BH1574">
        <v>61734231</v>
      </c>
      <c r="BI1574">
        <v>48892581</v>
      </c>
      <c r="BJ1574">
        <v>57185336</v>
      </c>
      <c r="BK1574">
        <v>43936492</v>
      </c>
      <c r="BL1574">
        <v>49877433</v>
      </c>
      <c r="BM1574">
        <v>38307472</v>
      </c>
      <c r="BN1574">
        <v>45931688</v>
      </c>
    </row>
    <row r="1575" spans="1:66" x14ac:dyDescent="0.2">
      <c r="A1575">
        <v>240338</v>
      </c>
      <c r="B1575" t="s">
        <v>1622</v>
      </c>
      <c r="C1575">
        <v>214</v>
      </c>
      <c r="D1575">
        <v>213</v>
      </c>
      <c r="E1575">
        <v>292</v>
      </c>
      <c r="F1575">
        <v>292</v>
      </c>
      <c r="G1575">
        <v>233</v>
      </c>
      <c r="H1575">
        <v>233</v>
      </c>
      <c r="I1575">
        <v>228</v>
      </c>
      <c r="J1575">
        <v>228</v>
      </c>
      <c r="K1575">
        <v>267</v>
      </c>
      <c r="L1575">
        <v>267</v>
      </c>
      <c r="M1575">
        <v>220</v>
      </c>
      <c r="N1575">
        <v>220</v>
      </c>
      <c r="O1575">
        <v>229</v>
      </c>
      <c r="P1575">
        <v>229</v>
      </c>
      <c r="Q1575">
        <v>243</v>
      </c>
      <c r="R1575">
        <v>242</v>
      </c>
      <c r="S1575">
        <v>292</v>
      </c>
      <c r="T1575">
        <v>223</v>
      </c>
      <c r="U1575">
        <v>233</v>
      </c>
      <c r="V1575">
        <v>184</v>
      </c>
      <c r="W1575">
        <v>228</v>
      </c>
      <c r="X1575">
        <v>179</v>
      </c>
      <c r="Y1575">
        <v>267</v>
      </c>
      <c r="Z1575">
        <v>199</v>
      </c>
      <c r="AA1575">
        <v>220</v>
      </c>
      <c r="AB1575">
        <v>166</v>
      </c>
      <c r="AC1575">
        <v>229</v>
      </c>
      <c r="AD1575">
        <v>161</v>
      </c>
      <c r="AE1575">
        <v>242</v>
      </c>
      <c r="AF1575">
        <v>198</v>
      </c>
      <c r="AG1575">
        <v>263</v>
      </c>
      <c r="AH1575">
        <v>209</v>
      </c>
      <c r="AI1575">
        <v>30850</v>
      </c>
      <c r="AJ1575">
        <v>29725</v>
      </c>
      <c r="AK1575">
        <v>29140</v>
      </c>
      <c r="AL1575">
        <v>27984</v>
      </c>
      <c r="AM1575">
        <v>27040</v>
      </c>
      <c r="AN1575">
        <v>25960</v>
      </c>
      <c r="AO1575">
        <v>24770</v>
      </c>
      <c r="AP1575">
        <v>23620</v>
      </c>
      <c r="AQ1575">
        <v>4030895</v>
      </c>
      <c r="AR1575">
        <v>5360177</v>
      </c>
      <c r="AS1575">
        <v>3881238</v>
      </c>
      <c r="AT1575">
        <v>3614620</v>
      </c>
      <c r="AU1575">
        <v>4167177</v>
      </c>
      <c r="AV1575">
        <v>3266314</v>
      </c>
      <c r="AW1575">
        <v>3085622</v>
      </c>
      <c r="AX1575">
        <v>3030820</v>
      </c>
      <c r="AY1575">
        <v>36629229</v>
      </c>
      <c r="AZ1575">
        <v>31693226</v>
      </c>
      <c r="BA1575">
        <v>34597357</v>
      </c>
      <c r="BB1575">
        <v>31307976</v>
      </c>
      <c r="BC1575">
        <v>32941203</v>
      </c>
      <c r="BD1575">
        <v>32058963</v>
      </c>
      <c r="BE1575">
        <v>28206199</v>
      </c>
      <c r="BF1575">
        <v>31867056</v>
      </c>
      <c r="BG1575">
        <v>28930205</v>
      </c>
      <c r="BH1575">
        <v>31095541</v>
      </c>
      <c r="BI1575">
        <v>26480719</v>
      </c>
      <c r="BJ1575">
        <v>29644396</v>
      </c>
      <c r="BK1575">
        <v>18994151</v>
      </c>
      <c r="BL1575">
        <v>29683452</v>
      </c>
      <c r="BM1575">
        <v>18552821</v>
      </c>
      <c r="BN1575">
        <v>29297727</v>
      </c>
    </row>
    <row r="1576" spans="1:66" x14ac:dyDescent="0.2">
      <c r="A1576">
        <v>240213</v>
      </c>
      <c r="B1576" t="s">
        <v>1623</v>
      </c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>
        <v>1587136</v>
      </c>
      <c r="BA1576" s="1"/>
      <c r="BB1576">
        <v>1561079</v>
      </c>
      <c r="BC1576" s="1"/>
      <c r="BD1576">
        <v>1499207</v>
      </c>
      <c r="BE1576" s="1"/>
      <c r="BF1576">
        <v>1497534</v>
      </c>
      <c r="BG1576" s="1"/>
      <c r="BH1576">
        <v>1481768</v>
      </c>
      <c r="BI1576" s="1"/>
      <c r="BJ1576">
        <v>1424654</v>
      </c>
      <c r="BK1576" s="1"/>
      <c r="BL1576">
        <v>1341989</v>
      </c>
      <c r="BM1576" s="1"/>
      <c r="BN1576">
        <v>1143003</v>
      </c>
    </row>
    <row r="1577" spans="1:66" x14ac:dyDescent="0.2">
      <c r="A1577">
        <v>206525</v>
      </c>
      <c r="B1577" t="s">
        <v>1624</v>
      </c>
      <c r="C1577">
        <v>344</v>
      </c>
      <c r="D1577">
        <v>344</v>
      </c>
      <c r="E1577">
        <v>485</v>
      </c>
      <c r="F1577">
        <v>485</v>
      </c>
      <c r="G1577">
        <v>539</v>
      </c>
      <c r="H1577">
        <v>539</v>
      </c>
      <c r="I1577">
        <v>553</v>
      </c>
      <c r="J1577">
        <v>553</v>
      </c>
      <c r="K1577">
        <v>493</v>
      </c>
      <c r="L1577">
        <v>493</v>
      </c>
      <c r="M1577">
        <v>516</v>
      </c>
      <c r="N1577">
        <v>516</v>
      </c>
      <c r="O1577">
        <v>549</v>
      </c>
      <c r="P1577">
        <v>549</v>
      </c>
      <c r="Q1577">
        <v>489</v>
      </c>
      <c r="R1577">
        <v>489</v>
      </c>
      <c r="S1577">
        <v>485</v>
      </c>
      <c r="T1577">
        <v>340</v>
      </c>
      <c r="U1577">
        <v>539</v>
      </c>
      <c r="V1577">
        <v>377</v>
      </c>
      <c r="W1577">
        <v>553</v>
      </c>
      <c r="X1577">
        <v>396</v>
      </c>
      <c r="Y1577">
        <v>492</v>
      </c>
      <c r="Z1577">
        <v>383</v>
      </c>
      <c r="AA1577">
        <v>516</v>
      </c>
      <c r="AB1577">
        <v>389</v>
      </c>
      <c r="AC1577">
        <v>549</v>
      </c>
      <c r="AD1577">
        <v>439</v>
      </c>
      <c r="AE1577">
        <v>489</v>
      </c>
      <c r="AF1577">
        <v>364</v>
      </c>
      <c r="AG1577">
        <v>534</v>
      </c>
      <c r="AH1577">
        <v>418</v>
      </c>
      <c r="AI1577">
        <v>40280</v>
      </c>
      <c r="AJ1577">
        <v>39500</v>
      </c>
      <c r="AK1577">
        <v>38730</v>
      </c>
      <c r="AL1577">
        <v>38090</v>
      </c>
      <c r="AM1577">
        <v>38090</v>
      </c>
      <c r="AN1577">
        <v>38030</v>
      </c>
      <c r="AO1577">
        <v>38030</v>
      </c>
      <c r="AP1577">
        <v>38030</v>
      </c>
      <c r="AQ1577">
        <v>9987818</v>
      </c>
      <c r="AR1577">
        <v>13000302</v>
      </c>
      <c r="AS1577">
        <v>12912132</v>
      </c>
      <c r="AT1577">
        <v>12905870</v>
      </c>
      <c r="AU1577">
        <v>11156278</v>
      </c>
      <c r="AV1577">
        <v>11808232</v>
      </c>
      <c r="AW1577">
        <v>11811340</v>
      </c>
      <c r="AX1577">
        <v>10042421</v>
      </c>
      <c r="AY1577">
        <v>119152389</v>
      </c>
      <c r="AZ1577">
        <v>53291301</v>
      </c>
      <c r="BA1577">
        <v>115955756</v>
      </c>
      <c r="BB1577">
        <v>52889874</v>
      </c>
      <c r="BC1577">
        <v>106594725</v>
      </c>
      <c r="BD1577">
        <v>52163632</v>
      </c>
      <c r="BE1577">
        <v>98716172</v>
      </c>
      <c r="BF1577">
        <v>51996728</v>
      </c>
      <c r="BG1577">
        <v>102505368</v>
      </c>
      <c r="BH1577">
        <v>53663210</v>
      </c>
      <c r="BI1577">
        <v>99384556</v>
      </c>
      <c r="BJ1577">
        <v>54701705</v>
      </c>
      <c r="BK1577">
        <v>92421649</v>
      </c>
      <c r="BL1577">
        <v>56500677</v>
      </c>
      <c r="BM1577">
        <v>90878672</v>
      </c>
      <c r="BN1577">
        <v>58859483</v>
      </c>
    </row>
    <row r="1578" spans="1:66" x14ac:dyDescent="0.2">
      <c r="A1578">
        <v>218973</v>
      </c>
      <c r="B1578" t="s">
        <v>1625</v>
      </c>
      <c r="C1578">
        <v>474</v>
      </c>
      <c r="D1578">
        <v>474</v>
      </c>
      <c r="E1578">
        <v>465</v>
      </c>
      <c r="F1578">
        <v>465</v>
      </c>
      <c r="G1578">
        <v>452</v>
      </c>
      <c r="H1578">
        <v>452</v>
      </c>
      <c r="I1578">
        <v>440</v>
      </c>
      <c r="J1578">
        <v>440</v>
      </c>
      <c r="K1578">
        <v>442</v>
      </c>
      <c r="L1578">
        <v>442</v>
      </c>
      <c r="M1578">
        <v>487</v>
      </c>
      <c r="N1578">
        <v>487</v>
      </c>
      <c r="O1578">
        <v>415</v>
      </c>
      <c r="P1578">
        <v>415</v>
      </c>
      <c r="Q1578">
        <v>438</v>
      </c>
      <c r="R1578">
        <v>438</v>
      </c>
      <c r="S1578">
        <v>465</v>
      </c>
      <c r="T1578">
        <v>426</v>
      </c>
      <c r="U1578">
        <v>452</v>
      </c>
      <c r="V1578">
        <v>397</v>
      </c>
      <c r="W1578">
        <v>440</v>
      </c>
      <c r="X1578">
        <v>392</v>
      </c>
      <c r="Y1578">
        <v>442</v>
      </c>
      <c r="Z1578">
        <v>379</v>
      </c>
      <c r="AA1578">
        <v>487</v>
      </c>
      <c r="AB1578">
        <v>426</v>
      </c>
      <c r="AC1578">
        <v>415</v>
      </c>
      <c r="AD1578">
        <v>369</v>
      </c>
      <c r="AE1578">
        <v>438</v>
      </c>
      <c r="AF1578">
        <v>392</v>
      </c>
      <c r="AG1578">
        <v>446</v>
      </c>
      <c r="AH1578">
        <v>397</v>
      </c>
      <c r="AI1578">
        <v>45710</v>
      </c>
      <c r="AJ1578">
        <v>43985</v>
      </c>
      <c r="AK1578">
        <v>41955</v>
      </c>
      <c r="AL1578">
        <v>40245</v>
      </c>
      <c r="AM1578">
        <v>38705</v>
      </c>
      <c r="AN1578">
        <v>37120</v>
      </c>
      <c r="AO1578">
        <v>35515</v>
      </c>
      <c r="AP1578">
        <v>34555</v>
      </c>
      <c r="AQ1578">
        <v>12284524</v>
      </c>
      <c r="AR1578">
        <v>12085879</v>
      </c>
      <c r="AS1578">
        <v>10822437</v>
      </c>
      <c r="AT1578">
        <v>9598136</v>
      </c>
      <c r="AU1578">
        <v>9176259</v>
      </c>
      <c r="AV1578">
        <v>9398461</v>
      </c>
      <c r="AW1578">
        <v>7208338</v>
      </c>
      <c r="AX1578">
        <v>7920885</v>
      </c>
      <c r="AY1578">
        <v>211672562</v>
      </c>
      <c r="AZ1578">
        <v>75239171</v>
      </c>
      <c r="BA1578">
        <v>205990556</v>
      </c>
      <c r="BB1578">
        <v>71831205</v>
      </c>
      <c r="BC1578">
        <v>194389675</v>
      </c>
      <c r="BD1578">
        <v>67872380</v>
      </c>
      <c r="BE1578">
        <v>172366619</v>
      </c>
      <c r="BF1578">
        <v>63376805</v>
      </c>
      <c r="BG1578">
        <v>184707575</v>
      </c>
      <c r="BH1578">
        <v>61886841</v>
      </c>
      <c r="BI1578">
        <v>191830918</v>
      </c>
      <c r="BJ1578">
        <v>59159329</v>
      </c>
      <c r="BK1578">
        <v>167509297</v>
      </c>
      <c r="BL1578">
        <v>57222689</v>
      </c>
      <c r="BM1578">
        <v>154162683</v>
      </c>
      <c r="BN1578">
        <v>55632213</v>
      </c>
    </row>
    <row r="1579" spans="1:66" x14ac:dyDescent="0.2">
      <c r="A1579">
        <v>442064</v>
      </c>
      <c r="B1579" t="s">
        <v>1626</v>
      </c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>
        <v>2914511</v>
      </c>
      <c r="AZ1579">
        <v>2188920</v>
      </c>
      <c r="BA1579">
        <v>3314282</v>
      </c>
      <c r="BB1579">
        <v>1975085</v>
      </c>
      <c r="BC1579">
        <v>2742095</v>
      </c>
      <c r="BD1579">
        <v>1906836</v>
      </c>
      <c r="BE1579">
        <v>3662649</v>
      </c>
      <c r="BF1579">
        <v>1829734</v>
      </c>
      <c r="BG1579">
        <v>2953390</v>
      </c>
      <c r="BH1579">
        <v>1921336</v>
      </c>
      <c r="BI1579">
        <v>3131094</v>
      </c>
      <c r="BJ1579">
        <v>1822096</v>
      </c>
      <c r="BK1579">
        <v>2723749</v>
      </c>
      <c r="BL1579">
        <v>1750660</v>
      </c>
      <c r="BM1579">
        <v>2737913</v>
      </c>
      <c r="BN1579">
        <v>1692556</v>
      </c>
    </row>
    <row r="1580" spans="1:66" x14ac:dyDescent="0.2">
      <c r="A1580">
        <v>125897</v>
      </c>
      <c r="B1580" t="s">
        <v>1627</v>
      </c>
      <c r="C1580">
        <v>203</v>
      </c>
      <c r="D1580">
        <v>202</v>
      </c>
      <c r="E1580">
        <v>180</v>
      </c>
      <c r="F1580">
        <v>180</v>
      </c>
      <c r="G1580">
        <v>116</v>
      </c>
      <c r="H1580">
        <v>115</v>
      </c>
      <c r="I1580">
        <v>137</v>
      </c>
      <c r="J1580">
        <v>135</v>
      </c>
      <c r="K1580">
        <v>122</v>
      </c>
      <c r="L1580">
        <v>120</v>
      </c>
      <c r="M1580">
        <v>142</v>
      </c>
      <c r="N1580">
        <v>142</v>
      </c>
      <c r="O1580">
        <v>100</v>
      </c>
      <c r="P1580">
        <v>96</v>
      </c>
      <c r="Q1580">
        <v>180</v>
      </c>
      <c r="R1580">
        <v>177</v>
      </c>
      <c r="S1580">
        <v>179</v>
      </c>
      <c r="T1580">
        <v>150</v>
      </c>
      <c r="U1580">
        <v>115</v>
      </c>
      <c r="V1580">
        <v>89</v>
      </c>
      <c r="W1580">
        <v>135</v>
      </c>
      <c r="X1580">
        <v>99</v>
      </c>
      <c r="Y1580">
        <v>117</v>
      </c>
      <c r="Z1580">
        <v>91</v>
      </c>
      <c r="AA1580">
        <v>142</v>
      </c>
      <c r="AB1580">
        <v>116</v>
      </c>
      <c r="AC1580">
        <v>96</v>
      </c>
      <c r="AD1580">
        <v>76</v>
      </c>
      <c r="AE1580">
        <v>177</v>
      </c>
      <c r="AF1580">
        <v>132</v>
      </c>
      <c r="AG1580">
        <v>118</v>
      </c>
      <c r="AH1580">
        <v>98</v>
      </c>
      <c r="AI1580">
        <v>41182</v>
      </c>
      <c r="AJ1580">
        <v>39790</v>
      </c>
      <c r="AK1580">
        <v>38460</v>
      </c>
      <c r="AL1580">
        <v>37906</v>
      </c>
      <c r="AM1580">
        <v>36408</v>
      </c>
      <c r="AN1580">
        <v>35048</v>
      </c>
      <c r="AO1580">
        <v>33150</v>
      </c>
      <c r="AP1580">
        <v>31444</v>
      </c>
      <c r="AQ1580">
        <v>3367990</v>
      </c>
      <c r="AR1580">
        <v>3321355</v>
      </c>
      <c r="AS1580">
        <v>1777144</v>
      </c>
      <c r="AT1580">
        <v>1703471</v>
      </c>
      <c r="AU1580">
        <v>1057713</v>
      </c>
      <c r="AV1580">
        <v>1096762</v>
      </c>
      <c r="AW1580">
        <v>935292</v>
      </c>
      <c r="AX1580">
        <v>1598101</v>
      </c>
      <c r="AY1580">
        <v>19813990</v>
      </c>
      <c r="AZ1580">
        <v>38739037</v>
      </c>
      <c r="BA1580">
        <v>22197101</v>
      </c>
      <c r="BB1580">
        <v>38937357</v>
      </c>
      <c r="BC1580">
        <v>24161207</v>
      </c>
      <c r="BD1580">
        <v>40505195</v>
      </c>
      <c r="BE1580">
        <v>22763612</v>
      </c>
      <c r="BF1580">
        <v>46592609</v>
      </c>
      <c r="BG1580">
        <v>22483549</v>
      </c>
      <c r="BH1580">
        <v>46896449</v>
      </c>
      <c r="BI1580">
        <v>20896047</v>
      </c>
      <c r="BJ1580">
        <v>43187193</v>
      </c>
      <c r="BK1580">
        <v>18184273</v>
      </c>
      <c r="BL1580">
        <v>41457541</v>
      </c>
      <c r="BM1580">
        <v>16901030</v>
      </c>
      <c r="BN1580">
        <v>37635400</v>
      </c>
    </row>
    <row r="1581" spans="1:66" x14ac:dyDescent="0.2">
      <c r="A1581">
        <v>168421</v>
      </c>
      <c r="B1581" t="s">
        <v>1628</v>
      </c>
      <c r="C1581">
        <v>1199</v>
      </c>
      <c r="D1581">
        <v>1199</v>
      </c>
      <c r="E1581">
        <v>1276</v>
      </c>
      <c r="F1581">
        <v>1276</v>
      </c>
      <c r="G1581">
        <v>1124</v>
      </c>
      <c r="H1581">
        <v>1124</v>
      </c>
      <c r="I1581">
        <v>1120</v>
      </c>
      <c r="J1581">
        <v>1120</v>
      </c>
      <c r="K1581">
        <v>1093</v>
      </c>
      <c r="L1581">
        <v>1093</v>
      </c>
      <c r="M1581">
        <v>1056</v>
      </c>
      <c r="N1581">
        <v>1054</v>
      </c>
      <c r="O1581">
        <v>1103</v>
      </c>
      <c r="P1581">
        <v>1103</v>
      </c>
      <c r="Q1581">
        <v>951</v>
      </c>
      <c r="R1581">
        <v>948</v>
      </c>
      <c r="S1581">
        <v>1276</v>
      </c>
      <c r="T1581">
        <v>1217</v>
      </c>
      <c r="U1581">
        <v>1124</v>
      </c>
      <c r="V1581">
        <v>1074</v>
      </c>
      <c r="W1581">
        <v>1120</v>
      </c>
      <c r="X1581">
        <v>1063</v>
      </c>
      <c r="Y1581">
        <v>1093</v>
      </c>
      <c r="Z1581">
        <v>1039</v>
      </c>
      <c r="AA1581">
        <v>1054</v>
      </c>
      <c r="AB1581">
        <v>1011</v>
      </c>
      <c r="AC1581">
        <v>1103</v>
      </c>
      <c r="AD1581">
        <v>1070</v>
      </c>
      <c r="AE1581">
        <v>948</v>
      </c>
      <c r="AF1581">
        <v>909</v>
      </c>
      <c r="AG1581">
        <v>1005</v>
      </c>
      <c r="AH1581">
        <v>969</v>
      </c>
      <c r="AI1581">
        <v>52320</v>
      </c>
      <c r="AJ1581">
        <v>50530</v>
      </c>
      <c r="AK1581">
        <v>48628</v>
      </c>
      <c r="AL1581">
        <v>46994</v>
      </c>
      <c r="AM1581">
        <v>45590</v>
      </c>
      <c r="AN1581">
        <v>44222</v>
      </c>
      <c r="AO1581">
        <v>42778</v>
      </c>
      <c r="AP1581">
        <v>41380</v>
      </c>
      <c r="AQ1581">
        <v>27258748</v>
      </c>
      <c r="AR1581">
        <v>30174691</v>
      </c>
      <c r="AS1581">
        <v>22236443</v>
      </c>
      <c r="AT1581">
        <v>20001931</v>
      </c>
      <c r="AU1581">
        <v>20721136</v>
      </c>
      <c r="AV1581">
        <v>19552059</v>
      </c>
      <c r="AW1581">
        <v>20910353</v>
      </c>
      <c r="AX1581">
        <v>16455791</v>
      </c>
      <c r="AY1581">
        <v>528287000</v>
      </c>
      <c r="AZ1581">
        <v>288510000</v>
      </c>
      <c r="BA1581">
        <v>519631000</v>
      </c>
      <c r="BB1581">
        <v>260721000</v>
      </c>
      <c r="BC1581">
        <v>502471000</v>
      </c>
      <c r="BD1581">
        <v>249999000</v>
      </c>
      <c r="BE1581">
        <v>466320000</v>
      </c>
      <c r="BF1581">
        <v>240457000</v>
      </c>
      <c r="BG1581">
        <v>435867000</v>
      </c>
      <c r="BH1581">
        <v>234489000</v>
      </c>
      <c r="BI1581">
        <v>433062000</v>
      </c>
      <c r="BJ1581">
        <v>213305000</v>
      </c>
      <c r="BK1581">
        <v>389310000</v>
      </c>
      <c r="BL1581">
        <v>193880000</v>
      </c>
      <c r="BM1581">
        <v>358640000</v>
      </c>
      <c r="BN1581">
        <v>170694000</v>
      </c>
    </row>
    <row r="1582" spans="1:66" x14ac:dyDescent="0.2">
      <c r="A1582">
        <v>141936</v>
      </c>
      <c r="B1582" t="s">
        <v>1629</v>
      </c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>
        <v>903583</v>
      </c>
      <c r="BE1582" s="1"/>
      <c r="BF1582">
        <v>722562</v>
      </c>
      <c r="BG1582" s="1"/>
      <c r="BH1582">
        <v>694008</v>
      </c>
      <c r="BI1582" s="1"/>
      <c r="BJ1582">
        <v>725569</v>
      </c>
      <c r="BK1582" s="1"/>
      <c r="BL1582">
        <v>679948</v>
      </c>
      <c r="BM1582" s="1"/>
      <c r="BN1582">
        <v>491088</v>
      </c>
    </row>
    <row r="1583" spans="1:66" x14ac:dyDescent="0.2">
      <c r="A1583">
        <v>401223</v>
      </c>
      <c r="B1583" t="s">
        <v>1630</v>
      </c>
      <c r="C1583">
        <v>32</v>
      </c>
      <c r="D1583">
        <v>25</v>
      </c>
      <c r="E1583">
        <v>29</v>
      </c>
      <c r="F1583">
        <v>9</v>
      </c>
      <c r="G1583">
        <v>26</v>
      </c>
      <c r="H1583">
        <v>2</v>
      </c>
      <c r="I1583">
        <v>7</v>
      </c>
      <c r="J1583">
        <v>3</v>
      </c>
      <c r="K1583">
        <v>10</v>
      </c>
      <c r="L1583">
        <v>2</v>
      </c>
      <c r="M1583">
        <v>13</v>
      </c>
      <c r="N1583">
        <v>5</v>
      </c>
      <c r="O1583">
        <v>5</v>
      </c>
      <c r="P1583">
        <v>2</v>
      </c>
      <c r="Q1583">
        <v>9</v>
      </c>
      <c r="R1583">
        <v>6</v>
      </c>
      <c r="S1583">
        <v>9</v>
      </c>
      <c r="T1583">
        <v>9</v>
      </c>
      <c r="U1583">
        <v>2</v>
      </c>
      <c r="V1583">
        <v>2</v>
      </c>
      <c r="W1583">
        <v>3</v>
      </c>
      <c r="X1583">
        <v>3</v>
      </c>
      <c r="Y1583">
        <v>1</v>
      </c>
      <c r="Z1583">
        <v>1</v>
      </c>
      <c r="AA1583">
        <v>5</v>
      </c>
      <c r="AB1583">
        <v>3</v>
      </c>
      <c r="AC1583">
        <v>2</v>
      </c>
      <c r="AD1583">
        <v>2</v>
      </c>
      <c r="AE1583">
        <v>3</v>
      </c>
      <c r="AF1583">
        <v>3</v>
      </c>
      <c r="AG1583">
        <v>4</v>
      </c>
      <c r="AH1583">
        <v>4</v>
      </c>
      <c r="AI1583">
        <v>6440</v>
      </c>
      <c r="AJ1583">
        <v>6200</v>
      </c>
      <c r="AK1583">
        <v>5940</v>
      </c>
      <c r="AL1583">
        <v>5620</v>
      </c>
      <c r="AM1583">
        <v>5380</v>
      </c>
      <c r="AN1583">
        <v>5140</v>
      </c>
      <c r="AO1583">
        <v>4900</v>
      </c>
      <c r="AP1583">
        <v>4660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250</v>
      </c>
      <c r="AW1583">
        <v>250</v>
      </c>
      <c r="AX1583">
        <v>250</v>
      </c>
      <c r="AY1583" s="1"/>
      <c r="AZ1583">
        <v>2471969</v>
      </c>
      <c r="BA1583" s="1"/>
      <c r="BB1583">
        <v>2439329</v>
      </c>
      <c r="BC1583" s="1"/>
      <c r="BD1583">
        <v>2267903</v>
      </c>
      <c r="BE1583" s="1"/>
      <c r="BF1583">
        <v>2223652</v>
      </c>
      <c r="BG1583" s="1"/>
      <c r="BH1583">
        <v>2040338</v>
      </c>
      <c r="BI1583" s="1"/>
      <c r="BJ1583">
        <v>2071385</v>
      </c>
      <c r="BK1583" s="1"/>
      <c r="BL1583">
        <v>1749048</v>
      </c>
      <c r="BM1583" s="1"/>
      <c r="BN1583">
        <v>1934887</v>
      </c>
    </row>
    <row r="1584" spans="1:66" x14ac:dyDescent="0.2">
      <c r="A1584">
        <v>206622</v>
      </c>
      <c r="B1584" t="s">
        <v>1631</v>
      </c>
      <c r="C1584">
        <v>1210</v>
      </c>
      <c r="D1584">
        <v>1206</v>
      </c>
      <c r="E1584">
        <v>1401</v>
      </c>
      <c r="F1584">
        <v>1399</v>
      </c>
      <c r="G1584">
        <v>1239</v>
      </c>
      <c r="H1584">
        <v>1239</v>
      </c>
      <c r="I1584">
        <v>1115</v>
      </c>
      <c r="J1584">
        <v>1111</v>
      </c>
      <c r="K1584">
        <v>1154</v>
      </c>
      <c r="L1584">
        <v>1149</v>
      </c>
      <c r="M1584">
        <v>1214</v>
      </c>
      <c r="N1584">
        <v>1210</v>
      </c>
      <c r="O1584">
        <v>1289</v>
      </c>
      <c r="P1584">
        <v>1284</v>
      </c>
      <c r="Q1584">
        <v>1066</v>
      </c>
      <c r="R1584">
        <v>1061</v>
      </c>
      <c r="S1584">
        <v>1397</v>
      </c>
      <c r="T1584">
        <v>1157</v>
      </c>
      <c r="U1584">
        <v>1237</v>
      </c>
      <c r="V1584">
        <v>1037</v>
      </c>
      <c r="W1584">
        <v>1109</v>
      </c>
      <c r="X1584">
        <v>937</v>
      </c>
      <c r="Y1584">
        <v>1148</v>
      </c>
      <c r="Z1584">
        <v>1000</v>
      </c>
      <c r="AA1584">
        <v>1208</v>
      </c>
      <c r="AB1584">
        <v>998</v>
      </c>
      <c r="AC1584">
        <v>1283</v>
      </c>
      <c r="AD1584">
        <v>1086</v>
      </c>
      <c r="AE1584">
        <v>1057</v>
      </c>
      <c r="AF1584">
        <v>882</v>
      </c>
      <c r="AG1584">
        <v>1112</v>
      </c>
      <c r="AH1584">
        <v>894</v>
      </c>
      <c r="AI1584">
        <v>40450</v>
      </c>
      <c r="AJ1584">
        <v>38530</v>
      </c>
      <c r="AK1584">
        <v>37230</v>
      </c>
      <c r="AL1584">
        <v>36150</v>
      </c>
      <c r="AM1584">
        <v>35080</v>
      </c>
      <c r="AN1584">
        <v>33960</v>
      </c>
      <c r="AO1584">
        <v>33000</v>
      </c>
      <c r="AP1584">
        <v>32070</v>
      </c>
      <c r="AQ1584">
        <v>26947404</v>
      </c>
      <c r="AR1584">
        <v>29106111</v>
      </c>
      <c r="AS1584">
        <v>24684011</v>
      </c>
      <c r="AT1584">
        <v>21655119</v>
      </c>
      <c r="AU1584">
        <v>23183647</v>
      </c>
      <c r="AV1584">
        <v>22991604</v>
      </c>
      <c r="AW1584">
        <v>22608978</v>
      </c>
      <c r="AX1584">
        <v>16930572</v>
      </c>
      <c r="AY1584">
        <v>199275000</v>
      </c>
      <c r="AZ1584">
        <v>195136000</v>
      </c>
      <c r="BA1584">
        <v>179557000</v>
      </c>
      <c r="BB1584">
        <v>186727000</v>
      </c>
      <c r="BC1584">
        <v>169383000</v>
      </c>
      <c r="BD1584">
        <v>174230000</v>
      </c>
      <c r="BE1584">
        <v>150899000</v>
      </c>
      <c r="BF1584">
        <v>168674000</v>
      </c>
      <c r="BG1584">
        <v>156378000</v>
      </c>
      <c r="BH1584">
        <v>165416000</v>
      </c>
      <c r="BI1584">
        <v>153477802</v>
      </c>
      <c r="BJ1584">
        <v>162331574</v>
      </c>
      <c r="BK1584">
        <v>132470911</v>
      </c>
      <c r="BL1584">
        <v>164829081</v>
      </c>
      <c r="BM1584">
        <v>117352538</v>
      </c>
      <c r="BN1584">
        <v>165599401</v>
      </c>
    </row>
    <row r="1585" spans="1:66" x14ac:dyDescent="0.2">
      <c r="A1585">
        <v>160904</v>
      </c>
      <c r="B1585" t="s">
        <v>1632</v>
      </c>
      <c r="C1585">
        <v>832</v>
      </c>
      <c r="D1585">
        <v>828</v>
      </c>
      <c r="E1585">
        <v>865</v>
      </c>
      <c r="F1585">
        <v>861</v>
      </c>
      <c r="G1585">
        <v>716</v>
      </c>
      <c r="H1585">
        <v>715</v>
      </c>
      <c r="I1585">
        <v>762</v>
      </c>
      <c r="J1585">
        <v>760</v>
      </c>
      <c r="K1585">
        <v>684</v>
      </c>
      <c r="L1585">
        <v>684</v>
      </c>
      <c r="M1585">
        <v>579</v>
      </c>
      <c r="N1585">
        <v>579</v>
      </c>
      <c r="O1585">
        <v>675</v>
      </c>
      <c r="P1585">
        <v>674</v>
      </c>
      <c r="Q1585">
        <v>661</v>
      </c>
      <c r="R1585">
        <v>659</v>
      </c>
      <c r="S1585">
        <v>746</v>
      </c>
      <c r="T1585">
        <v>524</v>
      </c>
      <c r="U1585">
        <v>715</v>
      </c>
      <c r="V1585">
        <v>534</v>
      </c>
      <c r="W1585">
        <v>760</v>
      </c>
      <c r="X1585">
        <v>545</v>
      </c>
      <c r="Y1585">
        <v>684</v>
      </c>
      <c r="Z1585">
        <v>494</v>
      </c>
      <c r="AA1585">
        <v>579</v>
      </c>
      <c r="AB1585">
        <v>428</v>
      </c>
      <c r="AC1585">
        <v>674</v>
      </c>
      <c r="AD1585">
        <v>477</v>
      </c>
      <c r="AE1585">
        <v>659</v>
      </c>
      <c r="AF1585">
        <v>473</v>
      </c>
      <c r="AG1585">
        <v>784</v>
      </c>
      <c r="AH1585">
        <v>509</v>
      </c>
      <c r="AI1585">
        <v>25055</v>
      </c>
      <c r="AJ1585">
        <v>24348</v>
      </c>
      <c r="AK1585">
        <v>23606</v>
      </c>
      <c r="AL1585">
        <v>23046</v>
      </c>
      <c r="AM1585">
        <v>22349</v>
      </c>
      <c r="AN1585">
        <v>21552</v>
      </c>
      <c r="AO1585">
        <v>20560</v>
      </c>
      <c r="AP1585">
        <v>18700</v>
      </c>
      <c r="AQ1585">
        <v>9587964</v>
      </c>
      <c r="AR1585">
        <v>9463487</v>
      </c>
      <c r="AS1585">
        <v>6769817</v>
      </c>
      <c r="AT1585">
        <v>8272159</v>
      </c>
      <c r="AU1585">
        <v>6337667</v>
      </c>
      <c r="AV1585">
        <v>5328855</v>
      </c>
      <c r="AW1585">
        <v>6866964</v>
      </c>
      <c r="AX1585">
        <v>2892360</v>
      </c>
      <c r="AY1585">
        <v>171025456</v>
      </c>
      <c r="AZ1585">
        <v>121735222</v>
      </c>
      <c r="BA1585">
        <v>174507578</v>
      </c>
      <c r="BB1585">
        <v>115404414</v>
      </c>
      <c r="BC1585">
        <v>166016252</v>
      </c>
      <c r="BD1585">
        <v>108576684</v>
      </c>
      <c r="BE1585">
        <v>149343005</v>
      </c>
      <c r="BF1585">
        <v>107063784</v>
      </c>
      <c r="BG1585">
        <v>160276105</v>
      </c>
      <c r="BH1585">
        <v>100438308</v>
      </c>
      <c r="BI1585">
        <v>161655540</v>
      </c>
      <c r="BJ1585">
        <v>101151088</v>
      </c>
      <c r="BK1585">
        <v>144396298</v>
      </c>
      <c r="BL1585">
        <v>102798640</v>
      </c>
      <c r="BM1585">
        <v>140550903</v>
      </c>
      <c r="BN1585">
        <v>103434019</v>
      </c>
    </row>
    <row r="1586" spans="1:66" x14ac:dyDescent="0.2">
      <c r="A1586">
        <v>130794</v>
      </c>
      <c r="B1586" t="s">
        <v>1633</v>
      </c>
      <c r="C1586">
        <v>1550</v>
      </c>
      <c r="D1586">
        <v>1550</v>
      </c>
      <c r="E1586">
        <v>1573</v>
      </c>
      <c r="F1586">
        <v>1573</v>
      </c>
      <c r="G1586">
        <v>1579</v>
      </c>
      <c r="H1586">
        <v>1579</v>
      </c>
      <c r="I1586">
        <v>1367</v>
      </c>
      <c r="J1586">
        <v>1367</v>
      </c>
      <c r="K1586">
        <v>1363</v>
      </c>
      <c r="L1586">
        <v>1363</v>
      </c>
      <c r="M1586">
        <v>1360</v>
      </c>
      <c r="N1586">
        <v>1360</v>
      </c>
      <c r="O1586">
        <v>1358</v>
      </c>
      <c r="P1586">
        <v>1358</v>
      </c>
      <c r="Q1586">
        <v>1355</v>
      </c>
      <c r="R1586">
        <v>1355</v>
      </c>
      <c r="S1586">
        <v>1573</v>
      </c>
      <c r="T1586">
        <v>1556</v>
      </c>
      <c r="U1586">
        <v>1579</v>
      </c>
      <c r="V1586">
        <v>1562</v>
      </c>
      <c r="W1586">
        <v>1367</v>
      </c>
      <c r="X1586">
        <v>1360</v>
      </c>
      <c r="Y1586">
        <v>1363</v>
      </c>
      <c r="Z1586">
        <v>1343</v>
      </c>
      <c r="AA1586">
        <v>1360</v>
      </c>
      <c r="AB1586">
        <v>1344</v>
      </c>
      <c r="AC1586">
        <v>1358</v>
      </c>
      <c r="AD1586">
        <v>1336</v>
      </c>
      <c r="AE1586">
        <v>1355</v>
      </c>
      <c r="AF1586">
        <v>1337</v>
      </c>
      <c r="AG1586">
        <v>1349</v>
      </c>
      <c r="AH1586">
        <v>1334</v>
      </c>
      <c r="AI1586">
        <v>55500</v>
      </c>
      <c r="AJ1586">
        <v>53430</v>
      </c>
      <c r="AK1586">
        <v>51400</v>
      </c>
      <c r="AL1586">
        <v>49480</v>
      </c>
      <c r="AM1586">
        <v>47600</v>
      </c>
      <c r="AN1586">
        <v>45800</v>
      </c>
      <c r="AO1586">
        <v>44000</v>
      </c>
      <c r="AP1586">
        <v>42300</v>
      </c>
      <c r="AQ1586">
        <v>46340145</v>
      </c>
      <c r="AR1586">
        <v>46673340</v>
      </c>
      <c r="AS1586">
        <v>40910065</v>
      </c>
      <c r="AT1586">
        <v>34090136</v>
      </c>
      <c r="AU1586">
        <v>31524877</v>
      </c>
      <c r="AV1586">
        <v>28503606</v>
      </c>
      <c r="AW1586">
        <v>27651071</v>
      </c>
      <c r="AX1586">
        <v>28234850</v>
      </c>
      <c r="AY1586">
        <v>30314816000</v>
      </c>
      <c r="AZ1586">
        <v>3872681139</v>
      </c>
      <c r="BA1586">
        <v>29444936000</v>
      </c>
      <c r="BB1586">
        <v>3626458999</v>
      </c>
      <c r="BC1586">
        <v>27216639000</v>
      </c>
      <c r="BD1586">
        <v>3480520000</v>
      </c>
      <c r="BE1586">
        <v>25413149000</v>
      </c>
      <c r="BF1586">
        <v>3364206000</v>
      </c>
      <c r="BG1586">
        <v>25542983000</v>
      </c>
      <c r="BH1586">
        <v>3187608000</v>
      </c>
      <c r="BI1586">
        <v>23858561000</v>
      </c>
      <c r="BJ1586">
        <v>3058920000</v>
      </c>
      <c r="BK1586">
        <v>20708793000</v>
      </c>
      <c r="BL1586">
        <v>2976132000</v>
      </c>
      <c r="BM1586">
        <v>19264289000</v>
      </c>
      <c r="BN1586">
        <v>2816781148</v>
      </c>
    </row>
    <row r="1587" spans="1:66" x14ac:dyDescent="0.2">
      <c r="A1587">
        <v>130785</v>
      </c>
      <c r="B1587" t="s">
        <v>1634</v>
      </c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>
        <v>17610</v>
      </c>
      <c r="BI1587" s="1"/>
      <c r="BJ1587">
        <v>41075</v>
      </c>
      <c r="BK1587" s="1"/>
      <c r="BL1587">
        <v>48765</v>
      </c>
      <c r="BM1587" s="1"/>
      <c r="BN1587">
        <v>23177</v>
      </c>
    </row>
    <row r="1588" spans="1:66" x14ac:dyDescent="0.2">
      <c r="A1588">
        <v>245731</v>
      </c>
      <c r="B1588" t="s">
        <v>1635</v>
      </c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>
        <v>453207</v>
      </c>
      <c r="BG1588" s="1"/>
      <c r="BH1588">
        <v>610627</v>
      </c>
      <c r="BI1588" s="1"/>
      <c r="BJ1588">
        <v>629825</v>
      </c>
      <c r="BK1588" s="1"/>
      <c r="BL1588">
        <v>611271</v>
      </c>
      <c r="BM1588" s="1"/>
      <c r="BN1588">
        <v>525266</v>
      </c>
    </row>
    <row r="1589" spans="1:66" x14ac:dyDescent="0.2">
      <c r="A1589">
        <v>434937</v>
      </c>
      <c r="B1589" t="s">
        <v>1636</v>
      </c>
      <c r="C1589" s="1"/>
      <c r="D1589" s="1"/>
      <c r="E1589">
        <v>5</v>
      </c>
      <c r="F1589">
        <v>5</v>
      </c>
      <c r="G1589">
        <v>2</v>
      </c>
      <c r="H1589">
        <v>2</v>
      </c>
      <c r="I1589">
        <v>4</v>
      </c>
      <c r="J1589">
        <v>4</v>
      </c>
      <c r="K1589">
        <v>7</v>
      </c>
      <c r="L1589">
        <v>7</v>
      </c>
      <c r="M1589">
        <v>6</v>
      </c>
      <c r="N1589">
        <v>6</v>
      </c>
      <c r="O1589">
        <v>1</v>
      </c>
      <c r="P1589">
        <v>1</v>
      </c>
      <c r="Q1589">
        <v>12</v>
      </c>
      <c r="R1589">
        <v>12</v>
      </c>
      <c r="S1589">
        <v>5</v>
      </c>
      <c r="T1589">
        <v>0</v>
      </c>
      <c r="U1589">
        <v>2</v>
      </c>
      <c r="V1589">
        <v>1</v>
      </c>
      <c r="W1589">
        <v>4</v>
      </c>
      <c r="X1589">
        <v>3</v>
      </c>
      <c r="Y1589">
        <v>7</v>
      </c>
      <c r="Z1589">
        <v>6</v>
      </c>
      <c r="AA1589">
        <v>6</v>
      </c>
      <c r="AB1589">
        <v>2</v>
      </c>
      <c r="AC1589">
        <v>1</v>
      </c>
      <c r="AD1589">
        <v>1</v>
      </c>
      <c r="AE1589">
        <v>9</v>
      </c>
      <c r="AF1589">
        <v>9</v>
      </c>
      <c r="AG1589">
        <v>0</v>
      </c>
      <c r="AH1589">
        <v>0</v>
      </c>
      <c r="AI1589">
        <v>10600</v>
      </c>
      <c r="AJ1589">
        <v>10500</v>
      </c>
      <c r="AK1589">
        <v>10000</v>
      </c>
      <c r="AL1589">
        <v>9700</v>
      </c>
      <c r="AM1589">
        <v>9700</v>
      </c>
      <c r="AN1589">
        <v>9700</v>
      </c>
      <c r="AO1589">
        <v>9400</v>
      </c>
      <c r="AP1589">
        <v>9500</v>
      </c>
      <c r="AQ1589" s="1"/>
      <c r="AR1589">
        <v>31540</v>
      </c>
      <c r="AS1589">
        <v>16335</v>
      </c>
      <c r="AT1589">
        <v>44649</v>
      </c>
      <c r="AU1589">
        <v>48402</v>
      </c>
      <c r="AV1589">
        <v>33722</v>
      </c>
      <c r="AW1589">
        <v>0</v>
      </c>
      <c r="AX1589">
        <v>99660</v>
      </c>
      <c r="AY1589" s="1"/>
      <c r="AZ1589">
        <v>1179550</v>
      </c>
      <c r="BA1589" s="1"/>
      <c r="BB1589">
        <v>1190646</v>
      </c>
      <c r="BC1589">
        <v>17846</v>
      </c>
      <c r="BD1589">
        <v>8855932</v>
      </c>
      <c r="BE1589">
        <v>17793</v>
      </c>
      <c r="BF1589">
        <v>8859018</v>
      </c>
      <c r="BG1589">
        <v>17679</v>
      </c>
      <c r="BH1589">
        <v>8284411</v>
      </c>
      <c r="BI1589" s="1"/>
      <c r="BJ1589">
        <v>8348748</v>
      </c>
      <c r="BK1589">
        <v>42609</v>
      </c>
      <c r="BL1589">
        <v>6656164</v>
      </c>
      <c r="BM1589">
        <v>42746</v>
      </c>
      <c r="BN1589">
        <v>6831921</v>
      </c>
    </row>
    <row r="1590" spans="1:66" x14ac:dyDescent="0.2">
      <c r="A1590">
        <v>420325</v>
      </c>
      <c r="B1590" t="s">
        <v>1637</v>
      </c>
      <c r="C1590">
        <v>24</v>
      </c>
      <c r="D1590">
        <v>24</v>
      </c>
      <c r="E1590">
        <v>18</v>
      </c>
      <c r="F1590">
        <v>18</v>
      </c>
      <c r="G1590">
        <v>19</v>
      </c>
      <c r="H1590">
        <v>19</v>
      </c>
      <c r="I1590">
        <v>10</v>
      </c>
      <c r="J1590">
        <v>10</v>
      </c>
      <c r="K1590">
        <v>4</v>
      </c>
      <c r="L1590">
        <v>4</v>
      </c>
      <c r="M1590">
        <v>6</v>
      </c>
      <c r="N1590">
        <v>6</v>
      </c>
      <c r="O1590">
        <v>8</v>
      </c>
      <c r="P1590">
        <v>8</v>
      </c>
      <c r="Q1590">
        <v>6</v>
      </c>
      <c r="R1590">
        <v>6</v>
      </c>
      <c r="S1590">
        <v>17</v>
      </c>
      <c r="T1590">
        <v>9</v>
      </c>
      <c r="U1590">
        <v>19</v>
      </c>
      <c r="V1590">
        <v>7</v>
      </c>
      <c r="W1590">
        <v>10</v>
      </c>
      <c r="X1590">
        <v>5</v>
      </c>
      <c r="Y1590">
        <v>4</v>
      </c>
      <c r="Z1590">
        <v>4</v>
      </c>
      <c r="AA1590">
        <v>6</v>
      </c>
      <c r="AB1590">
        <v>6</v>
      </c>
      <c r="AC1590">
        <v>8</v>
      </c>
      <c r="AD1590">
        <v>8</v>
      </c>
      <c r="AE1590">
        <v>6</v>
      </c>
      <c r="AF1590">
        <v>4</v>
      </c>
      <c r="AG1590">
        <v>8</v>
      </c>
      <c r="AH1590">
        <v>7</v>
      </c>
      <c r="AI1590">
        <v>7500</v>
      </c>
      <c r="AJ1590">
        <v>7300</v>
      </c>
      <c r="AK1590">
        <v>6800</v>
      </c>
      <c r="AL1590">
        <v>6500</v>
      </c>
      <c r="AM1590">
        <v>6000</v>
      </c>
      <c r="AN1590">
        <v>5900</v>
      </c>
      <c r="AO1590">
        <v>5450</v>
      </c>
      <c r="AP1590">
        <v>5200</v>
      </c>
      <c r="AQ1590">
        <v>35016</v>
      </c>
      <c r="AR1590">
        <v>7082</v>
      </c>
      <c r="AS1590">
        <v>16515</v>
      </c>
      <c r="AT1590">
        <v>5185</v>
      </c>
      <c r="AU1590">
        <v>6500</v>
      </c>
      <c r="AV1590">
        <v>12740</v>
      </c>
      <c r="AW1590">
        <v>6320</v>
      </c>
      <c r="AX1590">
        <v>7050</v>
      </c>
      <c r="AY1590" s="1"/>
      <c r="AZ1590">
        <v>1148035</v>
      </c>
      <c r="BA1590" s="1"/>
      <c r="BB1590">
        <v>1006720</v>
      </c>
      <c r="BC1590" s="1"/>
      <c r="BD1590">
        <v>899497</v>
      </c>
      <c r="BE1590" s="1"/>
      <c r="BF1590">
        <v>787178</v>
      </c>
      <c r="BG1590" s="1"/>
      <c r="BH1590">
        <v>993696</v>
      </c>
      <c r="BI1590" s="1"/>
      <c r="BJ1590">
        <v>776561</v>
      </c>
      <c r="BK1590" s="1"/>
      <c r="BL1590">
        <v>556665</v>
      </c>
      <c r="BM1590" s="1"/>
      <c r="BN1590">
        <v>760581</v>
      </c>
    </row>
    <row r="1591" spans="1:66" x14ac:dyDescent="0.2">
      <c r="A1591">
        <v>197647</v>
      </c>
      <c r="B1591" t="s">
        <v>1638</v>
      </c>
      <c r="C1591">
        <v>22</v>
      </c>
      <c r="D1591">
        <v>22</v>
      </c>
      <c r="E1591">
        <v>25</v>
      </c>
      <c r="F1591">
        <v>25</v>
      </c>
      <c r="G1591">
        <v>22</v>
      </c>
      <c r="H1591">
        <v>22</v>
      </c>
      <c r="I1591">
        <v>11</v>
      </c>
      <c r="J1591">
        <v>11</v>
      </c>
      <c r="K1591">
        <v>22</v>
      </c>
      <c r="L1591">
        <v>22</v>
      </c>
      <c r="M1591">
        <v>11</v>
      </c>
      <c r="N1591">
        <v>11</v>
      </c>
      <c r="O1591">
        <v>27</v>
      </c>
      <c r="P1591">
        <v>27</v>
      </c>
      <c r="Q1591">
        <v>21</v>
      </c>
      <c r="R1591">
        <v>21</v>
      </c>
      <c r="S1591">
        <v>25</v>
      </c>
      <c r="T1591">
        <v>23</v>
      </c>
      <c r="U1591">
        <v>22</v>
      </c>
      <c r="V1591">
        <v>18</v>
      </c>
      <c r="W1591">
        <v>11</v>
      </c>
      <c r="X1591">
        <v>7</v>
      </c>
      <c r="Y1591">
        <v>22</v>
      </c>
      <c r="Z1591">
        <v>16</v>
      </c>
      <c r="AA1591">
        <v>11</v>
      </c>
      <c r="AB1591">
        <v>8</v>
      </c>
      <c r="AC1591">
        <v>27</v>
      </c>
      <c r="AD1591">
        <v>22</v>
      </c>
      <c r="AE1591">
        <v>21</v>
      </c>
      <c r="AF1591">
        <v>16</v>
      </c>
      <c r="AG1591">
        <v>26</v>
      </c>
      <c r="AH1591">
        <v>22</v>
      </c>
      <c r="AI1591">
        <v>12100</v>
      </c>
      <c r="AJ1591">
        <v>12100</v>
      </c>
      <c r="AK1591">
        <v>11800</v>
      </c>
      <c r="AL1591">
        <v>11800</v>
      </c>
      <c r="AM1591">
        <v>11300</v>
      </c>
      <c r="AN1591">
        <v>10800</v>
      </c>
      <c r="AO1591">
        <v>10200</v>
      </c>
      <c r="AP1591">
        <v>10200</v>
      </c>
      <c r="AQ1591">
        <v>98753</v>
      </c>
      <c r="AR1591">
        <v>199550</v>
      </c>
      <c r="AS1591">
        <v>128913</v>
      </c>
      <c r="AT1591">
        <v>74210</v>
      </c>
      <c r="AU1591">
        <v>128637</v>
      </c>
      <c r="AV1591">
        <v>69511</v>
      </c>
      <c r="AW1591">
        <v>152735</v>
      </c>
      <c r="AX1591">
        <v>98576</v>
      </c>
      <c r="AY1591" s="1"/>
      <c r="AZ1591">
        <v>2626059</v>
      </c>
      <c r="BA1591" s="1"/>
      <c r="BB1591">
        <v>2929196</v>
      </c>
      <c r="BC1591" s="1"/>
      <c r="BD1591">
        <v>2944377</v>
      </c>
      <c r="BE1591" s="1"/>
      <c r="BF1591">
        <v>2855782</v>
      </c>
      <c r="BG1591" s="1"/>
      <c r="BH1591">
        <v>2747348</v>
      </c>
      <c r="BI1591" s="1"/>
      <c r="BJ1591">
        <v>2679150</v>
      </c>
      <c r="BK1591" s="1"/>
      <c r="BL1591">
        <v>2700016</v>
      </c>
      <c r="BM1591" s="1"/>
      <c r="BN1591">
        <v>2362935</v>
      </c>
    </row>
    <row r="1592" spans="1:66" x14ac:dyDescent="0.2">
      <c r="A1592">
        <v>375230</v>
      </c>
      <c r="B1592" t="s">
        <v>1639</v>
      </c>
      <c r="C1592">
        <v>40</v>
      </c>
      <c r="D1592">
        <v>40</v>
      </c>
      <c r="E1592">
        <v>37</v>
      </c>
      <c r="F1592">
        <v>37</v>
      </c>
      <c r="G1592">
        <v>13</v>
      </c>
      <c r="H1592">
        <v>13</v>
      </c>
      <c r="I1592">
        <v>18</v>
      </c>
      <c r="J1592">
        <v>18</v>
      </c>
      <c r="K1592">
        <v>10</v>
      </c>
      <c r="L1592">
        <v>10</v>
      </c>
      <c r="M1592">
        <v>9</v>
      </c>
      <c r="N1592">
        <v>9</v>
      </c>
      <c r="O1592">
        <v>10</v>
      </c>
      <c r="P1592">
        <v>10</v>
      </c>
      <c r="Q1592">
        <v>11</v>
      </c>
      <c r="R1592">
        <v>11</v>
      </c>
      <c r="S1592">
        <v>37</v>
      </c>
      <c r="T1592">
        <v>23</v>
      </c>
      <c r="U1592">
        <v>13</v>
      </c>
      <c r="V1592">
        <v>12</v>
      </c>
      <c r="W1592">
        <v>18</v>
      </c>
      <c r="X1592">
        <v>16</v>
      </c>
      <c r="Y1592">
        <v>10</v>
      </c>
      <c r="Z1592">
        <v>6</v>
      </c>
      <c r="AA1592">
        <v>9</v>
      </c>
      <c r="AB1592">
        <v>8</v>
      </c>
      <c r="AC1592">
        <v>10</v>
      </c>
      <c r="AD1592">
        <v>9</v>
      </c>
      <c r="AE1592">
        <v>11</v>
      </c>
      <c r="AF1592">
        <v>9</v>
      </c>
      <c r="AG1592">
        <v>10</v>
      </c>
      <c r="AH1592">
        <v>8</v>
      </c>
      <c r="AI1592">
        <v>9500</v>
      </c>
      <c r="AJ1592">
        <v>9500</v>
      </c>
      <c r="AK1592">
        <v>8000</v>
      </c>
      <c r="AL1592">
        <v>8000</v>
      </c>
      <c r="AM1592">
        <v>8000</v>
      </c>
      <c r="AN1592">
        <v>8000</v>
      </c>
      <c r="AO1592">
        <v>8000</v>
      </c>
      <c r="AP1592">
        <v>8000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 s="1"/>
      <c r="AZ1592">
        <v>903478</v>
      </c>
      <c r="BA1592" s="1"/>
      <c r="BB1592">
        <v>897361</v>
      </c>
      <c r="BC1592" s="1"/>
      <c r="BD1592">
        <v>1002884</v>
      </c>
      <c r="BE1592" s="1"/>
      <c r="BF1592">
        <v>1071771</v>
      </c>
      <c r="BG1592" s="1"/>
      <c r="BH1592">
        <v>986210</v>
      </c>
      <c r="BI1592" s="1"/>
      <c r="BJ1592">
        <v>985241</v>
      </c>
      <c r="BK1592" s="1"/>
      <c r="BL1592">
        <v>1015986</v>
      </c>
      <c r="BM1592" s="1"/>
      <c r="BN1592">
        <v>755375</v>
      </c>
    </row>
    <row r="1593" spans="1:66" x14ac:dyDescent="0.2">
      <c r="A1593">
        <v>247773</v>
      </c>
      <c r="B1593" t="s">
        <v>1640</v>
      </c>
      <c r="C1593">
        <v>20</v>
      </c>
      <c r="D1593">
        <v>20</v>
      </c>
      <c r="E1593">
        <v>15</v>
      </c>
      <c r="F1593">
        <v>15</v>
      </c>
      <c r="G1593">
        <v>13</v>
      </c>
      <c r="H1593">
        <v>13</v>
      </c>
      <c r="I1593">
        <v>13</v>
      </c>
      <c r="J1593">
        <v>13</v>
      </c>
      <c r="K1593">
        <v>14</v>
      </c>
      <c r="L1593">
        <v>14</v>
      </c>
      <c r="M1593">
        <v>19</v>
      </c>
      <c r="N1593">
        <v>19</v>
      </c>
      <c r="O1593">
        <v>15</v>
      </c>
      <c r="P1593">
        <v>15</v>
      </c>
      <c r="Q1593">
        <v>19</v>
      </c>
      <c r="R1593">
        <v>19</v>
      </c>
      <c r="S1593">
        <v>15</v>
      </c>
      <c r="T1593">
        <v>9</v>
      </c>
      <c r="U1593">
        <v>13</v>
      </c>
      <c r="V1593">
        <v>11</v>
      </c>
      <c r="W1593">
        <v>13</v>
      </c>
      <c r="X1593">
        <v>13</v>
      </c>
      <c r="Y1593">
        <v>14</v>
      </c>
      <c r="Z1593">
        <v>13</v>
      </c>
      <c r="AA1593">
        <v>19</v>
      </c>
      <c r="AB1593">
        <v>17</v>
      </c>
      <c r="AC1593">
        <v>15</v>
      </c>
      <c r="AD1593">
        <v>15</v>
      </c>
      <c r="AE1593">
        <v>19</v>
      </c>
      <c r="AF1593">
        <v>19</v>
      </c>
      <c r="AG1593">
        <v>6</v>
      </c>
      <c r="AH1593">
        <v>3</v>
      </c>
      <c r="AI1593">
        <v>7400</v>
      </c>
      <c r="AJ1593">
        <v>6800</v>
      </c>
      <c r="AK1593">
        <v>6800</v>
      </c>
      <c r="AL1593">
        <v>6800</v>
      </c>
      <c r="AM1593">
        <v>6200</v>
      </c>
      <c r="AN1593">
        <v>6200</v>
      </c>
      <c r="AO1593">
        <v>6200</v>
      </c>
      <c r="AP1593">
        <v>5800</v>
      </c>
      <c r="AQ1593">
        <v>52154</v>
      </c>
      <c r="AR1593">
        <v>27819</v>
      </c>
      <c r="AS1593">
        <v>36856</v>
      </c>
      <c r="AT1593">
        <v>25963</v>
      </c>
      <c r="AU1593">
        <v>19420</v>
      </c>
      <c r="AV1593">
        <v>38239</v>
      </c>
      <c r="AW1593">
        <v>38720</v>
      </c>
      <c r="AX1593">
        <v>18865</v>
      </c>
      <c r="AY1593" s="1"/>
      <c r="AZ1593">
        <v>2560157</v>
      </c>
      <c r="BA1593" s="1"/>
      <c r="BB1593">
        <v>2485705</v>
      </c>
      <c r="BC1593" s="1"/>
      <c r="BD1593">
        <v>2387804</v>
      </c>
      <c r="BE1593" s="1"/>
      <c r="BF1593">
        <v>2337722</v>
      </c>
      <c r="BG1593" s="1"/>
      <c r="BH1593">
        <v>2374207</v>
      </c>
      <c r="BI1593" s="1"/>
      <c r="BJ1593">
        <v>2379570</v>
      </c>
      <c r="BK1593" s="1"/>
      <c r="BL1593">
        <v>736310</v>
      </c>
      <c r="BM1593" s="1"/>
      <c r="BN1593">
        <v>729573</v>
      </c>
    </row>
    <row r="1594" spans="1:66" x14ac:dyDescent="0.2">
      <c r="A1594">
        <v>476692</v>
      </c>
      <c r="B1594" t="s">
        <v>1641</v>
      </c>
      <c r="C1594">
        <v>4</v>
      </c>
      <c r="D1594">
        <v>4</v>
      </c>
      <c r="E1594">
        <v>6</v>
      </c>
      <c r="F1594">
        <v>6</v>
      </c>
      <c r="G1594">
        <v>5</v>
      </c>
      <c r="H1594">
        <v>5</v>
      </c>
      <c r="I1594" s="1"/>
      <c r="J1594" s="1"/>
      <c r="K1594">
        <v>7</v>
      </c>
      <c r="L1594">
        <v>7</v>
      </c>
      <c r="M1594">
        <v>6</v>
      </c>
      <c r="N1594">
        <v>6</v>
      </c>
      <c r="O1594">
        <v>3</v>
      </c>
      <c r="P1594">
        <v>3</v>
      </c>
      <c r="Q1594">
        <v>3</v>
      </c>
      <c r="R1594">
        <v>3</v>
      </c>
      <c r="S1594">
        <v>6</v>
      </c>
      <c r="T1594">
        <v>5</v>
      </c>
      <c r="U1594">
        <v>5</v>
      </c>
      <c r="V1594">
        <v>4</v>
      </c>
      <c r="W1594">
        <v>0</v>
      </c>
      <c r="X1594">
        <v>0</v>
      </c>
      <c r="Y1594">
        <v>7</v>
      </c>
      <c r="Z1594">
        <v>2</v>
      </c>
      <c r="AA1594">
        <v>6</v>
      </c>
      <c r="AB1594">
        <v>3</v>
      </c>
      <c r="AC1594">
        <v>3</v>
      </c>
      <c r="AD1594">
        <v>3</v>
      </c>
      <c r="AE1594">
        <v>3</v>
      </c>
      <c r="AF1594">
        <v>2</v>
      </c>
      <c r="AG1594">
        <v>4</v>
      </c>
      <c r="AH1594">
        <v>1</v>
      </c>
      <c r="AI1594">
        <v>10750</v>
      </c>
      <c r="AJ1594">
        <v>10750</v>
      </c>
      <c r="AK1594">
        <v>9000</v>
      </c>
      <c r="AL1594">
        <v>9000</v>
      </c>
      <c r="AM1594">
        <v>11500</v>
      </c>
      <c r="AN1594">
        <v>11500</v>
      </c>
      <c r="AO1594">
        <v>11500</v>
      </c>
      <c r="AP1594">
        <v>11000</v>
      </c>
      <c r="AQ1594">
        <v>9123</v>
      </c>
      <c r="AR1594">
        <v>19077</v>
      </c>
      <c r="AS1594">
        <v>1444</v>
      </c>
      <c r="AT1594" s="1"/>
      <c r="AU1594">
        <v>46520</v>
      </c>
      <c r="AV1594">
        <v>45622</v>
      </c>
      <c r="AW1594">
        <v>28605</v>
      </c>
      <c r="AX1594">
        <v>26250</v>
      </c>
      <c r="AY1594" s="1"/>
      <c r="AZ1594">
        <v>547503</v>
      </c>
      <c r="BA1594" s="1"/>
      <c r="BB1594">
        <v>503037</v>
      </c>
      <c r="BC1594" s="1"/>
      <c r="BD1594">
        <v>514800</v>
      </c>
      <c r="BE1594" s="1"/>
      <c r="BF1594">
        <v>452371</v>
      </c>
      <c r="BG1594" s="1"/>
      <c r="BH1594">
        <v>617832</v>
      </c>
      <c r="BI1594" s="1"/>
      <c r="BJ1594">
        <v>456743</v>
      </c>
      <c r="BK1594" s="1"/>
      <c r="BL1594">
        <v>500205</v>
      </c>
      <c r="BM1594" s="1"/>
      <c r="BN1594">
        <v>502055</v>
      </c>
    </row>
    <row r="1595" spans="1:66" x14ac:dyDescent="0.2">
      <c r="A1595">
        <v>197601</v>
      </c>
      <c r="B1595" t="s">
        <v>1642</v>
      </c>
      <c r="C1595">
        <v>25</v>
      </c>
      <c r="D1595">
        <v>25</v>
      </c>
      <c r="E1595">
        <v>35</v>
      </c>
      <c r="F1595">
        <v>35</v>
      </c>
      <c r="G1595">
        <v>34</v>
      </c>
      <c r="H1595">
        <v>34</v>
      </c>
      <c r="I1595">
        <v>20</v>
      </c>
      <c r="J1595">
        <v>20</v>
      </c>
      <c r="K1595">
        <v>28</v>
      </c>
      <c r="L1595">
        <v>28</v>
      </c>
      <c r="M1595">
        <v>34</v>
      </c>
      <c r="N1595">
        <v>34</v>
      </c>
      <c r="O1595">
        <v>20</v>
      </c>
      <c r="P1595">
        <v>20</v>
      </c>
      <c r="Q1595">
        <v>30</v>
      </c>
      <c r="R1595">
        <v>30</v>
      </c>
      <c r="S1595">
        <v>28</v>
      </c>
      <c r="T1595">
        <v>14</v>
      </c>
      <c r="U1595">
        <v>23</v>
      </c>
      <c r="V1595">
        <v>11</v>
      </c>
      <c r="W1595">
        <v>13</v>
      </c>
      <c r="X1595">
        <v>8</v>
      </c>
      <c r="Y1595">
        <v>20</v>
      </c>
      <c r="Z1595">
        <v>15</v>
      </c>
      <c r="AA1595">
        <v>20</v>
      </c>
      <c r="AB1595">
        <v>18</v>
      </c>
      <c r="AC1595">
        <v>16</v>
      </c>
      <c r="AD1595">
        <v>13</v>
      </c>
      <c r="AE1595">
        <v>24</v>
      </c>
      <c r="AF1595">
        <v>16</v>
      </c>
      <c r="AG1595">
        <v>6</v>
      </c>
      <c r="AH1595">
        <v>4</v>
      </c>
      <c r="AI1595">
        <v>12800</v>
      </c>
      <c r="AJ1595">
        <v>12800</v>
      </c>
      <c r="AK1595">
        <v>12000</v>
      </c>
      <c r="AL1595">
        <v>11500</v>
      </c>
      <c r="AM1595">
        <v>9650</v>
      </c>
      <c r="AN1595">
        <v>8800</v>
      </c>
      <c r="AO1595">
        <v>7600</v>
      </c>
      <c r="AP1595">
        <v>7600</v>
      </c>
      <c r="AQ1595">
        <v>55629</v>
      </c>
      <c r="AR1595">
        <v>55250</v>
      </c>
      <c r="AS1595">
        <v>50725</v>
      </c>
      <c r="AT1595">
        <v>23172</v>
      </c>
      <c r="AU1595">
        <v>25100</v>
      </c>
      <c r="AV1595">
        <v>35240</v>
      </c>
      <c r="AW1595">
        <v>28750</v>
      </c>
      <c r="AX1595">
        <v>24425</v>
      </c>
      <c r="AY1595" s="1"/>
      <c r="AZ1595">
        <v>2131181</v>
      </c>
      <c r="BA1595" s="1"/>
      <c r="BB1595">
        <v>1550925</v>
      </c>
      <c r="BC1595" s="1"/>
      <c r="BD1595">
        <v>1260464</v>
      </c>
      <c r="BE1595" s="1"/>
      <c r="BF1595">
        <v>1356255</v>
      </c>
      <c r="BG1595" s="1"/>
      <c r="BH1595">
        <v>1367611</v>
      </c>
      <c r="BI1595" s="1"/>
      <c r="BJ1595">
        <v>1563046</v>
      </c>
      <c r="BK1595" s="1"/>
      <c r="BL1595">
        <v>1227003</v>
      </c>
      <c r="BM1595" s="1"/>
      <c r="BN1595">
        <v>847743</v>
      </c>
    </row>
    <row r="1596" spans="1:66" x14ac:dyDescent="0.2">
      <c r="A1596">
        <v>455257</v>
      </c>
      <c r="B1596" t="s">
        <v>1643</v>
      </c>
      <c r="C1596">
        <v>90</v>
      </c>
      <c r="D1596">
        <v>90</v>
      </c>
      <c r="E1596">
        <v>80</v>
      </c>
      <c r="F1596">
        <v>80</v>
      </c>
      <c r="G1596">
        <v>66</v>
      </c>
      <c r="H1596">
        <v>66</v>
      </c>
      <c r="I1596">
        <v>83</v>
      </c>
      <c r="J1596">
        <v>83</v>
      </c>
      <c r="K1596">
        <v>85</v>
      </c>
      <c r="L1596">
        <v>85</v>
      </c>
      <c r="M1596">
        <v>106</v>
      </c>
      <c r="N1596">
        <v>106</v>
      </c>
      <c r="O1596">
        <v>69</v>
      </c>
      <c r="P1596">
        <v>69</v>
      </c>
      <c r="Q1596">
        <v>71</v>
      </c>
      <c r="R1596">
        <v>71</v>
      </c>
      <c r="S1596">
        <v>80</v>
      </c>
      <c r="T1596">
        <v>75</v>
      </c>
      <c r="U1596">
        <v>66</v>
      </c>
      <c r="V1596">
        <v>66</v>
      </c>
      <c r="W1596">
        <v>81</v>
      </c>
      <c r="X1596">
        <v>80</v>
      </c>
      <c r="Y1596">
        <v>85</v>
      </c>
      <c r="Z1596">
        <v>85</v>
      </c>
      <c r="AA1596">
        <v>106</v>
      </c>
      <c r="AB1596">
        <v>106</v>
      </c>
      <c r="AC1596">
        <v>69</v>
      </c>
      <c r="AD1596">
        <v>67</v>
      </c>
      <c r="AE1596">
        <v>71</v>
      </c>
      <c r="AF1596">
        <v>60</v>
      </c>
      <c r="AG1596">
        <v>65</v>
      </c>
      <c r="AH1596">
        <v>60</v>
      </c>
      <c r="AI1596">
        <v>10100</v>
      </c>
      <c r="AJ1596">
        <v>9200</v>
      </c>
      <c r="AK1596">
        <v>9200</v>
      </c>
      <c r="AL1596">
        <v>8400</v>
      </c>
      <c r="AM1596">
        <v>8000</v>
      </c>
      <c r="AN1596">
        <v>7300</v>
      </c>
      <c r="AO1596">
        <v>7300</v>
      </c>
      <c r="AP1596">
        <v>7000</v>
      </c>
      <c r="AQ1596">
        <v>0</v>
      </c>
      <c r="AR1596">
        <v>60006</v>
      </c>
      <c r="AS1596">
        <v>55995</v>
      </c>
      <c r="AT1596">
        <v>36284</v>
      </c>
      <c r="AU1596">
        <v>67525</v>
      </c>
      <c r="AV1596">
        <v>56973</v>
      </c>
      <c r="AW1596">
        <v>67818</v>
      </c>
      <c r="AX1596">
        <v>249382</v>
      </c>
      <c r="AY1596" s="1"/>
      <c r="AZ1596">
        <v>3977742</v>
      </c>
      <c r="BA1596" s="1"/>
      <c r="BB1596">
        <v>4265915</v>
      </c>
      <c r="BC1596" s="1"/>
      <c r="BD1596">
        <v>4363094</v>
      </c>
      <c r="BE1596" s="1"/>
      <c r="BF1596">
        <v>4032707</v>
      </c>
      <c r="BG1596" s="1"/>
      <c r="BH1596">
        <v>3599980</v>
      </c>
      <c r="BI1596" s="1"/>
      <c r="BJ1596">
        <v>3106554</v>
      </c>
      <c r="BK1596" s="1"/>
      <c r="BL1596">
        <v>2429687</v>
      </c>
      <c r="BM1596" s="1"/>
      <c r="BN1596">
        <v>2152182</v>
      </c>
    </row>
    <row r="1597" spans="1:66" x14ac:dyDescent="0.2">
      <c r="A1597">
        <v>197674</v>
      </c>
      <c r="B1597" t="s">
        <v>1644</v>
      </c>
      <c r="C1597">
        <v>60</v>
      </c>
      <c r="D1597">
        <v>60</v>
      </c>
      <c r="E1597">
        <v>53</v>
      </c>
      <c r="F1597">
        <v>53</v>
      </c>
      <c r="G1597">
        <v>45</v>
      </c>
      <c r="H1597">
        <v>45</v>
      </c>
      <c r="I1597">
        <v>65</v>
      </c>
      <c r="J1597">
        <v>65</v>
      </c>
      <c r="K1597">
        <v>56</v>
      </c>
      <c r="L1597">
        <v>56</v>
      </c>
      <c r="M1597">
        <v>83</v>
      </c>
      <c r="N1597">
        <v>83</v>
      </c>
      <c r="O1597">
        <v>69</v>
      </c>
      <c r="P1597">
        <v>69</v>
      </c>
      <c r="Q1597">
        <v>83</v>
      </c>
      <c r="R1597">
        <v>83</v>
      </c>
      <c r="S1597">
        <v>53</v>
      </c>
      <c r="T1597">
        <v>46</v>
      </c>
      <c r="U1597">
        <v>44</v>
      </c>
      <c r="V1597">
        <v>39</v>
      </c>
      <c r="W1597">
        <v>64</v>
      </c>
      <c r="X1597">
        <v>49</v>
      </c>
      <c r="Y1597">
        <v>56</v>
      </c>
      <c r="Z1597">
        <v>54</v>
      </c>
      <c r="AA1597">
        <v>83</v>
      </c>
      <c r="AB1597">
        <v>69</v>
      </c>
      <c r="AC1597">
        <v>69</v>
      </c>
      <c r="AD1597">
        <v>66</v>
      </c>
      <c r="AE1597">
        <v>83</v>
      </c>
      <c r="AF1597">
        <v>65</v>
      </c>
      <c r="AG1597">
        <v>67</v>
      </c>
      <c r="AH1597">
        <v>60</v>
      </c>
      <c r="AI1597">
        <v>12750</v>
      </c>
      <c r="AJ1597">
        <v>8500</v>
      </c>
      <c r="AK1597">
        <v>8500</v>
      </c>
      <c r="AL1597">
        <v>8400</v>
      </c>
      <c r="AM1597">
        <v>8200</v>
      </c>
      <c r="AN1597">
        <v>8200</v>
      </c>
      <c r="AO1597">
        <v>7900</v>
      </c>
      <c r="AP1597">
        <v>7600</v>
      </c>
      <c r="AQ1597">
        <v>190973</v>
      </c>
      <c r="AR1597">
        <v>180496</v>
      </c>
      <c r="AS1597">
        <v>19986</v>
      </c>
      <c r="AT1597">
        <v>87325</v>
      </c>
      <c r="AU1597">
        <v>81575</v>
      </c>
      <c r="AV1597">
        <v>0</v>
      </c>
      <c r="AW1597">
        <v>0</v>
      </c>
      <c r="AX1597">
        <v>1870</v>
      </c>
      <c r="AY1597" s="1"/>
      <c r="AZ1597">
        <v>3061485</v>
      </c>
      <c r="BA1597" s="1"/>
      <c r="BB1597">
        <v>2899753</v>
      </c>
      <c r="BC1597" s="1"/>
      <c r="BD1597">
        <v>3117631</v>
      </c>
      <c r="BE1597" s="1"/>
      <c r="BF1597">
        <v>3045513</v>
      </c>
      <c r="BG1597" s="1"/>
      <c r="BH1597">
        <v>2767686</v>
      </c>
      <c r="BI1597" s="1"/>
      <c r="BJ1597">
        <v>2810952</v>
      </c>
      <c r="BK1597" s="1"/>
      <c r="BL1597">
        <v>2579338</v>
      </c>
      <c r="BM1597" s="1"/>
      <c r="BN1597">
        <v>2192044</v>
      </c>
    </row>
    <row r="1598" spans="1:66" x14ac:dyDescent="0.2">
      <c r="A1598">
        <v>431983</v>
      </c>
      <c r="B1598" t="s">
        <v>1645</v>
      </c>
      <c r="C1598">
        <v>2</v>
      </c>
      <c r="D1598">
        <v>2</v>
      </c>
      <c r="E1598">
        <v>18</v>
      </c>
      <c r="F1598">
        <v>18</v>
      </c>
      <c r="G1598">
        <v>33</v>
      </c>
      <c r="H1598">
        <v>33</v>
      </c>
      <c r="I1598">
        <v>27</v>
      </c>
      <c r="J1598">
        <v>27</v>
      </c>
      <c r="K1598">
        <v>23</v>
      </c>
      <c r="L1598">
        <v>23</v>
      </c>
      <c r="M1598">
        <v>26</v>
      </c>
      <c r="N1598">
        <v>26</v>
      </c>
      <c r="O1598">
        <v>37</v>
      </c>
      <c r="P1598">
        <v>37</v>
      </c>
      <c r="Q1598">
        <v>18</v>
      </c>
      <c r="R1598">
        <v>18</v>
      </c>
      <c r="S1598">
        <v>18</v>
      </c>
      <c r="T1598">
        <v>16</v>
      </c>
      <c r="U1598">
        <v>33</v>
      </c>
      <c r="V1598">
        <v>28</v>
      </c>
      <c r="W1598">
        <v>27</v>
      </c>
      <c r="X1598">
        <v>23</v>
      </c>
      <c r="Y1598">
        <v>23</v>
      </c>
      <c r="Z1598">
        <v>22</v>
      </c>
      <c r="AA1598">
        <v>26</v>
      </c>
      <c r="AB1598">
        <v>24</v>
      </c>
      <c r="AC1598">
        <v>37</v>
      </c>
      <c r="AD1598">
        <v>34</v>
      </c>
      <c r="AE1598">
        <v>18</v>
      </c>
      <c r="AF1598">
        <v>18</v>
      </c>
      <c r="AG1598">
        <v>23</v>
      </c>
      <c r="AH1598">
        <v>23</v>
      </c>
      <c r="AI1598">
        <v>9850</v>
      </c>
      <c r="AJ1598">
        <v>9850</v>
      </c>
      <c r="AK1598">
        <v>9500</v>
      </c>
      <c r="AL1598">
        <v>9500</v>
      </c>
      <c r="AM1598">
        <v>9100</v>
      </c>
      <c r="AN1598">
        <v>9100</v>
      </c>
      <c r="AO1598">
        <v>8600</v>
      </c>
      <c r="AP1598">
        <v>8600</v>
      </c>
      <c r="AQ1598">
        <v>5500</v>
      </c>
      <c r="AR1598">
        <v>75526</v>
      </c>
      <c r="AS1598">
        <v>251433</v>
      </c>
      <c r="AT1598">
        <v>123572</v>
      </c>
      <c r="AU1598">
        <v>111890</v>
      </c>
      <c r="AV1598">
        <v>101553</v>
      </c>
      <c r="AW1598">
        <v>155257</v>
      </c>
      <c r="AX1598">
        <v>45950</v>
      </c>
      <c r="AY1598" s="1"/>
      <c r="AZ1598">
        <v>5946908</v>
      </c>
      <c r="BA1598" s="1"/>
      <c r="BB1598">
        <v>6117182</v>
      </c>
      <c r="BC1598" s="1"/>
      <c r="BD1598">
        <v>5812309</v>
      </c>
      <c r="BE1598" s="1"/>
      <c r="BF1598">
        <v>5921292</v>
      </c>
      <c r="BG1598" s="1"/>
      <c r="BH1598">
        <v>5751553</v>
      </c>
      <c r="BI1598" s="1"/>
      <c r="BJ1598">
        <v>5624961</v>
      </c>
      <c r="BK1598" s="1"/>
      <c r="BL1598">
        <v>5235087</v>
      </c>
      <c r="BM1598" s="1"/>
      <c r="BN1598">
        <v>5084644</v>
      </c>
    </row>
    <row r="1599" spans="1:66" x14ac:dyDescent="0.2">
      <c r="A1599">
        <v>126076</v>
      </c>
      <c r="B1599" t="s">
        <v>1646</v>
      </c>
      <c r="C1599">
        <v>55</v>
      </c>
      <c r="D1599">
        <v>55</v>
      </c>
      <c r="E1599">
        <v>60</v>
      </c>
      <c r="F1599">
        <v>60</v>
      </c>
      <c r="G1599">
        <v>45</v>
      </c>
      <c r="H1599">
        <v>45</v>
      </c>
      <c r="I1599">
        <v>50</v>
      </c>
      <c r="J1599">
        <v>50</v>
      </c>
      <c r="K1599">
        <v>61</v>
      </c>
      <c r="L1599">
        <v>61</v>
      </c>
      <c r="M1599">
        <v>54</v>
      </c>
      <c r="N1599">
        <v>54</v>
      </c>
      <c r="O1599">
        <v>46</v>
      </c>
      <c r="P1599">
        <v>46</v>
      </c>
      <c r="Q1599">
        <v>48</v>
      </c>
      <c r="R1599">
        <v>48</v>
      </c>
      <c r="S1599">
        <v>60</v>
      </c>
      <c r="T1599">
        <v>45</v>
      </c>
      <c r="U1599">
        <v>45</v>
      </c>
      <c r="V1599">
        <v>40</v>
      </c>
      <c r="W1599">
        <v>50</v>
      </c>
      <c r="X1599">
        <v>38</v>
      </c>
      <c r="Y1599">
        <v>61</v>
      </c>
      <c r="Z1599">
        <v>33</v>
      </c>
      <c r="AA1599">
        <v>54</v>
      </c>
      <c r="AB1599">
        <v>29</v>
      </c>
      <c r="AC1599">
        <v>46</v>
      </c>
      <c r="AD1599">
        <v>33</v>
      </c>
      <c r="AE1599">
        <v>48</v>
      </c>
      <c r="AF1599">
        <v>21</v>
      </c>
      <c r="AG1599">
        <v>37</v>
      </c>
      <c r="AH1599">
        <v>26</v>
      </c>
      <c r="AI1599">
        <v>15700</v>
      </c>
      <c r="AJ1599">
        <v>14700</v>
      </c>
      <c r="AK1599">
        <v>14700</v>
      </c>
      <c r="AL1599">
        <v>13900</v>
      </c>
      <c r="AM1599">
        <v>13900</v>
      </c>
      <c r="AN1599">
        <v>13300</v>
      </c>
      <c r="AO1599">
        <v>13300</v>
      </c>
      <c r="AP1599">
        <v>12700</v>
      </c>
      <c r="AQ1599">
        <v>274675</v>
      </c>
      <c r="AR1599">
        <v>320391</v>
      </c>
      <c r="AS1599">
        <v>277271</v>
      </c>
      <c r="AT1599">
        <v>332203</v>
      </c>
      <c r="AU1599">
        <v>360914</v>
      </c>
      <c r="AV1599">
        <v>404190</v>
      </c>
      <c r="AW1599">
        <v>369938</v>
      </c>
      <c r="AX1599">
        <v>245640</v>
      </c>
      <c r="AY1599" s="1"/>
      <c r="AZ1599">
        <v>4945367</v>
      </c>
      <c r="BA1599" s="1"/>
      <c r="BB1599">
        <v>4710458</v>
      </c>
      <c r="BC1599" s="1"/>
      <c r="BD1599">
        <v>4546517</v>
      </c>
      <c r="BE1599" s="1"/>
      <c r="BF1599">
        <v>4221395</v>
      </c>
      <c r="BG1599" s="1"/>
      <c r="BH1599">
        <v>4020858</v>
      </c>
      <c r="BI1599" s="1"/>
      <c r="BJ1599">
        <v>3868927</v>
      </c>
      <c r="BK1599" s="1"/>
      <c r="BL1599">
        <v>3699025</v>
      </c>
      <c r="BM1599" s="1"/>
      <c r="BN1599">
        <v>2961071</v>
      </c>
    </row>
    <row r="1600" spans="1:66" x14ac:dyDescent="0.2">
      <c r="A1600">
        <v>197692</v>
      </c>
      <c r="B1600" t="s">
        <v>1647</v>
      </c>
      <c r="C1600">
        <v>29</v>
      </c>
      <c r="D1600">
        <v>29</v>
      </c>
      <c r="E1600">
        <v>30</v>
      </c>
      <c r="F1600">
        <v>30</v>
      </c>
      <c r="G1600">
        <v>22</v>
      </c>
      <c r="H1600">
        <v>22</v>
      </c>
      <c r="I1600">
        <v>25</v>
      </c>
      <c r="J1600">
        <v>25</v>
      </c>
      <c r="K1600">
        <v>29</v>
      </c>
      <c r="L1600">
        <v>29</v>
      </c>
      <c r="M1600">
        <v>16</v>
      </c>
      <c r="N1600">
        <v>16</v>
      </c>
      <c r="O1600">
        <v>24</v>
      </c>
      <c r="P1600">
        <v>24</v>
      </c>
      <c r="Q1600">
        <v>29</v>
      </c>
      <c r="R1600">
        <v>29</v>
      </c>
      <c r="S1600">
        <v>30</v>
      </c>
      <c r="T1600">
        <v>23</v>
      </c>
      <c r="U1600">
        <v>22</v>
      </c>
      <c r="V1600">
        <v>19</v>
      </c>
      <c r="W1600">
        <v>26</v>
      </c>
      <c r="X1600">
        <v>26</v>
      </c>
      <c r="Y1600">
        <v>30</v>
      </c>
      <c r="Z1600">
        <v>28</v>
      </c>
      <c r="AA1600">
        <v>16</v>
      </c>
      <c r="AB1600">
        <v>16</v>
      </c>
      <c r="AC1600">
        <v>24</v>
      </c>
      <c r="AD1600">
        <v>22</v>
      </c>
      <c r="AE1600">
        <v>29</v>
      </c>
      <c r="AF1600">
        <v>26</v>
      </c>
      <c r="AG1600">
        <v>26</v>
      </c>
      <c r="AH1600">
        <v>24</v>
      </c>
      <c r="AI1600">
        <v>16160</v>
      </c>
      <c r="AJ1600">
        <v>15760</v>
      </c>
      <c r="AK1600">
        <v>15235</v>
      </c>
      <c r="AL1600">
        <v>15110</v>
      </c>
      <c r="AM1600">
        <v>14960</v>
      </c>
      <c r="AN1600">
        <v>14860</v>
      </c>
      <c r="AO1600">
        <v>14660</v>
      </c>
      <c r="AP1600">
        <v>14160</v>
      </c>
      <c r="AQ1600">
        <v>184000</v>
      </c>
      <c r="AR1600">
        <v>136800</v>
      </c>
      <c r="AS1600">
        <v>145980</v>
      </c>
      <c r="AT1600">
        <v>128400</v>
      </c>
      <c r="AU1600">
        <v>123300</v>
      </c>
      <c r="AV1600">
        <v>59000</v>
      </c>
      <c r="AW1600">
        <v>84750</v>
      </c>
      <c r="AX1600">
        <v>130150</v>
      </c>
      <c r="AY1600">
        <v>56483</v>
      </c>
      <c r="AZ1600">
        <v>2545525</v>
      </c>
      <c r="BA1600">
        <v>51820</v>
      </c>
      <c r="BB1600">
        <v>2229845</v>
      </c>
      <c r="BC1600">
        <v>51257</v>
      </c>
      <c r="BD1600">
        <v>2502870</v>
      </c>
      <c r="BE1600">
        <v>50625</v>
      </c>
      <c r="BF1600">
        <v>2429971</v>
      </c>
      <c r="BG1600">
        <v>50000</v>
      </c>
      <c r="BH1600">
        <v>2397574</v>
      </c>
      <c r="BI1600" s="1"/>
      <c r="BJ1600">
        <v>2234470</v>
      </c>
      <c r="BK1600" s="1"/>
      <c r="BL1600">
        <v>2182658</v>
      </c>
      <c r="BM1600" s="1"/>
      <c r="BN1600">
        <v>1775022</v>
      </c>
    </row>
    <row r="1601" spans="1:66" x14ac:dyDescent="0.2">
      <c r="A1601">
        <v>441609</v>
      </c>
      <c r="B1601" t="s">
        <v>1648</v>
      </c>
      <c r="C1601">
        <v>8</v>
      </c>
      <c r="D1601">
        <v>8</v>
      </c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>
        <v>5</v>
      </c>
      <c r="P1601">
        <v>5</v>
      </c>
      <c r="Q1601">
        <v>2</v>
      </c>
      <c r="R1601">
        <v>2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1</v>
      </c>
      <c r="AE1601">
        <v>2</v>
      </c>
      <c r="AF1601">
        <v>2</v>
      </c>
      <c r="AG1601">
        <v>1</v>
      </c>
      <c r="AH1601">
        <v>1</v>
      </c>
      <c r="AI1601">
        <v>13750</v>
      </c>
      <c r="AJ1601">
        <v>12500</v>
      </c>
      <c r="AK1601">
        <v>12500</v>
      </c>
      <c r="AL1601">
        <v>11750</v>
      </c>
      <c r="AM1601">
        <v>11600</v>
      </c>
      <c r="AN1601">
        <v>9850</v>
      </c>
      <c r="AO1601">
        <v>9850</v>
      </c>
      <c r="AP1601">
        <v>9850</v>
      </c>
      <c r="AQ1601">
        <v>37933</v>
      </c>
      <c r="AR1601" s="1"/>
      <c r="AS1601" s="1"/>
      <c r="AT1601" s="1"/>
      <c r="AU1601" s="1"/>
      <c r="AV1601" s="1"/>
      <c r="AW1601">
        <v>135</v>
      </c>
      <c r="AX1601">
        <v>125</v>
      </c>
      <c r="AY1601" s="1"/>
      <c r="AZ1601">
        <v>1688462</v>
      </c>
      <c r="BA1601" s="1"/>
      <c r="BB1601">
        <v>1650758</v>
      </c>
      <c r="BC1601" s="1"/>
      <c r="BD1601">
        <v>1639166</v>
      </c>
      <c r="BE1601" s="1"/>
      <c r="BF1601">
        <v>1869277</v>
      </c>
      <c r="BG1601" s="1"/>
      <c r="BH1601">
        <v>1504802</v>
      </c>
      <c r="BI1601" s="1"/>
      <c r="BJ1601">
        <v>1552098</v>
      </c>
      <c r="BK1601" s="1"/>
      <c r="BL1601">
        <v>1452416</v>
      </c>
      <c r="BM1601" s="1"/>
      <c r="BN1601">
        <v>1229514</v>
      </c>
    </row>
    <row r="1602" spans="1:66" x14ac:dyDescent="0.2">
      <c r="A1602">
        <v>451398</v>
      </c>
      <c r="B1602" t="s">
        <v>1649</v>
      </c>
      <c r="C1602">
        <v>53</v>
      </c>
      <c r="D1602">
        <v>53</v>
      </c>
      <c r="E1602">
        <v>52</v>
      </c>
      <c r="F1602">
        <v>52</v>
      </c>
      <c r="G1602">
        <v>57</v>
      </c>
      <c r="H1602">
        <v>57</v>
      </c>
      <c r="I1602">
        <v>56</v>
      </c>
      <c r="J1602">
        <v>56</v>
      </c>
      <c r="K1602">
        <v>59</v>
      </c>
      <c r="L1602">
        <v>59</v>
      </c>
      <c r="M1602">
        <v>57</v>
      </c>
      <c r="N1602">
        <v>57</v>
      </c>
      <c r="O1602">
        <v>54</v>
      </c>
      <c r="P1602">
        <v>54</v>
      </c>
      <c r="Q1602">
        <v>60</v>
      </c>
      <c r="R1602">
        <v>60</v>
      </c>
      <c r="S1602">
        <v>52</v>
      </c>
      <c r="T1602">
        <v>49</v>
      </c>
      <c r="U1602">
        <v>57</v>
      </c>
      <c r="V1602">
        <v>55</v>
      </c>
      <c r="W1602">
        <v>56</v>
      </c>
      <c r="X1602">
        <v>55</v>
      </c>
      <c r="Y1602">
        <v>59</v>
      </c>
      <c r="Z1602">
        <v>56</v>
      </c>
      <c r="AA1602">
        <v>57</v>
      </c>
      <c r="AB1602">
        <v>55</v>
      </c>
      <c r="AC1602">
        <v>54</v>
      </c>
      <c r="AD1602">
        <v>46</v>
      </c>
      <c r="AE1602">
        <v>60</v>
      </c>
      <c r="AF1602">
        <v>50</v>
      </c>
      <c r="AG1602">
        <v>39</v>
      </c>
      <c r="AH1602">
        <v>32</v>
      </c>
      <c r="AI1602">
        <v>12250</v>
      </c>
      <c r="AJ1602">
        <v>12250</v>
      </c>
      <c r="AK1602">
        <v>12250</v>
      </c>
      <c r="AL1602">
        <v>12100</v>
      </c>
      <c r="AM1602">
        <v>11950</v>
      </c>
      <c r="AN1602">
        <v>11800</v>
      </c>
      <c r="AO1602">
        <v>11800</v>
      </c>
      <c r="AP1602">
        <v>11800</v>
      </c>
      <c r="AQ1602">
        <v>356057</v>
      </c>
      <c r="AR1602">
        <v>347851</v>
      </c>
      <c r="AS1602">
        <v>439330</v>
      </c>
      <c r="AT1602">
        <v>432562</v>
      </c>
      <c r="AU1602">
        <v>473021</v>
      </c>
      <c r="AV1602">
        <v>448302</v>
      </c>
      <c r="AW1602">
        <v>448091</v>
      </c>
      <c r="AX1602">
        <v>403576</v>
      </c>
      <c r="AY1602" s="1"/>
      <c r="AZ1602">
        <v>3982036</v>
      </c>
      <c r="BA1602" s="1"/>
      <c r="BB1602">
        <v>3476482</v>
      </c>
      <c r="BC1602" s="1"/>
      <c r="BD1602">
        <v>3152633</v>
      </c>
      <c r="BE1602" s="1"/>
      <c r="BF1602">
        <v>3034468</v>
      </c>
      <c r="BG1602" s="1"/>
      <c r="BH1602">
        <v>2985327</v>
      </c>
      <c r="BI1602" s="1"/>
      <c r="BJ1602">
        <v>3144699</v>
      </c>
      <c r="BK1602" s="1"/>
      <c r="BL1602">
        <v>3090677</v>
      </c>
      <c r="BM1602" s="1"/>
      <c r="BN1602">
        <v>2917144</v>
      </c>
    </row>
    <row r="1603" spans="1:66" x14ac:dyDescent="0.2">
      <c r="A1603">
        <v>128425</v>
      </c>
      <c r="B1603" t="s">
        <v>1650</v>
      </c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>
        <v>7</v>
      </c>
      <c r="N1603">
        <v>7</v>
      </c>
      <c r="O1603">
        <v>7</v>
      </c>
      <c r="P1603">
        <v>7</v>
      </c>
      <c r="Q1603">
        <v>6</v>
      </c>
      <c r="R1603">
        <v>6</v>
      </c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>
        <v>7</v>
      </c>
      <c r="AD1603">
        <v>5</v>
      </c>
      <c r="AE1603">
        <v>6</v>
      </c>
      <c r="AF1603">
        <v>5</v>
      </c>
      <c r="AG1603">
        <v>8</v>
      </c>
      <c r="AH1603">
        <v>7</v>
      </c>
      <c r="AI1603" s="1"/>
      <c r="AJ1603" s="1"/>
      <c r="AK1603" s="1"/>
      <c r="AL1603" s="1"/>
      <c r="AM1603" s="1"/>
      <c r="AN1603">
        <v>8850</v>
      </c>
      <c r="AO1603">
        <v>8600</v>
      </c>
      <c r="AP1603">
        <v>8150</v>
      </c>
      <c r="AQ1603" s="1"/>
      <c r="AR1603" s="1"/>
      <c r="AS1603" s="1"/>
      <c r="AT1603" s="1"/>
      <c r="AU1603" s="1"/>
      <c r="AV1603" s="1"/>
      <c r="AW1603">
        <v>47900</v>
      </c>
      <c r="AX1603">
        <v>53690</v>
      </c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>
        <v>2307169</v>
      </c>
      <c r="BK1603" s="1"/>
      <c r="BL1603">
        <v>2426881</v>
      </c>
      <c r="BM1603" s="1"/>
      <c r="BN1603">
        <v>2405061</v>
      </c>
    </row>
    <row r="1604" spans="1:66" x14ac:dyDescent="0.2">
      <c r="A1604">
        <v>197708</v>
      </c>
      <c r="B1604" t="s">
        <v>1651</v>
      </c>
      <c r="C1604">
        <v>559</v>
      </c>
      <c r="D1604">
        <v>550</v>
      </c>
      <c r="E1604">
        <v>561</v>
      </c>
      <c r="F1604">
        <v>553</v>
      </c>
      <c r="G1604">
        <v>619</v>
      </c>
      <c r="H1604">
        <v>610</v>
      </c>
      <c r="I1604">
        <v>541</v>
      </c>
      <c r="J1604">
        <v>535</v>
      </c>
      <c r="K1604">
        <v>555</v>
      </c>
      <c r="L1604">
        <v>539</v>
      </c>
      <c r="M1604">
        <v>812</v>
      </c>
      <c r="N1604">
        <v>811</v>
      </c>
      <c r="O1604">
        <v>862</v>
      </c>
      <c r="P1604">
        <v>860</v>
      </c>
      <c r="Q1604">
        <v>916</v>
      </c>
      <c r="R1604">
        <v>906</v>
      </c>
      <c r="S1604">
        <v>531</v>
      </c>
      <c r="T1604">
        <v>482</v>
      </c>
      <c r="U1604">
        <v>574</v>
      </c>
      <c r="V1604">
        <v>497</v>
      </c>
      <c r="W1604">
        <v>532</v>
      </c>
      <c r="X1604">
        <v>480</v>
      </c>
      <c r="Y1604">
        <v>534</v>
      </c>
      <c r="Z1604">
        <v>464</v>
      </c>
      <c r="AA1604">
        <v>454</v>
      </c>
      <c r="AB1604">
        <v>425</v>
      </c>
      <c r="AC1604">
        <v>495</v>
      </c>
      <c r="AD1604">
        <v>472</v>
      </c>
      <c r="AE1604">
        <v>521</v>
      </c>
      <c r="AF1604">
        <v>484</v>
      </c>
      <c r="AG1604">
        <v>489</v>
      </c>
      <c r="AH1604">
        <v>465</v>
      </c>
      <c r="AI1604">
        <v>44900</v>
      </c>
      <c r="AJ1604">
        <v>43500</v>
      </c>
      <c r="AK1604">
        <v>42000</v>
      </c>
      <c r="AL1604">
        <v>40670</v>
      </c>
      <c r="AM1604">
        <v>39530</v>
      </c>
      <c r="AN1604">
        <v>38730</v>
      </c>
      <c r="AO1604">
        <v>37600</v>
      </c>
      <c r="AP1604">
        <v>36500</v>
      </c>
      <c r="AQ1604">
        <v>13004565</v>
      </c>
      <c r="AR1604">
        <v>12799723</v>
      </c>
      <c r="AS1604">
        <v>13411676</v>
      </c>
      <c r="AT1604">
        <v>11514028</v>
      </c>
      <c r="AU1604">
        <v>11152401</v>
      </c>
      <c r="AV1604">
        <v>16280398</v>
      </c>
      <c r="AW1604">
        <v>19914033</v>
      </c>
      <c r="AX1604">
        <v>19168352</v>
      </c>
      <c r="AY1604">
        <v>503954000</v>
      </c>
      <c r="AZ1604">
        <v>241332000</v>
      </c>
      <c r="BA1604">
        <v>514845000</v>
      </c>
      <c r="BB1604">
        <v>248357000</v>
      </c>
      <c r="BC1604">
        <v>506180000</v>
      </c>
      <c r="BD1604">
        <v>251124000</v>
      </c>
      <c r="BE1604">
        <v>478233000</v>
      </c>
      <c r="BF1604">
        <v>793431000</v>
      </c>
      <c r="BG1604">
        <v>907060000</v>
      </c>
      <c r="BH1604">
        <v>699429000</v>
      </c>
      <c r="BI1604">
        <v>1085569</v>
      </c>
      <c r="BJ1604">
        <v>774042000</v>
      </c>
      <c r="BK1604">
        <v>1034254000</v>
      </c>
      <c r="BL1604">
        <v>717826000</v>
      </c>
      <c r="BM1604">
        <v>931914492</v>
      </c>
      <c r="BN1604">
        <v>703443505</v>
      </c>
    </row>
    <row r="1605" spans="1:66" x14ac:dyDescent="0.2">
      <c r="A1605">
        <v>363712</v>
      </c>
      <c r="B1605" t="s">
        <v>1652</v>
      </c>
      <c r="C1605">
        <v>19</v>
      </c>
      <c r="D1605">
        <v>19</v>
      </c>
      <c r="E1605">
        <v>10</v>
      </c>
      <c r="F1605">
        <v>10</v>
      </c>
      <c r="G1605">
        <v>11</v>
      </c>
      <c r="H1605">
        <v>11</v>
      </c>
      <c r="I1605">
        <v>11</v>
      </c>
      <c r="J1605">
        <v>11</v>
      </c>
      <c r="K1605">
        <v>11</v>
      </c>
      <c r="L1605">
        <v>11</v>
      </c>
      <c r="M1605">
        <v>19</v>
      </c>
      <c r="N1605">
        <v>19</v>
      </c>
      <c r="O1605">
        <v>18</v>
      </c>
      <c r="P1605">
        <v>18</v>
      </c>
      <c r="Q1605">
        <v>25</v>
      </c>
      <c r="R1605">
        <v>25</v>
      </c>
      <c r="S1605">
        <v>6</v>
      </c>
      <c r="T1605">
        <v>2</v>
      </c>
      <c r="U1605">
        <v>4</v>
      </c>
      <c r="V1605">
        <v>1</v>
      </c>
      <c r="W1605">
        <v>11</v>
      </c>
      <c r="X1605">
        <v>7</v>
      </c>
      <c r="Y1605">
        <v>11</v>
      </c>
      <c r="Z1605">
        <v>1</v>
      </c>
      <c r="AA1605">
        <v>11</v>
      </c>
      <c r="AB1605">
        <v>2</v>
      </c>
      <c r="AC1605">
        <v>18</v>
      </c>
      <c r="AD1605">
        <v>17</v>
      </c>
      <c r="AE1605">
        <v>16</v>
      </c>
      <c r="AF1605">
        <v>15</v>
      </c>
      <c r="AG1605">
        <v>16</v>
      </c>
      <c r="AH1605">
        <v>8</v>
      </c>
      <c r="AI1605">
        <v>8300</v>
      </c>
      <c r="AJ1605">
        <v>8300</v>
      </c>
      <c r="AK1605">
        <v>8400</v>
      </c>
      <c r="AL1605">
        <v>8400</v>
      </c>
      <c r="AM1605">
        <v>8400</v>
      </c>
      <c r="AN1605">
        <v>8400</v>
      </c>
      <c r="AO1605">
        <v>8400</v>
      </c>
      <c r="AP1605">
        <v>8400</v>
      </c>
      <c r="AQ1605">
        <v>72898</v>
      </c>
      <c r="AR1605">
        <v>56165</v>
      </c>
      <c r="AS1605">
        <v>71520</v>
      </c>
      <c r="AT1605">
        <v>91080</v>
      </c>
      <c r="AU1605">
        <v>62350</v>
      </c>
      <c r="AV1605">
        <v>54500</v>
      </c>
      <c r="AW1605">
        <v>83206</v>
      </c>
      <c r="AX1605">
        <v>343725</v>
      </c>
      <c r="AY1605" s="1"/>
      <c r="AZ1605">
        <v>650175</v>
      </c>
      <c r="BA1605" s="1"/>
      <c r="BB1605">
        <v>416071</v>
      </c>
      <c r="BC1605" s="1"/>
      <c r="BD1605">
        <v>445742</v>
      </c>
      <c r="BE1605" s="1"/>
      <c r="BF1605">
        <v>594946</v>
      </c>
      <c r="BG1605" s="1"/>
      <c r="BH1605">
        <v>621723</v>
      </c>
      <c r="BI1605" s="1"/>
      <c r="BJ1605">
        <v>705479</v>
      </c>
      <c r="BK1605" s="1"/>
      <c r="BL1605">
        <v>557424</v>
      </c>
      <c r="BM1605" s="1"/>
      <c r="BN1605">
        <v>582553</v>
      </c>
    </row>
    <row r="1606" spans="1:66" x14ac:dyDescent="0.2">
      <c r="A1606">
        <v>451370</v>
      </c>
      <c r="B1606" t="s">
        <v>1653</v>
      </c>
      <c r="C1606">
        <v>8</v>
      </c>
      <c r="D1606">
        <v>8</v>
      </c>
      <c r="E1606">
        <v>7</v>
      </c>
      <c r="F1606">
        <v>7</v>
      </c>
      <c r="G1606">
        <v>7</v>
      </c>
      <c r="H1606">
        <v>7</v>
      </c>
      <c r="I1606">
        <v>5</v>
      </c>
      <c r="J1606">
        <v>5</v>
      </c>
      <c r="K1606">
        <v>9</v>
      </c>
      <c r="L1606">
        <v>9</v>
      </c>
      <c r="M1606">
        <v>10</v>
      </c>
      <c r="N1606">
        <v>10</v>
      </c>
      <c r="O1606">
        <v>8</v>
      </c>
      <c r="P1606">
        <v>8</v>
      </c>
      <c r="Q1606">
        <v>3</v>
      </c>
      <c r="R1606">
        <v>3</v>
      </c>
      <c r="S1606">
        <v>7</v>
      </c>
      <c r="T1606">
        <v>6</v>
      </c>
      <c r="U1606">
        <v>7</v>
      </c>
      <c r="V1606">
        <v>6</v>
      </c>
      <c r="W1606">
        <v>5</v>
      </c>
      <c r="X1606">
        <v>2</v>
      </c>
      <c r="Y1606">
        <v>9</v>
      </c>
      <c r="Z1606">
        <v>5</v>
      </c>
      <c r="AA1606">
        <v>10</v>
      </c>
      <c r="AB1606">
        <v>7</v>
      </c>
      <c r="AC1606">
        <v>8</v>
      </c>
      <c r="AD1606">
        <v>6</v>
      </c>
      <c r="AE1606">
        <v>3</v>
      </c>
      <c r="AF1606">
        <v>3</v>
      </c>
      <c r="AG1606">
        <v>0</v>
      </c>
      <c r="AH1606">
        <v>0</v>
      </c>
      <c r="AI1606">
        <v>10900</v>
      </c>
      <c r="AJ1606">
        <v>10900</v>
      </c>
      <c r="AK1606">
        <v>10650</v>
      </c>
      <c r="AL1606">
        <v>10400</v>
      </c>
      <c r="AM1606">
        <v>10200</v>
      </c>
      <c r="AN1606">
        <v>10200</v>
      </c>
      <c r="AO1606">
        <v>10200</v>
      </c>
      <c r="AP1606">
        <v>10200</v>
      </c>
      <c r="AQ1606">
        <v>14235</v>
      </c>
      <c r="AR1606">
        <v>16206</v>
      </c>
      <c r="AS1606">
        <v>3497</v>
      </c>
      <c r="AT1606">
        <v>21155</v>
      </c>
      <c r="AU1606">
        <v>39338</v>
      </c>
      <c r="AV1606">
        <v>43124</v>
      </c>
      <c r="AW1606">
        <v>27067</v>
      </c>
      <c r="AX1606">
        <v>23950</v>
      </c>
      <c r="AY1606" s="1"/>
      <c r="AZ1606">
        <v>1313131</v>
      </c>
      <c r="BA1606" s="1"/>
      <c r="BB1606">
        <v>1122639</v>
      </c>
      <c r="BC1606" s="1"/>
      <c r="BD1606">
        <v>1105396</v>
      </c>
      <c r="BE1606" s="1"/>
      <c r="BF1606">
        <v>1055274</v>
      </c>
      <c r="BG1606" s="1"/>
      <c r="BH1606">
        <v>1020217</v>
      </c>
      <c r="BI1606" s="1"/>
      <c r="BJ1606">
        <v>1118307</v>
      </c>
      <c r="BK1606" s="1"/>
      <c r="BL1606">
        <v>990893</v>
      </c>
      <c r="BM1606" s="1"/>
      <c r="BN1606">
        <v>974471</v>
      </c>
    </row>
    <row r="1607" spans="1:66" x14ac:dyDescent="0.2">
      <c r="A1607">
        <v>405058</v>
      </c>
      <c r="B1607" t="s">
        <v>1654</v>
      </c>
      <c r="C1607">
        <v>48</v>
      </c>
      <c r="D1607">
        <v>48</v>
      </c>
      <c r="E1607">
        <v>52</v>
      </c>
      <c r="F1607">
        <v>52</v>
      </c>
      <c r="G1607">
        <v>43</v>
      </c>
      <c r="H1607">
        <v>43</v>
      </c>
      <c r="I1607">
        <v>41</v>
      </c>
      <c r="J1607">
        <v>41</v>
      </c>
      <c r="K1607">
        <v>42</v>
      </c>
      <c r="L1607">
        <v>42</v>
      </c>
      <c r="M1607">
        <v>49</v>
      </c>
      <c r="N1607">
        <v>49</v>
      </c>
      <c r="O1607">
        <v>42</v>
      </c>
      <c r="P1607">
        <v>42</v>
      </c>
      <c r="Q1607">
        <v>49</v>
      </c>
      <c r="R1607">
        <v>49</v>
      </c>
      <c r="S1607">
        <v>52</v>
      </c>
      <c r="T1607">
        <v>44</v>
      </c>
      <c r="U1607">
        <v>43</v>
      </c>
      <c r="V1607">
        <v>31</v>
      </c>
      <c r="W1607">
        <v>41</v>
      </c>
      <c r="X1607">
        <v>38</v>
      </c>
      <c r="Y1607">
        <v>42</v>
      </c>
      <c r="Z1607">
        <v>35</v>
      </c>
      <c r="AA1607">
        <v>49</v>
      </c>
      <c r="AB1607">
        <v>43</v>
      </c>
      <c r="AC1607">
        <v>42</v>
      </c>
      <c r="AD1607">
        <v>33</v>
      </c>
      <c r="AE1607">
        <v>49</v>
      </c>
      <c r="AF1607">
        <v>39</v>
      </c>
      <c r="AG1607">
        <v>31</v>
      </c>
      <c r="AH1607">
        <v>21</v>
      </c>
      <c r="AI1607">
        <v>10300</v>
      </c>
      <c r="AJ1607">
        <v>10000</v>
      </c>
      <c r="AK1607">
        <v>10000</v>
      </c>
      <c r="AL1607">
        <v>9700</v>
      </c>
      <c r="AM1607">
        <v>9700</v>
      </c>
      <c r="AN1607">
        <v>9700</v>
      </c>
      <c r="AO1607">
        <v>9000</v>
      </c>
      <c r="AP1607">
        <v>9000</v>
      </c>
      <c r="AQ1607">
        <v>62908</v>
      </c>
      <c r="AR1607">
        <v>107386</v>
      </c>
      <c r="AS1607">
        <v>74662</v>
      </c>
      <c r="AT1607">
        <v>10028</v>
      </c>
      <c r="AU1607">
        <v>64294</v>
      </c>
      <c r="AV1607">
        <v>115646</v>
      </c>
      <c r="AW1607">
        <v>79665</v>
      </c>
      <c r="AX1607">
        <v>125671</v>
      </c>
      <c r="AY1607" s="1"/>
      <c r="AZ1607">
        <v>6811412</v>
      </c>
      <c r="BA1607" s="1"/>
      <c r="BB1607">
        <v>5918568</v>
      </c>
      <c r="BC1607" s="1"/>
      <c r="BD1607">
        <v>5938900</v>
      </c>
      <c r="BE1607" s="1"/>
      <c r="BF1607">
        <v>5693075</v>
      </c>
      <c r="BG1607" s="1"/>
      <c r="BH1607">
        <v>5096974</v>
      </c>
      <c r="BI1607" s="1"/>
      <c r="BJ1607">
        <v>4957160</v>
      </c>
      <c r="BK1607" s="1"/>
      <c r="BL1607">
        <v>5282095</v>
      </c>
      <c r="BM1607" s="1"/>
      <c r="BN1607">
        <v>5400684</v>
      </c>
    </row>
    <row r="1608" spans="1:66" x14ac:dyDescent="0.2">
      <c r="A1608">
        <v>197610</v>
      </c>
      <c r="B1608" t="s">
        <v>1655</v>
      </c>
      <c r="C1608" s="1"/>
      <c r="D1608" s="1"/>
      <c r="E1608" s="1"/>
      <c r="F1608" s="1"/>
      <c r="G1608">
        <v>10</v>
      </c>
      <c r="H1608">
        <v>10</v>
      </c>
      <c r="I1608">
        <v>3</v>
      </c>
      <c r="J1608">
        <v>3</v>
      </c>
      <c r="K1608">
        <v>3</v>
      </c>
      <c r="L1608">
        <v>3</v>
      </c>
      <c r="M1608">
        <v>52</v>
      </c>
      <c r="N1608">
        <v>52</v>
      </c>
      <c r="O1608">
        <v>64</v>
      </c>
      <c r="P1608">
        <v>64</v>
      </c>
      <c r="Q1608">
        <v>78</v>
      </c>
      <c r="R1608">
        <v>78</v>
      </c>
      <c r="S1608" s="1"/>
      <c r="T1608" s="1"/>
      <c r="U1608" s="1"/>
      <c r="V1608" s="1"/>
      <c r="W1608">
        <v>3</v>
      </c>
      <c r="X1608">
        <v>3</v>
      </c>
      <c r="Y1608">
        <v>3</v>
      </c>
      <c r="Z1608">
        <v>2</v>
      </c>
      <c r="AA1608">
        <v>52</v>
      </c>
      <c r="AB1608">
        <v>4</v>
      </c>
      <c r="AC1608">
        <v>64</v>
      </c>
      <c r="AD1608">
        <v>41</v>
      </c>
      <c r="AE1608">
        <v>78</v>
      </c>
      <c r="AF1608">
        <v>49</v>
      </c>
      <c r="AG1608">
        <v>36</v>
      </c>
      <c r="AH1608">
        <v>15</v>
      </c>
      <c r="AI1608" s="1"/>
      <c r="AJ1608" s="1"/>
      <c r="AK1608">
        <v>8100</v>
      </c>
      <c r="AL1608">
        <v>8100</v>
      </c>
      <c r="AM1608">
        <v>8100</v>
      </c>
      <c r="AN1608">
        <v>8100</v>
      </c>
      <c r="AO1608">
        <v>8100</v>
      </c>
      <c r="AP1608">
        <v>8100</v>
      </c>
      <c r="AQ1608" s="1"/>
      <c r="AR1608" s="1"/>
      <c r="AS1608" s="1"/>
      <c r="AT1608">
        <v>0</v>
      </c>
      <c r="AU1608">
        <v>8300</v>
      </c>
      <c r="AV1608">
        <v>753500</v>
      </c>
      <c r="AW1608">
        <v>689686</v>
      </c>
      <c r="AX1608">
        <v>724388</v>
      </c>
      <c r="AY1608" s="1"/>
      <c r="AZ1608" s="1"/>
      <c r="BA1608" s="1"/>
      <c r="BB1608" s="1"/>
      <c r="BC1608" s="1"/>
      <c r="BD1608">
        <v>3752543</v>
      </c>
      <c r="BE1608" s="1"/>
      <c r="BF1608">
        <v>2961562</v>
      </c>
      <c r="BG1608" s="1"/>
      <c r="BH1608">
        <v>2420044</v>
      </c>
      <c r="BI1608" s="1"/>
      <c r="BJ1608">
        <v>2349313</v>
      </c>
      <c r="BK1608" s="1"/>
      <c r="BL1608">
        <v>2460715</v>
      </c>
      <c r="BM1608" s="1"/>
      <c r="BN1608">
        <v>2488758</v>
      </c>
    </row>
    <row r="1609" spans="1:66" x14ac:dyDescent="0.2">
      <c r="A1609">
        <v>217040</v>
      </c>
      <c r="B1609" t="s">
        <v>1656</v>
      </c>
      <c r="C1609">
        <v>15</v>
      </c>
      <c r="D1609">
        <v>15</v>
      </c>
      <c r="E1609">
        <v>9</v>
      </c>
      <c r="F1609">
        <v>9</v>
      </c>
      <c r="G1609">
        <v>4</v>
      </c>
      <c r="H1609">
        <v>4</v>
      </c>
      <c r="I1609">
        <v>9</v>
      </c>
      <c r="J1609">
        <v>9</v>
      </c>
      <c r="K1609">
        <v>19</v>
      </c>
      <c r="L1609">
        <v>19</v>
      </c>
      <c r="M1609">
        <v>17</v>
      </c>
      <c r="N1609">
        <v>17</v>
      </c>
      <c r="O1609">
        <v>17</v>
      </c>
      <c r="P1609">
        <v>17</v>
      </c>
      <c r="Q1609">
        <v>14</v>
      </c>
      <c r="R1609">
        <v>14</v>
      </c>
      <c r="S1609">
        <v>9</v>
      </c>
      <c r="T1609">
        <v>9</v>
      </c>
      <c r="U1609">
        <v>4</v>
      </c>
      <c r="V1609">
        <v>3</v>
      </c>
      <c r="W1609">
        <v>9</v>
      </c>
      <c r="X1609">
        <v>8</v>
      </c>
      <c r="Y1609">
        <v>19</v>
      </c>
      <c r="Z1609">
        <v>11</v>
      </c>
      <c r="AA1609">
        <v>17</v>
      </c>
      <c r="AB1609">
        <v>14</v>
      </c>
      <c r="AC1609">
        <v>17</v>
      </c>
      <c r="AD1609">
        <v>14</v>
      </c>
      <c r="AE1609">
        <v>14</v>
      </c>
      <c r="AF1609">
        <v>13</v>
      </c>
      <c r="AG1609">
        <v>10</v>
      </c>
      <c r="AH1609">
        <v>9</v>
      </c>
      <c r="AI1609">
        <v>9600</v>
      </c>
      <c r="AJ1609">
        <v>9400</v>
      </c>
      <c r="AK1609">
        <v>9200</v>
      </c>
      <c r="AL1609">
        <v>8950</v>
      </c>
      <c r="AM1609">
        <v>8600</v>
      </c>
      <c r="AN1609">
        <v>8000</v>
      </c>
      <c r="AO1609">
        <v>8400</v>
      </c>
      <c r="AP1609">
        <v>7700</v>
      </c>
      <c r="AQ1609">
        <v>17071</v>
      </c>
      <c r="AR1609">
        <v>15817</v>
      </c>
      <c r="AS1609">
        <v>10194</v>
      </c>
      <c r="AT1609">
        <v>11941</v>
      </c>
      <c r="AU1609">
        <v>58121</v>
      </c>
      <c r="AV1609">
        <v>82866</v>
      </c>
      <c r="AW1609">
        <v>61116</v>
      </c>
      <c r="AX1609">
        <v>63262</v>
      </c>
      <c r="AY1609" s="1"/>
      <c r="AZ1609">
        <v>2469424</v>
      </c>
      <c r="BA1609" s="1"/>
      <c r="BB1609">
        <v>2594229</v>
      </c>
      <c r="BC1609" s="1"/>
      <c r="BD1609">
        <v>2708572</v>
      </c>
      <c r="BE1609" s="1"/>
      <c r="BF1609">
        <v>2855857</v>
      </c>
      <c r="BG1609" s="1"/>
      <c r="BH1609">
        <v>2985183</v>
      </c>
      <c r="BI1609" s="1"/>
      <c r="BJ1609">
        <v>2416737</v>
      </c>
      <c r="BK1609" s="1"/>
      <c r="BL1609">
        <v>2255853</v>
      </c>
      <c r="BM1609" s="1"/>
      <c r="BN1609">
        <v>2435720</v>
      </c>
    </row>
    <row r="1610" spans="1:66" x14ac:dyDescent="0.2">
      <c r="A1610">
        <v>197735</v>
      </c>
      <c r="B1610" t="s">
        <v>1657</v>
      </c>
      <c r="C1610">
        <v>150</v>
      </c>
      <c r="D1610">
        <v>150</v>
      </c>
      <c r="E1610">
        <v>98</v>
      </c>
      <c r="F1610">
        <v>98</v>
      </c>
      <c r="G1610">
        <v>109</v>
      </c>
      <c r="H1610">
        <v>109</v>
      </c>
      <c r="I1610">
        <v>108</v>
      </c>
      <c r="J1610">
        <v>108</v>
      </c>
      <c r="K1610">
        <v>108</v>
      </c>
      <c r="L1610">
        <v>108</v>
      </c>
      <c r="M1610">
        <v>101</v>
      </c>
      <c r="N1610">
        <v>101</v>
      </c>
      <c r="O1610">
        <v>111</v>
      </c>
      <c r="P1610">
        <v>111</v>
      </c>
      <c r="Q1610">
        <v>90</v>
      </c>
      <c r="R1610">
        <v>90</v>
      </c>
      <c r="S1610">
        <v>91</v>
      </c>
      <c r="T1610">
        <v>88</v>
      </c>
      <c r="U1610">
        <v>109</v>
      </c>
      <c r="V1610">
        <v>101</v>
      </c>
      <c r="W1610">
        <v>108</v>
      </c>
      <c r="X1610">
        <v>102</v>
      </c>
      <c r="Y1610">
        <v>108</v>
      </c>
      <c r="Z1610">
        <v>104</v>
      </c>
      <c r="AA1610">
        <v>101</v>
      </c>
      <c r="AB1610">
        <v>96</v>
      </c>
      <c r="AC1610">
        <v>111</v>
      </c>
      <c r="AD1610">
        <v>109</v>
      </c>
      <c r="AE1610">
        <v>90</v>
      </c>
      <c r="AF1610">
        <v>88</v>
      </c>
      <c r="AG1610">
        <v>86</v>
      </c>
      <c r="AH1610">
        <v>85</v>
      </c>
      <c r="AI1610">
        <v>10100</v>
      </c>
      <c r="AJ1610">
        <v>10100</v>
      </c>
      <c r="AK1610">
        <v>10000</v>
      </c>
      <c r="AL1610">
        <v>9300</v>
      </c>
      <c r="AM1610">
        <v>8600</v>
      </c>
      <c r="AN1610">
        <v>8100</v>
      </c>
      <c r="AO1610">
        <v>7500</v>
      </c>
      <c r="AP1610">
        <v>7000</v>
      </c>
      <c r="AQ1610">
        <v>0</v>
      </c>
      <c r="AR1610">
        <v>77700</v>
      </c>
      <c r="AS1610">
        <v>202000</v>
      </c>
      <c r="AT1610">
        <v>182395</v>
      </c>
      <c r="AU1610">
        <v>142439</v>
      </c>
      <c r="AV1610">
        <v>103020</v>
      </c>
      <c r="AW1610">
        <v>170759</v>
      </c>
      <c r="AX1610">
        <v>38456</v>
      </c>
      <c r="AY1610">
        <v>146</v>
      </c>
      <c r="AZ1610">
        <v>6146059</v>
      </c>
      <c r="BA1610">
        <v>147</v>
      </c>
      <c r="BB1610">
        <v>6175502</v>
      </c>
      <c r="BC1610">
        <v>146</v>
      </c>
      <c r="BD1610">
        <v>5766446</v>
      </c>
      <c r="BE1610">
        <v>60547</v>
      </c>
      <c r="BF1610">
        <v>5558512</v>
      </c>
      <c r="BG1610">
        <v>60691</v>
      </c>
      <c r="BH1610">
        <v>5529737</v>
      </c>
      <c r="BI1610">
        <v>4190231</v>
      </c>
      <c r="BJ1610">
        <v>4438239</v>
      </c>
      <c r="BK1610">
        <v>4300341</v>
      </c>
      <c r="BL1610">
        <v>3737626</v>
      </c>
      <c r="BM1610">
        <v>4179199</v>
      </c>
      <c r="BN1610">
        <v>3394469</v>
      </c>
    </row>
    <row r="1611" spans="1:66" x14ac:dyDescent="0.2">
      <c r="A1611">
        <v>197744</v>
      </c>
      <c r="B1611" t="s">
        <v>1658</v>
      </c>
      <c r="C1611">
        <v>8</v>
      </c>
      <c r="D1611">
        <v>8</v>
      </c>
      <c r="E1611">
        <v>10</v>
      </c>
      <c r="F1611">
        <v>10</v>
      </c>
      <c r="G1611">
        <v>10</v>
      </c>
      <c r="H1611">
        <v>10</v>
      </c>
      <c r="I1611">
        <v>8</v>
      </c>
      <c r="J1611">
        <v>8</v>
      </c>
      <c r="K1611">
        <v>12</v>
      </c>
      <c r="L1611">
        <v>12</v>
      </c>
      <c r="M1611">
        <v>11</v>
      </c>
      <c r="N1611">
        <v>11</v>
      </c>
      <c r="O1611">
        <v>12</v>
      </c>
      <c r="P1611">
        <v>12</v>
      </c>
      <c r="Q1611">
        <v>17</v>
      </c>
      <c r="R1611">
        <v>17</v>
      </c>
      <c r="S1611">
        <v>10</v>
      </c>
      <c r="T1611">
        <v>7</v>
      </c>
      <c r="U1611">
        <v>10</v>
      </c>
      <c r="V1611">
        <v>7</v>
      </c>
      <c r="W1611">
        <v>8</v>
      </c>
      <c r="X1611">
        <v>7</v>
      </c>
      <c r="Y1611">
        <v>12</v>
      </c>
      <c r="Z1611">
        <v>11</v>
      </c>
      <c r="AA1611">
        <v>11</v>
      </c>
      <c r="AB1611">
        <v>9</v>
      </c>
      <c r="AC1611">
        <v>12</v>
      </c>
      <c r="AD1611">
        <v>11</v>
      </c>
      <c r="AE1611">
        <v>17</v>
      </c>
      <c r="AF1611">
        <v>15</v>
      </c>
      <c r="AG1611">
        <v>18</v>
      </c>
      <c r="AH1611">
        <v>15</v>
      </c>
      <c r="AI1611">
        <v>13450</v>
      </c>
      <c r="AJ1611">
        <v>13450</v>
      </c>
      <c r="AK1611">
        <v>12740</v>
      </c>
      <c r="AL1611">
        <v>11600</v>
      </c>
      <c r="AM1611">
        <v>11600</v>
      </c>
      <c r="AN1611">
        <v>11600</v>
      </c>
      <c r="AO1611">
        <v>10800</v>
      </c>
      <c r="AP1611">
        <v>10800</v>
      </c>
      <c r="AQ1611">
        <v>22542</v>
      </c>
      <c r="AR1611">
        <v>41668</v>
      </c>
      <c r="AS1611">
        <v>40025</v>
      </c>
      <c r="AT1611">
        <v>25462</v>
      </c>
      <c r="AU1611">
        <v>51500</v>
      </c>
      <c r="AV1611">
        <v>36397</v>
      </c>
      <c r="AW1611">
        <v>29290</v>
      </c>
      <c r="AX1611">
        <v>39970</v>
      </c>
      <c r="AY1611" s="1"/>
      <c r="AZ1611">
        <v>5629185</v>
      </c>
      <c r="BA1611" s="1"/>
      <c r="BB1611">
        <v>5302847</v>
      </c>
      <c r="BC1611" s="1"/>
      <c r="BD1611">
        <v>5010964</v>
      </c>
      <c r="BE1611" s="1"/>
      <c r="BF1611">
        <v>4880081</v>
      </c>
      <c r="BG1611" s="1"/>
      <c r="BH1611">
        <v>4902017</v>
      </c>
      <c r="BI1611" s="1"/>
      <c r="BJ1611">
        <v>5006866</v>
      </c>
      <c r="BK1611" s="1"/>
      <c r="BL1611">
        <v>4508981</v>
      </c>
      <c r="BM1611" s="1"/>
      <c r="BN1611">
        <v>4432130</v>
      </c>
    </row>
    <row r="1612" spans="1:66" x14ac:dyDescent="0.2">
      <c r="A1612">
        <v>401250</v>
      </c>
      <c r="B1612" t="s">
        <v>1659</v>
      </c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>
        <v>3145483</v>
      </c>
      <c r="BA1612" s="1"/>
      <c r="BB1612">
        <v>3247479</v>
      </c>
      <c r="BC1612" s="1"/>
      <c r="BD1612">
        <v>3534447</v>
      </c>
      <c r="BE1612" s="1"/>
      <c r="BF1612">
        <v>3684703</v>
      </c>
      <c r="BG1612" s="1"/>
      <c r="BH1612">
        <v>3482656</v>
      </c>
      <c r="BI1612" s="1"/>
      <c r="BJ1612">
        <v>3439024</v>
      </c>
      <c r="BK1612" s="1"/>
      <c r="BL1612">
        <v>3266996</v>
      </c>
      <c r="BM1612" s="1"/>
      <c r="BN1612">
        <v>3075940</v>
      </c>
    </row>
    <row r="1613" spans="1:66" x14ac:dyDescent="0.2">
      <c r="A1613">
        <v>181853</v>
      </c>
      <c r="B1613" t="s">
        <v>1660</v>
      </c>
      <c r="C1613">
        <v>115</v>
      </c>
      <c r="D1613">
        <v>115</v>
      </c>
      <c r="E1613">
        <v>113</v>
      </c>
      <c r="F1613">
        <v>113</v>
      </c>
      <c r="G1613">
        <v>133</v>
      </c>
      <c r="H1613">
        <v>133</v>
      </c>
      <c r="I1613">
        <v>97</v>
      </c>
      <c r="J1613">
        <v>97</v>
      </c>
      <c r="K1613">
        <v>110</v>
      </c>
      <c r="L1613">
        <v>110</v>
      </c>
      <c r="M1613">
        <v>85</v>
      </c>
      <c r="N1613">
        <v>85</v>
      </c>
      <c r="O1613">
        <v>94</v>
      </c>
      <c r="P1613">
        <v>94</v>
      </c>
      <c r="Q1613">
        <v>90</v>
      </c>
      <c r="R1613">
        <v>90</v>
      </c>
      <c r="S1613">
        <v>113</v>
      </c>
      <c r="T1613">
        <v>73</v>
      </c>
      <c r="U1613">
        <v>132</v>
      </c>
      <c r="V1613">
        <v>69</v>
      </c>
      <c r="W1613">
        <v>97</v>
      </c>
      <c r="X1613">
        <v>58</v>
      </c>
      <c r="Y1613">
        <v>110</v>
      </c>
      <c r="Z1613">
        <v>58</v>
      </c>
      <c r="AA1613">
        <v>85</v>
      </c>
      <c r="AB1613">
        <v>54</v>
      </c>
      <c r="AC1613">
        <v>91</v>
      </c>
      <c r="AD1613">
        <v>51</v>
      </c>
      <c r="AE1613">
        <v>84</v>
      </c>
      <c r="AF1613">
        <v>54</v>
      </c>
      <c r="AG1613">
        <v>116</v>
      </c>
      <c r="AH1613">
        <v>81</v>
      </c>
      <c r="AI1613">
        <v>19310</v>
      </c>
      <c r="AJ1613">
        <v>19310</v>
      </c>
      <c r="AK1613">
        <v>18760</v>
      </c>
      <c r="AL1613">
        <v>17700</v>
      </c>
      <c r="AM1613">
        <v>17200</v>
      </c>
      <c r="AN1613">
        <v>16080</v>
      </c>
      <c r="AO1613">
        <v>15600</v>
      </c>
      <c r="AP1613">
        <v>15600</v>
      </c>
      <c r="AQ1613">
        <v>1063432</v>
      </c>
      <c r="AR1613">
        <v>1255622</v>
      </c>
      <c r="AS1613">
        <v>1390499</v>
      </c>
      <c r="AT1613">
        <v>704864</v>
      </c>
      <c r="AU1613">
        <v>817340</v>
      </c>
      <c r="AV1613">
        <v>505595</v>
      </c>
      <c r="AW1613">
        <v>518040</v>
      </c>
      <c r="AX1613">
        <v>487230</v>
      </c>
      <c r="AY1613">
        <v>16923638</v>
      </c>
      <c r="AZ1613">
        <v>10342903</v>
      </c>
      <c r="BA1613">
        <v>15616531</v>
      </c>
      <c r="BB1613">
        <v>10370010</v>
      </c>
      <c r="BC1613">
        <v>15062584</v>
      </c>
      <c r="BD1613">
        <v>10076558</v>
      </c>
      <c r="BE1613">
        <v>11270732</v>
      </c>
      <c r="BF1613">
        <v>9670196</v>
      </c>
      <c r="BG1613">
        <v>11156614</v>
      </c>
      <c r="BH1613">
        <v>9547174</v>
      </c>
      <c r="BI1613">
        <v>10834801</v>
      </c>
      <c r="BJ1613">
        <v>9834015</v>
      </c>
      <c r="BK1613">
        <v>10039996</v>
      </c>
      <c r="BL1613">
        <v>9758962</v>
      </c>
      <c r="BM1613">
        <v>9917894</v>
      </c>
      <c r="BN1613">
        <v>9795177</v>
      </c>
    </row>
    <row r="1614" spans="1:66" x14ac:dyDescent="0.2">
      <c r="A1614">
        <v>217059</v>
      </c>
      <c r="B1614" t="s">
        <v>1661</v>
      </c>
      <c r="C1614">
        <v>946</v>
      </c>
      <c r="D1614">
        <v>942</v>
      </c>
      <c r="E1614">
        <v>979</v>
      </c>
      <c r="F1614">
        <v>975</v>
      </c>
      <c r="G1614">
        <v>998</v>
      </c>
      <c r="H1614">
        <v>993</v>
      </c>
      <c r="I1614">
        <v>903</v>
      </c>
      <c r="J1614">
        <v>899</v>
      </c>
      <c r="K1614">
        <v>903</v>
      </c>
      <c r="L1614">
        <v>898</v>
      </c>
      <c r="M1614">
        <v>1091</v>
      </c>
      <c r="N1614">
        <v>1088</v>
      </c>
      <c r="O1614">
        <v>1071</v>
      </c>
      <c r="P1614">
        <v>1070</v>
      </c>
      <c r="Q1614">
        <v>1143</v>
      </c>
      <c r="R1614">
        <v>1135</v>
      </c>
      <c r="S1614">
        <v>975</v>
      </c>
      <c r="T1614">
        <v>793</v>
      </c>
      <c r="U1614">
        <v>993</v>
      </c>
      <c r="V1614">
        <v>763</v>
      </c>
      <c r="W1614">
        <v>897</v>
      </c>
      <c r="X1614">
        <v>724</v>
      </c>
      <c r="Y1614">
        <v>894</v>
      </c>
      <c r="Z1614">
        <v>699</v>
      </c>
      <c r="AA1614">
        <v>1087</v>
      </c>
      <c r="AB1614">
        <v>851</v>
      </c>
      <c r="AC1614">
        <v>1068</v>
      </c>
      <c r="AD1614">
        <v>841</v>
      </c>
      <c r="AE1614">
        <v>1135</v>
      </c>
      <c r="AF1614">
        <v>850</v>
      </c>
      <c r="AG1614">
        <v>1173</v>
      </c>
      <c r="AH1614">
        <v>853</v>
      </c>
      <c r="AI1614">
        <v>20885</v>
      </c>
      <c r="AJ1614">
        <v>20100</v>
      </c>
      <c r="AK1614">
        <v>19430</v>
      </c>
      <c r="AL1614">
        <v>18780</v>
      </c>
      <c r="AM1614">
        <v>18240</v>
      </c>
      <c r="AN1614">
        <v>17630</v>
      </c>
      <c r="AO1614">
        <v>17010</v>
      </c>
      <c r="AP1614">
        <v>16520</v>
      </c>
      <c r="AQ1614">
        <v>7390997</v>
      </c>
      <c r="AR1614">
        <v>7844871</v>
      </c>
      <c r="AS1614">
        <v>7082204</v>
      </c>
      <c r="AT1614">
        <v>6176802</v>
      </c>
      <c r="AU1614">
        <v>4889365</v>
      </c>
      <c r="AV1614">
        <v>5966432</v>
      </c>
      <c r="AW1614">
        <v>5363601</v>
      </c>
      <c r="AX1614">
        <v>4583586</v>
      </c>
      <c r="AY1614">
        <v>155136831</v>
      </c>
      <c r="AZ1614">
        <v>102745514</v>
      </c>
      <c r="BA1614">
        <v>152939111</v>
      </c>
      <c r="BB1614">
        <v>102283195</v>
      </c>
      <c r="BC1614">
        <v>148020896</v>
      </c>
      <c r="BD1614">
        <v>101114279</v>
      </c>
      <c r="BE1614">
        <v>134164855</v>
      </c>
      <c r="BF1614">
        <v>100736373</v>
      </c>
      <c r="BG1614">
        <v>82102816</v>
      </c>
      <c r="BH1614">
        <v>100299443</v>
      </c>
      <c r="BI1614">
        <v>81016922</v>
      </c>
      <c r="BJ1614">
        <v>99578348</v>
      </c>
      <c r="BK1614">
        <v>68150431</v>
      </c>
      <c r="BL1614">
        <v>98211782</v>
      </c>
      <c r="BM1614">
        <v>61703558</v>
      </c>
      <c r="BN1614">
        <v>95586529</v>
      </c>
    </row>
    <row r="1615" spans="1:66" x14ac:dyDescent="0.2">
      <c r="A1615">
        <v>141361</v>
      </c>
      <c r="B1615" t="s">
        <v>1662</v>
      </c>
      <c r="C1615">
        <v>265</v>
      </c>
      <c r="D1615">
        <v>265</v>
      </c>
      <c r="E1615">
        <v>309</v>
      </c>
      <c r="F1615">
        <v>309</v>
      </c>
      <c r="G1615">
        <v>268</v>
      </c>
      <c r="H1615">
        <v>265</v>
      </c>
      <c r="I1615">
        <v>338</v>
      </c>
      <c r="J1615">
        <v>338</v>
      </c>
      <c r="K1615">
        <v>346</v>
      </c>
      <c r="L1615">
        <v>346</v>
      </c>
      <c r="M1615">
        <v>448</v>
      </c>
      <c r="N1615">
        <v>448</v>
      </c>
      <c r="O1615">
        <v>420</v>
      </c>
      <c r="P1615">
        <v>419</v>
      </c>
      <c r="Q1615">
        <v>387</v>
      </c>
      <c r="R1615">
        <v>387</v>
      </c>
      <c r="S1615">
        <v>309</v>
      </c>
      <c r="T1615">
        <v>258</v>
      </c>
      <c r="U1615">
        <v>265</v>
      </c>
      <c r="V1615">
        <v>201</v>
      </c>
      <c r="W1615">
        <v>324</v>
      </c>
      <c r="X1615">
        <v>212</v>
      </c>
      <c r="Y1615">
        <v>346</v>
      </c>
      <c r="Z1615">
        <v>210</v>
      </c>
      <c r="AA1615">
        <v>448</v>
      </c>
      <c r="AB1615">
        <v>333</v>
      </c>
      <c r="AC1615">
        <v>419</v>
      </c>
      <c r="AD1615">
        <v>284</v>
      </c>
      <c r="AE1615">
        <v>386</v>
      </c>
      <c r="AF1615">
        <v>237</v>
      </c>
      <c r="AG1615">
        <v>319</v>
      </c>
      <c r="AH1615">
        <v>206</v>
      </c>
      <c r="AI1615">
        <v>29367</v>
      </c>
      <c r="AJ1615">
        <v>29067</v>
      </c>
      <c r="AK1615">
        <v>29062</v>
      </c>
      <c r="AL1615">
        <v>29012</v>
      </c>
      <c r="AM1615">
        <v>28012</v>
      </c>
      <c r="AN1615">
        <v>26386</v>
      </c>
      <c r="AO1615">
        <v>25105</v>
      </c>
      <c r="AP1615">
        <v>23559</v>
      </c>
      <c r="AQ1615">
        <v>5092589</v>
      </c>
      <c r="AR1615">
        <v>6076318</v>
      </c>
      <c r="AS1615">
        <v>4928803</v>
      </c>
      <c r="AT1615">
        <v>6187573</v>
      </c>
      <c r="AU1615">
        <v>5749806</v>
      </c>
      <c r="AV1615">
        <v>7742728</v>
      </c>
      <c r="AW1615">
        <v>6377512</v>
      </c>
      <c r="AX1615">
        <v>5587545</v>
      </c>
      <c r="AY1615">
        <v>109058744</v>
      </c>
      <c r="AZ1615">
        <v>32023648</v>
      </c>
      <c r="BA1615">
        <v>108226170</v>
      </c>
      <c r="BB1615">
        <v>33913389</v>
      </c>
      <c r="BC1615">
        <v>100849321</v>
      </c>
      <c r="BD1615">
        <v>34525571</v>
      </c>
      <c r="BE1615">
        <v>96213886</v>
      </c>
      <c r="BF1615">
        <v>34771511</v>
      </c>
      <c r="BG1615">
        <v>105273183</v>
      </c>
      <c r="BH1615">
        <v>34384948</v>
      </c>
      <c r="BI1615">
        <v>117372377</v>
      </c>
      <c r="BJ1615">
        <v>32010878</v>
      </c>
      <c r="BK1615">
        <v>119745549</v>
      </c>
      <c r="BL1615">
        <v>30126147</v>
      </c>
      <c r="BM1615">
        <v>104977566</v>
      </c>
      <c r="BN1615">
        <v>26923245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1615"/>
  <sheetViews>
    <sheetView tabSelected="1" topLeftCell="AV1" zoomScale="75" workbookViewId="0">
      <selection activeCell="BR16" sqref="BR16"/>
    </sheetView>
  </sheetViews>
  <sheetFormatPr baseColWidth="10" defaultRowHeight="16" x14ac:dyDescent="0.2"/>
  <cols>
    <col min="2" max="2" width="47.6640625" customWidth="1"/>
    <col min="67" max="67" width="18.33203125" bestFit="1" customWidth="1"/>
  </cols>
  <sheetData>
    <row r="1" spans="1:70" x14ac:dyDescent="0.2">
      <c r="A1">
        <v>110918</v>
      </c>
      <c r="B1" t="s">
        <v>283</v>
      </c>
      <c r="C1">
        <v>1</v>
      </c>
      <c r="D1">
        <v>1</v>
      </c>
      <c r="E1">
        <v>1</v>
      </c>
      <c r="F1">
        <v>1</v>
      </c>
      <c r="G1">
        <v>3</v>
      </c>
      <c r="H1">
        <v>3</v>
      </c>
      <c r="I1">
        <v>1</v>
      </c>
      <c r="J1">
        <v>1</v>
      </c>
      <c r="K1">
        <v>2</v>
      </c>
      <c r="L1">
        <v>2</v>
      </c>
      <c r="M1" s="1"/>
      <c r="N1" s="1"/>
      <c r="O1">
        <v>4</v>
      </c>
      <c r="P1">
        <v>2</v>
      </c>
      <c r="Q1">
        <v>4</v>
      </c>
      <c r="R1">
        <v>3</v>
      </c>
      <c r="S1">
        <v>1</v>
      </c>
      <c r="T1">
        <v>1</v>
      </c>
      <c r="U1">
        <v>3</v>
      </c>
      <c r="V1">
        <v>0</v>
      </c>
      <c r="W1">
        <v>1</v>
      </c>
      <c r="X1">
        <v>0</v>
      </c>
      <c r="Y1">
        <v>0</v>
      </c>
      <c r="Z1">
        <v>0</v>
      </c>
      <c r="AA1">
        <v>0</v>
      </c>
      <c r="AB1">
        <v>0</v>
      </c>
      <c r="AC1">
        <v>2</v>
      </c>
      <c r="AD1">
        <v>1</v>
      </c>
      <c r="AE1">
        <v>3</v>
      </c>
      <c r="AF1">
        <v>3</v>
      </c>
      <c r="AG1">
        <v>8</v>
      </c>
      <c r="AH1">
        <v>3</v>
      </c>
      <c r="AI1">
        <v>9810</v>
      </c>
      <c r="AJ1">
        <v>9570</v>
      </c>
      <c r="AK1">
        <v>9330</v>
      </c>
      <c r="AL1">
        <v>8990</v>
      </c>
      <c r="AM1">
        <v>8750</v>
      </c>
      <c r="AN1">
        <v>8540</v>
      </c>
      <c r="AO1">
        <v>8275</v>
      </c>
      <c r="AP1">
        <v>8645</v>
      </c>
      <c r="AQ1">
        <v>1355</v>
      </c>
      <c r="AR1">
        <v>0</v>
      </c>
      <c r="AS1">
        <v>0</v>
      </c>
      <c r="AT1">
        <v>0</v>
      </c>
      <c r="AU1">
        <v>0</v>
      </c>
      <c r="AV1" s="1"/>
      <c r="AW1">
        <v>0</v>
      </c>
      <c r="AX1">
        <v>0</v>
      </c>
      <c r="AY1">
        <v>108103</v>
      </c>
      <c r="AZ1">
        <v>497093</v>
      </c>
      <c r="BA1">
        <v>105061</v>
      </c>
      <c r="BB1">
        <v>436858</v>
      </c>
      <c r="BC1">
        <v>103993</v>
      </c>
      <c r="BD1">
        <v>414455</v>
      </c>
      <c r="BE1">
        <v>102152</v>
      </c>
      <c r="BF1">
        <v>489411</v>
      </c>
      <c r="BG1">
        <v>102995</v>
      </c>
      <c r="BH1">
        <v>464004</v>
      </c>
      <c r="BI1">
        <v>103645</v>
      </c>
      <c r="BJ1">
        <v>530359</v>
      </c>
      <c r="BK1">
        <v>99305</v>
      </c>
      <c r="BL1">
        <v>531074</v>
      </c>
      <c r="BM1">
        <v>96671</v>
      </c>
      <c r="BN1">
        <v>507152</v>
      </c>
      <c r="BO1">
        <f>COUNTIF(C1:BN1,"")</f>
        <v>3</v>
      </c>
      <c r="BP1" t="str">
        <f>IF(BO1&gt;0, "Missing", "Not Missing")</f>
        <v>Missing</v>
      </c>
      <c r="BQ1">
        <f>COUNTIF(BP1:BP1614, "Missing")</f>
        <v>647</v>
      </c>
      <c r="BR1">
        <f>SUM(BQ1:BQ2)</f>
        <v>1614</v>
      </c>
    </row>
    <row r="2" spans="1:70" x14ac:dyDescent="0.2">
      <c r="A2">
        <v>177038</v>
      </c>
      <c r="B2" t="s">
        <v>370</v>
      </c>
      <c r="C2">
        <v>1</v>
      </c>
      <c r="D2">
        <v>1</v>
      </c>
      <c r="E2">
        <v>2</v>
      </c>
      <c r="F2">
        <v>2</v>
      </c>
      <c r="G2">
        <v>1</v>
      </c>
      <c r="H2">
        <v>1</v>
      </c>
      <c r="I2">
        <v>3</v>
      </c>
      <c r="J2">
        <v>2</v>
      </c>
      <c r="K2">
        <v>3</v>
      </c>
      <c r="L2">
        <v>3</v>
      </c>
      <c r="M2">
        <v>2</v>
      </c>
      <c r="N2">
        <v>2</v>
      </c>
      <c r="O2" s="1"/>
      <c r="P2" s="1"/>
      <c r="Q2">
        <v>1</v>
      </c>
      <c r="R2">
        <v>1</v>
      </c>
      <c r="S2">
        <v>2</v>
      </c>
      <c r="T2">
        <v>1</v>
      </c>
      <c r="U2">
        <v>1</v>
      </c>
      <c r="V2">
        <v>1</v>
      </c>
      <c r="W2">
        <v>2</v>
      </c>
      <c r="X2">
        <v>1</v>
      </c>
      <c r="Y2">
        <v>3</v>
      </c>
      <c r="Z2">
        <v>3</v>
      </c>
      <c r="AA2">
        <v>2</v>
      </c>
      <c r="AB2">
        <v>1</v>
      </c>
      <c r="AC2">
        <v>0</v>
      </c>
      <c r="AD2">
        <v>0</v>
      </c>
      <c r="AE2">
        <v>1</v>
      </c>
      <c r="AF2">
        <v>1</v>
      </c>
      <c r="AG2">
        <v>2</v>
      </c>
      <c r="AH2">
        <v>2</v>
      </c>
      <c r="AI2">
        <v>14400</v>
      </c>
      <c r="AJ2">
        <v>14800</v>
      </c>
      <c r="AK2">
        <v>14800</v>
      </c>
      <c r="AL2">
        <v>14840</v>
      </c>
      <c r="AM2">
        <v>9120</v>
      </c>
      <c r="AN2">
        <v>9120</v>
      </c>
      <c r="AO2">
        <v>9120</v>
      </c>
      <c r="AP2">
        <v>8340</v>
      </c>
      <c r="AQ2">
        <v>0</v>
      </c>
      <c r="AR2">
        <v>1000</v>
      </c>
      <c r="AS2">
        <v>1000</v>
      </c>
      <c r="AT2">
        <v>19615</v>
      </c>
      <c r="AU2">
        <v>0</v>
      </c>
      <c r="AV2">
        <v>0</v>
      </c>
      <c r="AW2" s="1"/>
      <c r="AX2">
        <v>0</v>
      </c>
      <c r="AY2">
        <v>18759380</v>
      </c>
      <c r="AZ2">
        <v>16441010</v>
      </c>
      <c r="BA2">
        <v>20598288</v>
      </c>
      <c r="BB2">
        <v>15011417</v>
      </c>
      <c r="BC2">
        <v>21779202</v>
      </c>
      <c r="BD2">
        <v>13866518</v>
      </c>
      <c r="BE2">
        <v>20285871</v>
      </c>
      <c r="BF2">
        <v>13243896</v>
      </c>
      <c r="BG2">
        <v>18778887</v>
      </c>
      <c r="BH2">
        <v>12935048</v>
      </c>
      <c r="BI2">
        <v>19943401</v>
      </c>
      <c r="BJ2">
        <v>13043185</v>
      </c>
      <c r="BK2">
        <v>16968890</v>
      </c>
      <c r="BL2">
        <v>12826312</v>
      </c>
      <c r="BM2">
        <v>10755591</v>
      </c>
      <c r="BN2">
        <v>15228713</v>
      </c>
      <c r="BO2">
        <f>COUNTIF(C2:BN2,"")</f>
        <v>3</v>
      </c>
      <c r="BP2" t="str">
        <f>IF(BO2&gt;0, "Missing", "Not Missing")</f>
        <v>Missing</v>
      </c>
      <c r="BQ2">
        <f>COUNTIF(BP1:BP1614, "Not Missing")</f>
        <v>967</v>
      </c>
      <c r="BR2" s="2">
        <f xml:space="preserve"> BQ2/BR1</f>
        <v>0.59913258983890949</v>
      </c>
    </row>
    <row r="3" spans="1:70" x14ac:dyDescent="0.2">
      <c r="A3">
        <v>120838</v>
      </c>
      <c r="B3" t="s">
        <v>1068</v>
      </c>
      <c r="C3">
        <v>1</v>
      </c>
      <c r="D3">
        <v>1</v>
      </c>
      <c r="E3" s="1"/>
      <c r="F3" s="1"/>
      <c r="G3" s="1"/>
      <c r="H3" s="1"/>
      <c r="I3">
        <v>2</v>
      </c>
      <c r="J3">
        <v>2</v>
      </c>
      <c r="K3">
        <v>2</v>
      </c>
      <c r="L3">
        <v>2</v>
      </c>
      <c r="M3">
        <v>1</v>
      </c>
      <c r="N3">
        <v>1</v>
      </c>
      <c r="O3" s="1"/>
      <c r="P3" s="1"/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2</v>
      </c>
      <c r="X3">
        <v>2</v>
      </c>
      <c r="Y3">
        <v>1</v>
      </c>
      <c r="Z3">
        <v>1</v>
      </c>
      <c r="AA3">
        <v>1</v>
      </c>
      <c r="AB3">
        <v>1</v>
      </c>
      <c r="AC3">
        <v>0</v>
      </c>
      <c r="AD3">
        <v>0</v>
      </c>
      <c r="AE3">
        <v>1</v>
      </c>
      <c r="AF3">
        <v>0</v>
      </c>
      <c r="AG3">
        <v>1</v>
      </c>
      <c r="AH3">
        <v>1</v>
      </c>
      <c r="AI3">
        <v>17100</v>
      </c>
      <c r="AJ3">
        <v>16065</v>
      </c>
      <c r="AK3">
        <v>16005</v>
      </c>
      <c r="AL3">
        <v>16005</v>
      </c>
      <c r="AM3">
        <v>16005</v>
      </c>
      <c r="AN3">
        <v>16036</v>
      </c>
      <c r="AO3">
        <v>19340</v>
      </c>
      <c r="AP3">
        <v>19340</v>
      </c>
      <c r="AQ3">
        <v>0</v>
      </c>
      <c r="AR3">
        <v>0</v>
      </c>
      <c r="AS3" s="1"/>
      <c r="AT3">
        <v>0</v>
      </c>
      <c r="AU3">
        <v>0</v>
      </c>
      <c r="AV3">
        <v>0</v>
      </c>
      <c r="AW3" s="1"/>
      <c r="AX3">
        <v>0</v>
      </c>
      <c r="AY3" s="1"/>
      <c r="AZ3">
        <v>1265581</v>
      </c>
      <c r="BA3" s="1"/>
      <c r="BB3">
        <v>1442764</v>
      </c>
      <c r="BC3" s="1"/>
      <c r="BD3">
        <v>2131906</v>
      </c>
      <c r="BE3" s="1"/>
      <c r="BF3">
        <v>2304902</v>
      </c>
      <c r="BG3" s="1"/>
      <c r="BH3">
        <v>2453135</v>
      </c>
      <c r="BI3" s="1"/>
      <c r="BJ3">
        <v>2585892</v>
      </c>
      <c r="BK3" s="1"/>
      <c r="BL3">
        <v>2605789</v>
      </c>
      <c r="BM3" s="1"/>
      <c r="BN3">
        <v>2688982</v>
      </c>
      <c r="BO3">
        <f>COUNTIF(C3:BN3,"")</f>
        <v>16</v>
      </c>
      <c r="BP3" t="str">
        <f>IF(BO3&gt;0, "Missing", "Not Missing")</f>
        <v>Missing</v>
      </c>
    </row>
    <row r="4" spans="1:70" x14ac:dyDescent="0.2">
      <c r="A4">
        <v>149028</v>
      </c>
      <c r="B4" t="s">
        <v>1190</v>
      </c>
      <c r="C4">
        <v>1</v>
      </c>
      <c r="D4">
        <v>1</v>
      </c>
      <c r="E4" s="1"/>
      <c r="F4" s="1"/>
      <c r="G4" s="1"/>
      <c r="H4" s="1"/>
      <c r="I4">
        <v>1</v>
      </c>
      <c r="J4" s="1"/>
      <c r="K4">
        <v>1</v>
      </c>
      <c r="L4">
        <v>1</v>
      </c>
      <c r="M4" s="1"/>
      <c r="N4" s="1"/>
      <c r="O4" s="1"/>
      <c r="P4" s="1"/>
      <c r="Q4" s="1"/>
      <c r="R4" s="1"/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s="1"/>
      <c r="AB4" s="1"/>
      <c r="AC4" s="1"/>
      <c r="AD4" s="1"/>
      <c r="AE4" s="1"/>
      <c r="AF4" s="1"/>
      <c r="AG4" s="1"/>
      <c r="AH4" s="1"/>
      <c r="AI4">
        <v>26692</v>
      </c>
      <c r="AJ4">
        <v>25948</v>
      </c>
      <c r="AK4">
        <v>25342</v>
      </c>
      <c r="AL4">
        <v>24314</v>
      </c>
      <c r="AM4" s="1"/>
      <c r="AN4" s="1"/>
      <c r="AO4" s="1"/>
      <c r="AP4" s="1"/>
      <c r="AQ4">
        <v>3000</v>
      </c>
      <c r="AR4" s="1"/>
      <c r="AS4" s="1"/>
      <c r="AT4" s="1"/>
      <c r="AU4">
        <v>7000</v>
      </c>
      <c r="AV4" s="1"/>
      <c r="AW4" s="1"/>
      <c r="AX4" s="1"/>
      <c r="AY4">
        <v>5629069</v>
      </c>
      <c r="AZ4">
        <v>6185728</v>
      </c>
      <c r="BA4">
        <v>5710777</v>
      </c>
      <c r="BB4">
        <v>6447053</v>
      </c>
      <c r="BC4">
        <v>5356850</v>
      </c>
      <c r="BD4">
        <v>5668744</v>
      </c>
      <c r="BE4">
        <v>4866653</v>
      </c>
      <c r="BF4">
        <v>5869259</v>
      </c>
      <c r="BG4">
        <v>4570096</v>
      </c>
      <c r="BH4">
        <v>5887906</v>
      </c>
      <c r="BI4">
        <v>4811657</v>
      </c>
      <c r="BJ4">
        <v>4939523</v>
      </c>
      <c r="BK4">
        <v>4517347</v>
      </c>
      <c r="BL4">
        <v>4656740</v>
      </c>
      <c r="BM4">
        <v>4146008</v>
      </c>
      <c r="BN4">
        <v>4472464</v>
      </c>
      <c r="BO4">
        <f>COUNTIF(C4:BN4,"")</f>
        <v>29</v>
      </c>
      <c r="BP4" t="str">
        <f>IF(BO4&gt;0, "Missing", "Not Missing")</f>
        <v>Missing</v>
      </c>
    </row>
    <row r="5" spans="1:70" x14ac:dyDescent="0.2">
      <c r="A5">
        <v>195438</v>
      </c>
      <c r="B5" t="s">
        <v>1253</v>
      </c>
      <c r="C5">
        <v>1</v>
      </c>
      <c r="D5">
        <v>1</v>
      </c>
      <c r="E5">
        <v>1</v>
      </c>
      <c r="F5">
        <v>1</v>
      </c>
      <c r="G5">
        <v>3</v>
      </c>
      <c r="H5">
        <v>3</v>
      </c>
      <c r="I5">
        <v>2</v>
      </c>
      <c r="J5">
        <v>2</v>
      </c>
      <c r="K5">
        <v>7</v>
      </c>
      <c r="L5">
        <v>7</v>
      </c>
      <c r="M5">
        <v>22</v>
      </c>
      <c r="N5">
        <v>22</v>
      </c>
      <c r="O5">
        <v>16</v>
      </c>
      <c r="P5">
        <v>16</v>
      </c>
      <c r="Q5">
        <v>10</v>
      </c>
      <c r="R5">
        <v>10</v>
      </c>
      <c r="S5">
        <v>1</v>
      </c>
      <c r="T5">
        <v>1</v>
      </c>
      <c r="U5">
        <v>3</v>
      </c>
      <c r="V5">
        <v>1</v>
      </c>
      <c r="W5">
        <v>2</v>
      </c>
      <c r="X5">
        <v>1</v>
      </c>
      <c r="Y5">
        <v>7</v>
      </c>
      <c r="Z5">
        <v>1</v>
      </c>
      <c r="AA5">
        <v>22</v>
      </c>
      <c r="AB5">
        <v>16</v>
      </c>
      <c r="AC5">
        <v>10</v>
      </c>
      <c r="AD5">
        <v>4</v>
      </c>
      <c r="AE5">
        <v>8</v>
      </c>
      <c r="AF5">
        <v>4</v>
      </c>
      <c r="AG5">
        <v>11</v>
      </c>
      <c r="AH5">
        <v>5</v>
      </c>
      <c r="AI5">
        <v>10560</v>
      </c>
      <c r="AJ5">
        <v>9460</v>
      </c>
      <c r="AK5">
        <v>9460</v>
      </c>
      <c r="AL5">
        <v>9460</v>
      </c>
      <c r="AM5">
        <v>9460</v>
      </c>
      <c r="AN5">
        <v>9000</v>
      </c>
      <c r="AO5">
        <v>9000</v>
      </c>
      <c r="AP5">
        <v>9000</v>
      </c>
      <c r="AQ5">
        <v>14560</v>
      </c>
      <c r="AR5">
        <v>10750</v>
      </c>
      <c r="AS5">
        <v>11844</v>
      </c>
      <c r="AT5">
        <v>12420</v>
      </c>
      <c r="AU5">
        <v>60629</v>
      </c>
      <c r="AV5">
        <v>155418</v>
      </c>
      <c r="AW5">
        <v>128000</v>
      </c>
      <c r="AX5">
        <v>79000</v>
      </c>
      <c r="AY5" s="1"/>
      <c r="AZ5">
        <v>4537868</v>
      </c>
      <c r="BA5" s="1"/>
      <c r="BB5">
        <v>4522567</v>
      </c>
      <c r="BC5" s="1"/>
      <c r="BD5">
        <v>4978650</v>
      </c>
      <c r="BE5" s="1"/>
      <c r="BF5">
        <v>5249962</v>
      </c>
      <c r="BG5" s="1"/>
      <c r="BH5">
        <v>6092027</v>
      </c>
      <c r="BI5" s="1"/>
      <c r="BJ5">
        <v>5399004</v>
      </c>
      <c r="BK5" s="1"/>
      <c r="BL5">
        <v>5851601</v>
      </c>
      <c r="BM5" s="1"/>
      <c r="BN5">
        <v>6406337</v>
      </c>
      <c r="BO5">
        <f>COUNTIF(C5:BN5,"")</f>
        <v>8</v>
      </c>
      <c r="BP5" t="str">
        <f>IF(BO5&gt;0, "Missing", "Not Missing")</f>
        <v>Missing</v>
      </c>
    </row>
    <row r="6" spans="1:70" x14ac:dyDescent="0.2">
      <c r="A6">
        <v>123280</v>
      </c>
      <c r="B6" t="s">
        <v>1254</v>
      </c>
      <c r="C6">
        <v>2</v>
      </c>
      <c r="D6">
        <v>1</v>
      </c>
      <c r="E6">
        <v>5</v>
      </c>
      <c r="F6">
        <v>3</v>
      </c>
      <c r="G6">
        <v>6</v>
      </c>
      <c r="H6">
        <v>3</v>
      </c>
      <c r="I6">
        <v>9</v>
      </c>
      <c r="J6">
        <v>6</v>
      </c>
      <c r="K6">
        <v>9</v>
      </c>
      <c r="L6">
        <v>6</v>
      </c>
      <c r="M6">
        <v>4</v>
      </c>
      <c r="N6">
        <v>4</v>
      </c>
      <c r="O6">
        <v>14</v>
      </c>
      <c r="P6">
        <v>10</v>
      </c>
      <c r="Q6">
        <v>10</v>
      </c>
      <c r="R6">
        <v>7</v>
      </c>
      <c r="S6">
        <v>2</v>
      </c>
      <c r="T6">
        <v>0</v>
      </c>
      <c r="U6">
        <v>1</v>
      </c>
      <c r="V6">
        <v>1</v>
      </c>
      <c r="W6">
        <v>6</v>
      </c>
      <c r="X6">
        <v>6</v>
      </c>
      <c r="Y6">
        <v>3</v>
      </c>
      <c r="Z6">
        <v>3</v>
      </c>
      <c r="AA6">
        <v>2</v>
      </c>
      <c r="AB6">
        <v>2</v>
      </c>
      <c r="AC6">
        <v>6</v>
      </c>
      <c r="AD6">
        <v>5</v>
      </c>
      <c r="AE6">
        <v>5</v>
      </c>
      <c r="AF6">
        <v>3</v>
      </c>
      <c r="AG6">
        <v>4</v>
      </c>
      <c r="AH6">
        <v>4</v>
      </c>
      <c r="AI6">
        <v>12860</v>
      </c>
      <c r="AJ6">
        <v>12060</v>
      </c>
      <c r="AK6">
        <v>12060</v>
      </c>
      <c r="AL6">
        <v>12060</v>
      </c>
      <c r="AM6">
        <v>12060</v>
      </c>
      <c r="AN6">
        <v>11160</v>
      </c>
      <c r="AO6">
        <v>10360</v>
      </c>
      <c r="AP6">
        <v>10360</v>
      </c>
      <c r="AQ6">
        <v>200</v>
      </c>
      <c r="AR6">
        <v>3606</v>
      </c>
      <c r="AS6">
        <v>7738</v>
      </c>
      <c r="AT6">
        <v>5094</v>
      </c>
      <c r="AU6">
        <v>2397</v>
      </c>
      <c r="AV6">
        <v>9736</v>
      </c>
      <c r="AW6">
        <v>17919</v>
      </c>
      <c r="AX6">
        <v>2556</v>
      </c>
      <c r="AY6" s="1"/>
      <c r="AZ6">
        <v>861899</v>
      </c>
      <c r="BA6" s="1"/>
      <c r="BB6">
        <v>908292</v>
      </c>
      <c r="BC6" s="1"/>
      <c r="BD6">
        <v>755063</v>
      </c>
      <c r="BE6" s="1"/>
      <c r="BF6">
        <v>686164</v>
      </c>
      <c r="BG6" s="1"/>
      <c r="BH6">
        <v>643533</v>
      </c>
      <c r="BI6" s="1"/>
      <c r="BJ6">
        <v>685289</v>
      </c>
      <c r="BK6" s="1"/>
      <c r="BL6">
        <v>772183</v>
      </c>
      <c r="BM6" s="1"/>
      <c r="BN6">
        <v>728430</v>
      </c>
      <c r="BO6">
        <f>COUNTIF(C6:BN6,"")</f>
        <v>8</v>
      </c>
      <c r="BP6" t="str">
        <f>IF(BO6&gt;0, "Missing", "Not Missing")</f>
        <v>Missing</v>
      </c>
    </row>
    <row r="7" spans="1:70" x14ac:dyDescent="0.2">
      <c r="A7">
        <v>206154</v>
      </c>
      <c r="B7" t="s">
        <v>1421</v>
      </c>
      <c r="C7">
        <v>2</v>
      </c>
      <c r="D7">
        <v>1</v>
      </c>
      <c r="E7">
        <v>2</v>
      </c>
      <c r="F7">
        <v>1</v>
      </c>
      <c r="G7">
        <v>1</v>
      </c>
      <c r="H7" s="1"/>
      <c r="I7">
        <v>2</v>
      </c>
      <c r="J7">
        <v>1</v>
      </c>
      <c r="K7">
        <v>4</v>
      </c>
      <c r="L7">
        <v>1</v>
      </c>
      <c r="M7">
        <v>3</v>
      </c>
      <c r="N7">
        <v>2</v>
      </c>
      <c r="O7">
        <v>4</v>
      </c>
      <c r="P7">
        <v>2</v>
      </c>
      <c r="Q7">
        <v>2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2</v>
      </c>
      <c r="AD7">
        <v>2</v>
      </c>
      <c r="AE7">
        <v>1</v>
      </c>
      <c r="AF7">
        <v>0</v>
      </c>
      <c r="AG7">
        <v>4</v>
      </c>
      <c r="AH7">
        <v>4</v>
      </c>
      <c r="AI7">
        <v>9100</v>
      </c>
      <c r="AJ7">
        <v>9100</v>
      </c>
      <c r="AK7">
        <v>9100</v>
      </c>
      <c r="AL7">
        <v>9100</v>
      </c>
      <c r="AM7">
        <v>7800</v>
      </c>
      <c r="AN7">
        <v>7800</v>
      </c>
      <c r="AO7">
        <v>7700</v>
      </c>
      <c r="AP7">
        <v>7700</v>
      </c>
      <c r="AQ7">
        <v>6788</v>
      </c>
      <c r="AR7">
        <v>4550</v>
      </c>
      <c r="AS7" s="1"/>
      <c r="AT7" s="1"/>
      <c r="AU7">
        <v>0</v>
      </c>
      <c r="AV7">
        <v>0</v>
      </c>
      <c r="AW7">
        <v>0</v>
      </c>
      <c r="AX7" s="1"/>
      <c r="AY7" s="1"/>
      <c r="AZ7">
        <v>438991</v>
      </c>
      <c r="BA7" s="1"/>
      <c r="BB7">
        <v>416479</v>
      </c>
      <c r="BC7" s="1"/>
      <c r="BD7">
        <v>523491</v>
      </c>
      <c r="BE7" s="1"/>
      <c r="BF7">
        <v>603073</v>
      </c>
      <c r="BG7" s="1"/>
      <c r="BH7">
        <v>511277</v>
      </c>
      <c r="BI7" s="1"/>
      <c r="BJ7">
        <v>477001</v>
      </c>
      <c r="BK7" s="1"/>
      <c r="BL7">
        <v>429844</v>
      </c>
      <c r="BM7" s="1"/>
      <c r="BN7">
        <v>388053</v>
      </c>
      <c r="BO7">
        <f>COUNTIF(C7:BN7,"")</f>
        <v>12</v>
      </c>
      <c r="BP7" t="str">
        <f>IF(BO7&gt;0, "Missing", "Not Missing")</f>
        <v>Missing</v>
      </c>
    </row>
    <row r="8" spans="1:70" x14ac:dyDescent="0.2">
      <c r="A8">
        <v>480198</v>
      </c>
      <c r="B8" t="s">
        <v>1552</v>
      </c>
      <c r="C8">
        <v>2</v>
      </c>
      <c r="D8">
        <v>1</v>
      </c>
      <c r="E8" s="1"/>
      <c r="F8" s="1"/>
      <c r="G8">
        <v>5</v>
      </c>
      <c r="H8">
        <v>5</v>
      </c>
      <c r="I8">
        <v>11</v>
      </c>
      <c r="J8">
        <v>11</v>
      </c>
      <c r="K8">
        <v>13</v>
      </c>
      <c r="L8">
        <v>13</v>
      </c>
      <c r="M8">
        <v>12</v>
      </c>
      <c r="N8">
        <v>12</v>
      </c>
      <c r="O8">
        <v>17</v>
      </c>
      <c r="P8">
        <v>17</v>
      </c>
      <c r="Q8">
        <v>18</v>
      </c>
      <c r="R8">
        <v>18</v>
      </c>
      <c r="S8">
        <v>0</v>
      </c>
      <c r="T8">
        <v>0</v>
      </c>
      <c r="U8">
        <v>5</v>
      </c>
      <c r="V8">
        <v>2</v>
      </c>
      <c r="W8">
        <v>11</v>
      </c>
      <c r="X8">
        <v>10</v>
      </c>
      <c r="Y8">
        <v>11</v>
      </c>
      <c r="Z8">
        <v>9</v>
      </c>
      <c r="AA8">
        <v>12</v>
      </c>
      <c r="AB8">
        <v>8</v>
      </c>
      <c r="AC8">
        <v>12</v>
      </c>
      <c r="AD8">
        <v>12</v>
      </c>
      <c r="AE8">
        <v>0</v>
      </c>
      <c r="AF8">
        <v>0</v>
      </c>
      <c r="AG8">
        <v>0</v>
      </c>
      <c r="AH8">
        <v>0</v>
      </c>
      <c r="AI8">
        <v>6000</v>
      </c>
      <c r="AJ8">
        <v>6000</v>
      </c>
      <c r="AK8">
        <v>8520</v>
      </c>
      <c r="AL8">
        <v>8280</v>
      </c>
      <c r="AM8">
        <v>7800</v>
      </c>
      <c r="AN8">
        <v>10800</v>
      </c>
      <c r="AO8">
        <v>10560</v>
      </c>
      <c r="AP8">
        <v>18275</v>
      </c>
      <c r="AQ8">
        <v>0</v>
      </c>
      <c r="AR8" s="1"/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>
        <f>COUNTIF(C8:BN8,"")</f>
        <v>19</v>
      </c>
      <c r="BP8" t="str">
        <f>IF(BO8&gt;0, "Missing", "Not Missing")</f>
        <v>Missing</v>
      </c>
    </row>
    <row r="9" spans="1:70" x14ac:dyDescent="0.2">
      <c r="A9">
        <v>206279</v>
      </c>
      <c r="B9" t="s">
        <v>1448</v>
      </c>
      <c r="C9">
        <v>5</v>
      </c>
      <c r="D9">
        <v>1</v>
      </c>
      <c r="E9">
        <v>5</v>
      </c>
      <c r="F9">
        <v>1</v>
      </c>
      <c r="G9">
        <v>9</v>
      </c>
      <c r="H9">
        <v>2</v>
      </c>
      <c r="I9">
        <v>13</v>
      </c>
      <c r="J9">
        <v>10</v>
      </c>
      <c r="K9">
        <v>8</v>
      </c>
      <c r="L9">
        <v>6</v>
      </c>
      <c r="M9">
        <v>13</v>
      </c>
      <c r="N9" s="1"/>
      <c r="O9">
        <v>18</v>
      </c>
      <c r="P9">
        <v>12</v>
      </c>
      <c r="Q9">
        <v>20</v>
      </c>
      <c r="R9">
        <v>9</v>
      </c>
      <c r="S9">
        <v>1</v>
      </c>
      <c r="T9">
        <v>1</v>
      </c>
      <c r="U9">
        <v>2</v>
      </c>
      <c r="V9">
        <v>1</v>
      </c>
      <c r="W9">
        <v>8</v>
      </c>
      <c r="X9">
        <v>6</v>
      </c>
      <c r="Y9">
        <v>6</v>
      </c>
      <c r="Z9">
        <v>3</v>
      </c>
      <c r="AA9">
        <v>0</v>
      </c>
      <c r="AB9">
        <v>0</v>
      </c>
      <c r="AC9">
        <v>12</v>
      </c>
      <c r="AD9">
        <v>8</v>
      </c>
      <c r="AE9">
        <v>9</v>
      </c>
      <c r="AF9">
        <v>4</v>
      </c>
      <c r="AG9">
        <v>13</v>
      </c>
      <c r="AH9">
        <v>1</v>
      </c>
      <c r="AI9">
        <v>13256</v>
      </c>
      <c r="AJ9">
        <v>13256</v>
      </c>
      <c r="AK9">
        <v>12896</v>
      </c>
      <c r="AL9">
        <v>12416</v>
      </c>
      <c r="AM9">
        <v>12144</v>
      </c>
      <c r="AN9">
        <v>11904</v>
      </c>
      <c r="AO9">
        <v>11904</v>
      </c>
      <c r="AP9">
        <v>11664</v>
      </c>
      <c r="AQ9">
        <v>0</v>
      </c>
      <c r="AR9">
        <v>0</v>
      </c>
      <c r="AS9">
        <v>2260</v>
      </c>
      <c r="AT9">
        <v>11340</v>
      </c>
      <c r="AU9">
        <v>2400</v>
      </c>
      <c r="AV9" s="1"/>
      <c r="AW9">
        <v>3280</v>
      </c>
      <c r="AX9">
        <v>6716</v>
      </c>
      <c r="AY9">
        <v>883537</v>
      </c>
      <c r="AZ9">
        <v>17444110</v>
      </c>
      <c r="BA9">
        <v>876121</v>
      </c>
      <c r="BB9">
        <v>19441834</v>
      </c>
      <c r="BC9">
        <v>801625</v>
      </c>
      <c r="BD9">
        <v>19936418</v>
      </c>
      <c r="BE9">
        <v>793428</v>
      </c>
      <c r="BF9">
        <v>21685884</v>
      </c>
      <c r="BG9">
        <v>777977</v>
      </c>
      <c r="BH9">
        <v>24109105</v>
      </c>
      <c r="BI9">
        <v>764633</v>
      </c>
      <c r="BJ9">
        <v>25371947</v>
      </c>
      <c r="BK9">
        <v>756048</v>
      </c>
      <c r="BL9">
        <v>26000513</v>
      </c>
      <c r="BM9">
        <v>741168</v>
      </c>
      <c r="BN9">
        <v>26923641</v>
      </c>
      <c r="BO9">
        <f>COUNTIF(C9:BN9,"")</f>
        <v>2</v>
      </c>
      <c r="BP9" t="str">
        <f>IF(BO9&gt;0, "Missing", "Not Missing")</f>
        <v>Missing</v>
      </c>
    </row>
    <row r="10" spans="1:70" x14ac:dyDescent="0.2">
      <c r="A10">
        <v>124487</v>
      </c>
      <c r="B10" t="s">
        <v>513</v>
      </c>
      <c r="C10">
        <v>7</v>
      </c>
      <c r="D10">
        <v>1</v>
      </c>
      <c r="E10">
        <v>10</v>
      </c>
      <c r="F10">
        <v>4</v>
      </c>
      <c r="G10">
        <v>10</v>
      </c>
      <c r="H10">
        <v>2</v>
      </c>
      <c r="I10">
        <v>10</v>
      </c>
      <c r="J10">
        <v>1</v>
      </c>
      <c r="K10">
        <v>18</v>
      </c>
      <c r="L10">
        <v>5</v>
      </c>
      <c r="M10">
        <v>32</v>
      </c>
      <c r="N10">
        <v>5</v>
      </c>
      <c r="O10">
        <v>34</v>
      </c>
      <c r="P10">
        <v>9</v>
      </c>
      <c r="Q10">
        <v>18</v>
      </c>
      <c r="R10">
        <v>7</v>
      </c>
      <c r="S10">
        <v>1</v>
      </c>
      <c r="T10">
        <v>1</v>
      </c>
      <c r="U10">
        <v>1</v>
      </c>
      <c r="V10">
        <v>0</v>
      </c>
      <c r="W10">
        <v>1</v>
      </c>
      <c r="X10">
        <v>1</v>
      </c>
      <c r="Y10">
        <v>2</v>
      </c>
      <c r="Z10">
        <v>1</v>
      </c>
      <c r="AA10">
        <v>2</v>
      </c>
      <c r="AB10">
        <v>1</v>
      </c>
      <c r="AC10">
        <v>9</v>
      </c>
      <c r="AD10">
        <v>3</v>
      </c>
      <c r="AE10">
        <v>7</v>
      </c>
      <c r="AF10">
        <v>1</v>
      </c>
      <c r="AG10">
        <v>7</v>
      </c>
      <c r="AH10">
        <v>3</v>
      </c>
      <c r="AI10">
        <v>9689</v>
      </c>
      <c r="AJ10">
        <v>9689</v>
      </c>
      <c r="AK10">
        <v>9689</v>
      </c>
      <c r="AL10">
        <v>9689</v>
      </c>
      <c r="AM10">
        <v>9689</v>
      </c>
      <c r="AN10">
        <v>9689</v>
      </c>
      <c r="AO10">
        <v>9690</v>
      </c>
      <c r="AP10">
        <v>11500</v>
      </c>
      <c r="AQ10" s="1"/>
      <c r="AR10">
        <v>200</v>
      </c>
      <c r="AS10">
        <v>5000</v>
      </c>
      <c r="AT10">
        <v>0</v>
      </c>
      <c r="AU10">
        <v>0</v>
      </c>
      <c r="AV10">
        <v>0</v>
      </c>
      <c r="AW10">
        <v>836</v>
      </c>
      <c r="AX10">
        <v>9359</v>
      </c>
      <c r="AY10" s="1"/>
      <c r="AZ10">
        <v>1514975</v>
      </c>
      <c r="BA10" s="1"/>
      <c r="BB10">
        <v>1609517</v>
      </c>
      <c r="BC10" s="1"/>
      <c r="BD10">
        <v>1768143</v>
      </c>
      <c r="BE10" s="1"/>
      <c r="BF10">
        <v>1770296</v>
      </c>
      <c r="BG10" s="1"/>
      <c r="BH10">
        <v>1993799</v>
      </c>
      <c r="BI10" s="1"/>
      <c r="BJ10">
        <v>1951245</v>
      </c>
      <c r="BK10" s="1"/>
      <c r="BL10">
        <v>2990113</v>
      </c>
      <c r="BM10" s="1"/>
      <c r="BN10">
        <v>2594758</v>
      </c>
      <c r="BO10">
        <f>COUNTIF(C10:BN10,"")</f>
        <v>9</v>
      </c>
      <c r="BP10" t="str">
        <f>IF(BO10&gt;0, "Missing", "Not Missing")</f>
        <v>Missing</v>
      </c>
    </row>
    <row r="11" spans="1:70" x14ac:dyDescent="0.2">
      <c r="A11">
        <v>179450</v>
      </c>
      <c r="B11" t="s">
        <v>1210</v>
      </c>
      <c r="C11">
        <v>8</v>
      </c>
      <c r="D11">
        <v>1</v>
      </c>
      <c r="E11">
        <v>8</v>
      </c>
      <c r="F11">
        <v>6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>
        <v>6</v>
      </c>
      <c r="T11">
        <v>2</v>
      </c>
      <c r="U11">
        <v>0</v>
      </c>
      <c r="V11">
        <v>0</v>
      </c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>
        <v>11850</v>
      </c>
      <c r="AJ11" s="1"/>
      <c r="AK11" s="1"/>
      <c r="AL11" s="1"/>
      <c r="AM11" s="1"/>
      <c r="AN11" s="1"/>
      <c r="AO11" s="1"/>
      <c r="AP11" s="1"/>
      <c r="AQ11" s="1"/>
      <c r="AR11">
        <v>0</v>
      </c>
      <c r="AS11" s="1"/>
      <c r="AT11" s="1"/>
      <c r="AU11" s="1"/>
      <c r="AV11" s="1"/>
      <c r="AW11" s="1"/>
      <c r="AX11" s="1"/>
      <c r="AY11">
        <v>5086682</v>
      </c>
      <c r="AZ11">
        <v>6286191</v>
      </c>
      <c r="BA11">
        <v>5723124</v>
      </c>
      <c r="BB11">
        <v>5028436</v>
      </c>
      <c r="BC11">
        <v>4322470</v>
      </c>
      <c r="BD11">
        <v>4805786</v>
      </c>
      <c r="BE11">
        <v>4092109</v>
      </c>
      <c r="BF11">
        <v>4378051</v>
      </c>
      <c r="BG11">
        <v>4164270</v>
      </c>
      <c r="BH11">
        <v>3270028</v>
      </c>
      <c r="BI11">
        <v>3819450</v>
      </c>
      <c r="BJ11">
        <v>3256043</v>
      </c>
      <c r="BK11">
        <v>3819450</v>
      </c>
      <c r="BL11">
        <v>2428233</v>
      </c>
      <c r="BM11">
        <v>3238847</v>
      </c>
      <c r="BN11">
        <v>2062296</v>
      </c>
      <c r="BO11">
        <f>COUNTIF(C11:BN11,"")</f>
        <v>38</v>
      </c>
      <c r="BP11" t="str">
        <f>IF(BO11&gt;0, "Missing", "Not Missing")</f>
        <v>Missing</v>
      </c>
    </row>
    <row r="12" spans="1:70" x14ac:dyDescent="0.2">
      <c r="A12">
        <v>457402</v>
      </c>
      <c r="B12" t="s">
        <v>1468</v>
      </c>
      <c r="C12">
        <v>14</v>
      </c>
      <c r="D12">
        <v>1</v>
      </c>
      <c r="E12">
        <v>33</v>
      </c>
      <c r="F12">
        <v>1</v>
      </c>
      <c r="G12">
        <v>21</v>
      </c>
      <c r="H12">
        <v>9</v>
      </c>
      <c r="I12">
        <v>1</v>
      </c>
      <c r="J12" s="1"/>
      <c r="K12">
        <v>1</v>
      </c>
      <c r="L12" s="1"/>
      <c r="M12" s="1"/>
      <c r="N12" s="1"/>
      <c r="O12" s="1"/>
      <c r="P12" s="1"/>
      <c r="Q12">
        <v>2</v>
      </c>
      <c r="R12" s="1"/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 s="1"/>
      <c r="AH12" s="1"/>
      <c r="AI12">
        <v>9315</v>
      </c>
      <c r="AJ12">
        <v>7410</v>
      </c>
      <c r="AK12">
        <v>7410</v>
      </c>
      <c r="AL12">
        <v>7410</v>
      </c>
      <c r="AM12">
        <v>7410</v>
      </c>
      <c r="AN12">
        <v>7410</v>
      </c>
      <c r="AO12">
        <v>7410</v>
      </c>
      <c r="AP12" s="1"/>
      <c r="AQ12">
        <v>0</v>
      </c>
      <c r="AR12">
        <v>0</v>
      </c>
      <c r="AS12">
        <v>36500</v>
      </c>
      <c r="AT12">
        <v>16323</v>
      </c>
      <c r="AU12" s="1"/>
      <c r="AV12" s="1"/>
      <c r="AW12" s="1"/>
      <c r="AX12">
        <v>0</v>
      </c>
      <c r="AY12" s="1"/>
      <c r="AZ12">
        <v>1269178</v>
      </c>
      <c r="BA12" s="1"/>
      <c r="BB12">
        <v>1342379</v>
      </c>
      <c r="BC12" s="1"/>
      <c r="BD12">
        <v>1368935</v>
      </c>
      <c r="BE12" s="1"/>
      <c r="BF12">
        <v>1129891</v>
      </c>
      <c r="BG12" s="1"/>
      <c r="BH12">
        <v>1151998</v>
      </c>
      <c r="BI12" s="1"/>
      <c r="BJ12">
        <v>1146440</v>
      </c>
      <c r="BK12" s="1"/>
      <c r="BL12">
        <v>1038867</v>
      </c>
      <c r="BM12" s="1"/>
      <c r="BN12">
        <v>1224996</v>
      </c>
      <c r="BO12">
        <f>COUNTIF(C12:BN12,"")</f>
        <v>21</v>
      </c>
      <c r="BP12" t="str">
        <f>IF(BO12&gt;0, "Missing", "Not Missing")</f>
        <v>Missing</v>
      </c>
    </row>
    <row r="13" spans="1:70" x14ac:dyDescent="0.2">
      <c r="A13">
        <v>135610</v>
      </c>
      <c r="B13" t="s">
        <v>1431</v>
      </c>
      <c r="C13">
        <v>20</v>
      </c>
      <c r="D13">
        <v>1</v>
      </c>
      <c r="E13">
        <v>7</v>
      </c>
      <c r="F13">
        <v>2</v>
      </c>
      <c r="G13">
        <v>2</v>
      </c>
      <c r="H13" s="1"/>
      <c r="I13">
        <v>6</v>
      </c>
      <c r="J13" s="1"/>
      <c r="K13">
        <v>7</v>
      </c>
      <c r="L13" s="1"/>
      <c r="M13" s="1"/>
      <c r="N13" s="1"/>
      <c r="O13" s="1"/>
      <c r="P13" s="1"/>
      <c r="Q13" s="1"/>
      <c r="R13" s="1"/>
      <c r="S13">
        <v>2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 s="1"/>
      <c r="AD13" s="1"/>
      <c r="AE13" s="1"/>
      <c r="AF13" s="1"/>
      <c r="AG13">
        <v>4</v>
      </c>
      <c r="AH13">
        <v>4</v>
      </c>
      <c r="AI13">
        <v>13920</v>
      </c>
      <c r="AJ13">
        <v>13680</v>
      </c>
      <c r="AK13">
        <v>12450</v>
      </c>
      <c r="AL13">
        <v>12310</v>
      </c>
      <c r="AM13">
        <v>11950</v>
      </c>
      <c r="AN13" s="1"/>
      <c r="AO13" s="1"/>
      <c r="AP13">
        <v>11058</v>
      </c>
      <c r="AQ13">
        <v>0</v>
      </c>
      <c r="AR13">
        <v>1985</v>
      </c>
      <c r="AS13" s="1"/>
      <c r="AT13" s="1"/>
      <c r="AU13" s="1"/>
      <c r="AV13">
        <v>0</v>
      </c>
      <c r="AW13" s="1"/>
      <c r="AX13" s="1"/>
      <c r="AY13">
        <v>349698</v>
      </c>
      <c r="AZ13">
        <v>2167592</v>
      </c>
      <c r="BA13">
        <v>349152</v>
      </c>
      <c r="BB13">
        <v>3220923</v>
      </c>
      <c r="BC13">
        <v>332658</v>
      </c>
      <c r="BD13">
        <v>3891039</v>
      </c>
      <c r="BE13">
        <v>311588</v>
      </c>
      <c r="BF13">
        <v>3486214</v>
      </c>
      <c r="BG13">
        <v>325997</v>
      </c>
      <c r="BH13">
        <v>2774864</v>
      </c>
      <c r="BI13">
        <v>315786</v>
      </c>
      <c r="BJ13">
        <v>3438808</v>
      </c>
      <c r="BK13">
        <v>279122</v>
      </c>
      <c r="BL13">
        <v>3739697</v>
      </c>
      <c r="BM13">
        <v>262414</v>
      </c>
      <c r="BN13">
        <v>3655272</v>
      </c>
      <c r="BO13">
        <f>COUNTIF(C13:BN13,"")</f>
        <v>20</v>
      </c>
      <c r="BP13" t="str">
        <f>IF(BO13&gt;0, "Missing", "Not Missing")</f>
        <v>Missing</v>
      </c>
    </row>
    <row r="14" spans="1:70" x14ac:dyDescent="0.2">
      <c r="A14">
        <v>431983</v>
      </c>
      <c r="B14" t="s">
        <v>1645</v>
      </c>
      <c r="C14">
        <v>2</v>
      </c>
      <c r="D14">
        <v>2</v>
      </c>
      <c r="E14">
        <v>18</v>
      </c>
      <c r="F14">
        <v>18</v>
      </c>
      <c r="G14">
        <v>33</v>
      </c>
      <c r="H14">
        <v>33</v>
      </c>
      <c r="I14">
        <v>27</v>
      </c>
      <c r="J14">
        <v>27</v>
      </c>
      <c r="K14">
        <v>23</v>
      </c>
      <c r="L14">
        <v>23</v>
      </c>
      <c r="M14">
        <v>26</v>
      </c>
      <c r="N14">
        <v>26</v>
      </c>
      <c r="O14">
        <v>37</v>
      </c>
      <c r="P14">
        <v>37</v>
      </c>
      <c r="Q14">
        <v>18</v>
      </c>
      <c r="R14">
        <v>18</v>
      </c>
      <c r="S14">
        <v>18</v>
      </c>
      <c r="T14">
        <v>16</v>
      </c>
      <c r="U14">
        <v>33</v>
      </c>
      <c r="V14">
        <v>28</v>
      </c>
      <c r="W14">
        <v>27</v>
      </c>
      <c r="X14">
        <v>23</v>
      </c>
      <c r="Y14">
        <v>23</v>
      </c>
      <c r="Z14">
        <v>22</v>
      </c>
      <c r="AA14">
        <v>26</v>
      </c>
      <c r="AB14">
        <v>24</v>
      </c>
      <c r="AC14">
        <v>37</v>
      </c>
      <c r="AD14">
        <v>34</v>
      </c>
      <c r="AE14">
        <v>18</v>
      </c>
      <c r="AF14">
        <v>18</v>
      </c>
      <c r="AG14">
        <v>23</v>
      </c>
      <c r="AH14">
        <v>23</v>
      </c>
      <c r="AI14">
        <v>9850</v>
      </c>
      <c r="AJ14">
        <v>9850</v>
      </c>
      <c r="AK14">
        <v>9500</v>
      </c>
      <c r="AL14">
        <v>9500</v>
      </c>
      <c r="AM14">
        <v>9100</v>
      </c>
      <c r="AN14">
        <v>9100</v>
      </c>
      <c r="AO14">
        <v>8600</v>
      </c>
      <c r="AP14">
        <v>8600</v>
      </c>
      <c r="AQ14">
        <v>5500</v>
      </c>
      <c r="AR14">
        <v>75526</v>
      </c>
      <c r="AS14">
        <v>251433</v>
      </c>
      <c r="AT14">
        <v>123572</v>
      </c>
      <c r="AU14">
        <v>111890</v>
      </c>
      <c r="AV14">
        <v>101553</v>
      </c>
      <c r="AW14">
        <v>155257</v>
      </c>
      <c r="AX14">
        <v>45950</v>
      </c>
      <c r="AY14" s="1"/>
      <c r="AZ14">
        <v>5946908</v>
      </c>
      <c r="BA14" s="1"/>
      <c r="BB14">
        <v>6117182</v>
      </c>
      <c r="BC14" s="1"/>
      <c r="BD14">
        <v>5812309</v>
      </c>
      <c r="BE14" s="1"/>
      <c r="BF14">
        <v>5921292</v>
      </c>
      <c r="BG14" s="1"/>
      <c r="BH14">
        <v>5751553</v>
      </c>
      <c r="BI14" s="1"/>
      <c r="BJ14">
        <v>5624961</v>
      </c>
      <c r="BK14" s="1"/>
      <c r="BL14">
        <v>5235087</v>
      </c>
      <c r="BM14" s="1"/>
      <c r="BN14">
        <v>5084644</v>
      </c>
      <c r="BO14">
        <f>COUNTIF(C14:BN14,"")</f>
        <v>8</v>
      </c>
      <c r="BP14" t="str">
        <f>IF(BO14&gt;0, "Missing", "Not Missing")</f>
        <v>Missing</v>
      </c>
    </row>
    <row r="15" spans="1:70" x14ac:dyDescent="0.2">
      <c r="A15">
        <v>456481</v>
      </c>
      <c r="B15" t="s">
        <v>1105</v>
      </c>
      <c r="C15">
        <v>4</v>
      </c>
      <c r="D15">
        <v>2</v>
      </c>
      <c r="E15">
        <v>7</v>
      </c>
      <c r="F15">
        <v>2</v>
      </c>
      <c r="G15">
        <v>2</v>
      </c>
      <c r="H15">
        <v>1</v>
      </c>
      <c r="I15">
        <v>2</v>
      </c>
      <c r="J15">
        <v>1</v>
      </c>
      <c r="K15">
        <v>2</v>
      </c>
      <c r="L15">
        <v>1</v>
      </c>
      <c r="M15">
        <v>3</v>
      </c>
      <c r="N15">
        <v>1</v>
      </c>
      <c r="O15">
        <v>3</v>
      </c>
      <c r="P15">
        <v>2</v>
      </c>
      <c r="Q15">
        <v>3</v>
      </c>
      <c r="R15">
        <v>3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2</v>
      </c>
      <c r="AD15">
        <v>2</v>
      </c>
      <c r="AE15">
        <v>3</v>
      </c>
      <c r="AF15">
        <v>1</v>
      </c>
      <c r="AG15">
        <v>0</v>
      </c>
      <c r="AH15">
        <v>0</v>
      </c>
      <c r="AI15">
        <v>12945</v>
      </c>
      <c r="AJ15">
        <v>12525</v>
      </c>
      <c r="AK15">
        <v>12090</v>
      </c>
      <c r="AL15">
        <v>11940</v>
      </c>
      <c r="AM15">
        <v>11925</v>
      </c>
      <c r="AN15">
        <v>11925</v>
      </c>
      <c r="AO15">
        <v>11895</v>
      </c>
      <c r="AP15">
        <v>11895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 s="1"/>
      <c r="AZ15">
        <v>1293505</v>
      </c>
      <c r="BA15" s="1"/>
      <c r="BB15">
        <v>1219932</v>
      </c>
      <c r="BC15" s="1"/>
      <c r="BD15">
        <v>1129236</v>
      </c>
      <c r="BE15" s="1"/>
      <c r="BF15">
        <v>1075160</v>
      </c>
      <c r="BG15" s="1"/>
      <c r="BH15">
        <v>1186674</v>
      </c>
      <c r="BI15" s="1"/>
      <c r="BJ15">
        <v>1263219</v>
      </c>
      <c r="BK15" s="1"/>
      <c r="BL15">
        <v>1203255</v>
      </c>
      <c r="BM15" s="1"/>
      <c r="BN15">
        <v>1103118</v>
      </c>
      <c r="BO15">
        <f>COUNTIF(C15:BN15,"")</f>
        <v>8</v>
      </c>
      <c r="BP15" t="str">
        <f>IF(BO15&gt;0, "Missing", "Not Missing")</f>
        <v>Missing</v>
      </c>
    </row>
    <row r="16" spans="1:70" x14ac:dyDescent="0.2">
      <c r="A16">
        <v>460349</v>
      </c>
      <c r="B16" t="s">
        <v>700</v>
      </c>
      <c r="C16">
        <v>19</v>
      </c>
      <c r="D16">
        <v>2</v>
      </c>
      <c r="E16">
        <v>30</v>
      </c>
      <c r="F16">
        <v>4</v>
      </c>
      <c r="G16">
        <v>21</v>
      </c>
      <c r="H16">
        <v>3</v>
      </c>
      <c r="I16">
        <v>17</v>
      </c>
      <c r="J16">
        <v>3</v>
      </c>
      <c r="K16">
        <v>4</v>
      </c>
      <c r="L16">
        <v>1</v>
      </c>
      <c r="M16" s="1"/>
      <c r="N16" s="1"/>
      <c r="O16" s="1"/>
      <c r="P16" s="1"/>
      <c r="Q16" s="1"/>
      <c r="R16" s="1"/>
      <c r="S16">
        <v>4</v>
      </c>
      <c r="T16">
        <v>1</v>
      </c>
      <c r="U16">
        <v>3</v>
      </c>
      <c r="V16">
        <v>0</v>
      </c>
      <c r="W16">
        <v>3</v>
      </c>
      <c r="X16">
        <v>1</v>
      </c>
      <c r="Y16">
        <v>1</v>
      </c>
      <c r="Z16">
        <v>0</v>
      </c>
      <c r="AA16">
        <v>0</v>
      </c>
      <c r="AB16">
        <v>0</v>
      </c>
      <c r="AC16" s="1"/>
      <c r="AD16" s="1"/>
      <c r="AE16" s="1"/>
      <c r="AF16" s="1"/>
      <c r="AG16" s="1"/>
      <c r="AH16" s="1"/>
      <c r="AI16">
        <v>13365</v>
      </c>
      <c r="AJ16">
        <v>13365</v>
      </c>
      <c r="AK16">
        <v>13365</v>
      </c>
      <c r="AL16">
        <v>14823</v>
      </c>
      <c r="AM16" s="1"/>
      <c r="AN16" s="1"/>
      <c r="AO16" s="1"/>
      <c r="AP16" s="1"/>
      <c r="AQ16">
        <v>0</v>
      </c>
      <c r="AR16">
        <v>0</v>
      </c>
      <c r="AS16">
        <v>0</v>
      </c>
      <c r="AT16">
        <v>0</v>
      </c>
      <c r="AU16">
        <v>4000</v>
      </c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>
        <f>COUNTIF(C16:BN16,"")</f>
        <v>35</v>
      </c>
      <c r="BP16" t="str">
        <f>IF(BO16&gt;0, "Missing", "Not Missing")</f>
        <v>Missing</v>
      </c>
    </row>
    <row r="17" spans="1:68" x14ac:dyDescent="0.2">
      <c r="A17">
        <v>445267</v>
      </c>
      <c r="B17" t="s">
        <v>328</v>
      </c>
      <c r="C17">
        <v>3</v>
      </c>
      <c r="D17">
        <v>3</v>
      </c>
      <c r="E17">
        <v>4</v>
      </c>
      <c r="F17">
        <v>2</v>
      </c>
      <c r="G17">
        <v>3</v>
      </c>
      <c r="H17">
        <v>3</v>
      </c>
      <c r="I17">
        <v>2</v>
      </c>
      <c r="J17">
        <v>1</v>
      </c>
      <c r="K17">
        <v>6</v>
      </c>
      <c r="L17">
        <v>3</v>
      </c>
      <c r="M17" s="1"/>
      <c r="N17" s="1"/>
      <c r="O17" s="1"/>
      <c r="P17" s="1"/>
      <c r="Q17" s="1"/>
      <c r="R17" s="1"/>
      <c r="S17">
        <v>2</v>
      </c>
      <c r="T17">
        <v>0</v>
      </c>
      <c r="U17">
        <v>3</v>
      </c>
      <c r="V17">
        <v>1</v>
      </c>
      <c r="W17">
        <v>1</v>
      </c>
      <c r="X17">
        <v>0</v>
      </c>
      <c r="Y17">
        <v>3</v>
      </c>
      <c r="Z17">
        <v>0</v>
      </c>
      <c r="AA17">
        <v>0</v>
      </c>
      <c r="AB17">
        <v>0</v>
      </c>
      <c r="AC17" s="1"/>
      <c r="AD17" s="1"/>
      <c r="AE17" s="1"/>
      <c r="AF17" s="1"/>
      <c r="AG17" s="1"/>
      <c r="AH17" s="1"/>
      <c r="AI17">
        <v>6550</v>
      </c>
      <c r="AJ17">
        <v>5760</v>
      </c>
      <c r="AK17">
        <v>5760</v>
      </c>
      <c r="AL17">
        <v>5400</v>
      </c>
      <c r="AM17">
        <v>5280</v>
      </c>
      <c r="AN17" s="1"/>
      <c r="AO17" s="1"/>
      <c r="AP17" s="1"/>
      <c r="AQ17">
        <v>0</v>
      </c>
      <c r="AR17">
        <v>0</v>
      </c>
      <c r="AS17">
        <v>0</v>
      </c>
      <c r="AT17">
        <v>0</v>
      </c>
      <c r="AU17">
        <v>2575</v>
      </c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>
        <f>COUNTIF(C17:BN17,"")</f>
        <v>34</v>
      </c>
      <c r="BP17" t="str">
        <f>IF(BO17&gt;0, "Missing", "Not Missing")</f>
        <v>Missing</v>
      </c>
    </row>
    <row r="18" spans="1:68" x14ac:dyDescent="0.2">
      <c r="A18">
        <v>434539</v>
      </c>
      <c r="B18" t="s">
        <v>352</v>
      </c>
      <c r="C18">
        <v>3</v>
      </c>
      <c r="D18">
        <v>3</v>
      </c>
      <c r="E18">
        <v>29</v>
      </c>
      <c r="F18">
        <v>29</v>
      </c>
      <c r="G18">
        <v>12</v>
      </c>
      <c r="H18">
        <v>9</v>
      </c>
      <c r="I18">
        <v>16</v>
      </c>
      <c r="J18">
        <v>10</v>
      </c>
      <c r="K18">
        <v>33</v>
      </c>
      <c r="L18">
        <v>24</v>
      </c>
      <c r="M18">
        <v>35</v>
      </c>
      <c r="N18">
        <v>24</v>
      </c>
      <c r="O18">
        <v>22</v>
      </c>
      <c r="P18">
        <v>19</v>
      </c>
      <c r="Q18">
        <v>24</v>
      </c>
      <c r="R18">
        <v>22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14539</v>
      </c>
      <c r="AJ18">
        <v>14539</v>
      </c>
      <c r="AK18">
        <v>13695</v>
      </c>
      <c r="AL18">
        <v>13098</v>
      </c>
      <c r="AM18">
        <v>13068</v>
      </c>
      <c r="AN18">
        <v>12782</v>
      </c>
      <c r="AO18">
        <v>15840</v>
      </c>
      <c r="AP18">
        <v>15020</v>
      </c>
      <c r="AQ18">
        <v>500</v>
      </c>
      <c r="AR18">
        <v>33000</v>
      </c>
      <c r="AS18">
        <v>3000</v>
      </c>
      <c r="AT18">
        <v>3000</v>
      </c>
      <c r="AU18">
        <v>12500</v>
      </c>
      <c r="AV18">
        <v>7500</v>
      </c>
      <c r="AW18">
        <v>4000</v>
      </c>
      <c r="AX18">
        <v>0</v>
      </c>
      <c r="AY18" s="1"/>
      <c r="AZ18">
        <v>3866401</v>
      </c>
      <c r="BA18" s="1"/>
      <c r="BB18">
        <v>4028395</v>
      </c>
      <c r="BC18" s="1"/>
      <c r="BD18">
        <v>4799977</v>
      </c>
      <c r="BE18" s="1"/>
      <c r="BF18">
        <v>5078619</v>
      </c>
      <c r="BG18" s="1"/>
      <c r="BH18">
        <v>5193041</v>
      </c>
      <c r="BI18" s="1"/>
      <c r="BJ18" s="1"/>
      <c r="BK18" s="1"/>
      <c r="BL18" s="1"/>
      <c r="BM18" s="1"/>
      <c r="BN18" s="1"/>
      <c r="BO18">
        <f>COUNTIF(C18:BN18,"")</f>
        <v>11</v>
      </c>
      <c r="BP18" t="str">
        <f>IF(BO18&gt;0, "Missing", "Not Missing")</f>
        <v>Missing</v>
      </c>
    </row>
    <row r="19" spans="1:68" x14ac:dyDescent="0.2">
      <c r="A19">
        <v>480499</v>
      </c>
      <c r="B19" t="s">
        <v>1259</v>
      </c>
      <c r="C19">
        <v>3</v>
      </c>
      <c r="D19">
        <v>3</v>
      </c>
      <c r="E19" s="1"/>
      <c r="F19" s="1"/>
      <c r="G19">
        <v>1</v>
      </c>
      <c r="H19" s="1"/>
      <c r="I19" s="1"/>
      <c r="J19" s="1"/>
      <c r="K19" s="1"/>
      <c r="L19" s="1"/>
      <c r="M19">
        <v>1</v>
      </c>
      <c r="N19" s="1"/>
      <c r="O19" s="1"/>
      <c r="P19" s="1"/>
      <c r="Q19" s="1"/>
      <c r="R19" s="1"/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 s="1"/>
      <c r="AB19" s="1"/>
      <c r="AC19">
        <v>0</v>
      </c>
      <c r="AD19">
        <v>0</v>
      </c>
      <c r="AE19" s="1"/>
      <c r="AF19" s="1"/>
      <c r="AG19">
        <v>0</v>
      </c>
      <c r="AH19">
        <v>0</v>
      </c>
      <c r="AI19">
        <v>5250</v>
      </c>
      <c r="AJ19">
        <v>4800</v>
      </c>
      <c r="AK19">
        <v>4510</v>
      </c>
      <c r="AL19">
        <v>4510</v>
      </c>
      <c r="AM19">
        <v>4510</v>
      </c>
      <c r="AN19">
        <v>4500</v>
      </c>
      <c r="AO19">
        <v>4500</v>
      </c>
      <c r="AP19">
        <v>4250</v>
      </c>
      <c r="AQ19">
        <v>0</v>
      </c>
      <c r="AR19" s="1"/>
      <c r="AS19">
        <v>0</v>
      </c>
      <c r="AT19">
        <v>0</v>
      </c>
      <c r="AU19">
        <v>0</v>
      </c>
      <c r="AV19">
        <v>0</v>
      </c>
      <c r="AW19">
        <v>0</v>
      </c>
      <c r="AX19" s="1"/>
      <c r="AY19" s="1"/>
      <c r="AZ19">
        <v>812466</v>
      </c>
      <c r="BA19" s="1"/>
      <c r="BB19">
        <v>739570</v>
      </c>
      <c r="BC19" s="1"/>
      <c r="BD19">
        <v>616038</v>
      </c>
      <c r="BE19" s="1"/>
      <c r="BF19">
        <v>680808</v>
      </c>
      <c r="BG19" s="1"/>
      <c r="BH19" s="1"/>
      <c r="BI19" s="1"/>
      <c r="BJ19">
        <v>463103</v>
      </c>
      <c r="BK19" s="1"/>
      <c r="BL19" s="1"/>
      <c r="BM19" s="1"/>
      <c r="BN19">
        <v>317798</v>
      </c>
      <c r="BO19">
        <f>COUNTIF(C19:BN19,"")</f>
        <v>28</v>
      </c>
      <c r="BP19" t="str">
        <f>IF(BO19&gt;0, "Missing", "Not Missing")</f>
        <v>Missing</v>
      </c>
    </row>
    <row r="20" spans="1:68" x14ac:dyDescent="0.2">
      <c r="A20">
        <v>196440</v>
      </c>
      <c r="B20" t="s">
        <v>1351</v>
      </c>
      <c r="C20">
        <v>3</v>
      </c>
      <c r="D20">
        <v>3</v>
      </c>
      <c r="E20" s="1"/>
      <c r="F20" s="1"/>
      <c r="G20">
        <v>6</v>
      </c>
      <c r="H20">
        <v>6</v>
      </c>
      <c r="I20">
        <v>1</v>
      </c>
      <c r="J20">
        <v>1</v>
      </c>
      <c r="K20" s="1"/>
      <c r="L20" s="1"/>
      <c r="M20">
        <v>5</v>
      </c>
      <c r="N20">
        <v>5</v>
      </c>
      <c r="O20">
        <v>7</v>
      </c>
      <c r="P20">
        <v>7</v>
      </c>
      <c r="Q20">
        <v>4</v>
      </c>
      <c r="R20">
        <v>4</v>
      </c>
      <c r="S20">
        <v>0</v>
      </c>
      <c r="T20">
        <v>0</v>
      </c>
      <c r="U20">
        <v>6</v>
      </c>
      <c r="V20">
        <v>5</v>
      </c>
      <c r="W20">
        <v>1</v>
      </c>
      <c r="X20">
        <v>1</v>
      </c>
      <c r="Y20">
        <v>0</v>
      </c>
      <c r="Z20">
        <v>0</v>
      </c>
      <c r="AA20">
        <v>5</v>
      </c>
      <c r="AB20">
        <v>2</v>
      </c>
      <c r="AC20">
        <v>7</v>
      </c>
      <c r="AD20">
        <v>4</v>
      </c>
      <c r="AE20">
        <v>4</v>
      </c>
      <c r="AF20">
        <v>3</v>
      </c>
      <c r="AG20">
        <v>3</v>
      </c>
      <c r="AH20">
        <v>2</v>
      </c>
      <c r="AI20">
        <v>6150</v>
      </c>
      <c r="AJ20">
        <v>6150</v>
      </c>
      <c r="AK20">
        <v>5800</v>
      </c>
      <c r="AL20">
        <v>5300</v>
      </c>
      <c r="AM20">
        <v>5100</v>
      </c>
      <c r="AN20">
        <v>5000</v>
      </c>
      <c r="AO20">
        <v>5000</v>
      </c>
      <c r="AP20">
        <v>5000</v>
      </c>
      <c r="AQ20">
        <v>21100</v>
      </c>
      <c r="AR20" s="1"/>
      <c r="AS20">
        <v>0</v>
      </c>
      <c r="AT20">
        <v>1000</v>
      </c>
      <c r="AU20" s="1"/>
      <c r="AV20">
        <v>10795</v>
      </c>
      <c r="AW20">
        <v>8922</v>
      </c>
      <c r="AX20">
        <v>15160</v>
      </c>
      <c r="AY20" s="1"/>
      <c r="AZ20">
        <v>1848481</v>
      </c>
      <c r="BA20" s="1"/>
      <c r="BB20">
        <v>1904277</v>
      </c>
      <c r="BC20" s="1"/>
      <c r="BD20">
        <v>1833077</v>
      </c>
      <c r="BE20" s="1"/>
      <c r="BF20">
        <v>1761991</v>
      </c>
      <c r="BG20" s="1"/>
      <c r="BH20">
        <v>2118272</v>
      </c>
      <c r="BI20" s="1"/>
      <c r="BJ20">
        <v>1599838</v>
      </c>
      <c r="BK20" s="1"/>
      <c r="BL20">
        <v>1606309</v>
      </c>
      <c r="BM20" s="1"/>
      <c r="BN20">
        <v>1624041</v>
      </c>
      <c r="BO20">
        <f>COUNTIF(C20:BN20,"")</f>
        <v>14</v>
      </c>
      <c r="BP20" t="str">
        <f>IF(BO20&gt;0, "Missing", "Not Missing")</f>
        <v>Missing</v>
      </c>
    </row>
    <row r="21" spans="1:68" x14ac:dyDescent="0.2">
      <c r="A21">
        <v>366003</v>
      </c>
      <c r="B21" t="s">
        <v>1279</v>
      </c>
      <c r="C21">
        <v>16</v>
      </c>
      <c r="D21">
        <v>3</v>
      </c>
      <c r="E21">
        <v>22</v>
      </c>
      <c r="F21">
        <v>1</v>
      </c>
      <c r="G21">
        <v>16</v>
      </c>
      <c r="H21">
        <v>12</v>
      </c>
      <c r="I21">
        <v>23</v>
      </c>
      <c r="J21">
        <v>17</v>
      </c>
      <c r="K21">
        <v>20</v>
      </c>
      <c r="L21">
        <v>6</v>
      </c>
      <c r="M21">
        <v>26</v>
      </c>
      <c r="N21">
        <v>8</v>
      </c>
      <c r="O21">
        <v>31</v>
      </c>
      <c r="P21">
        <v>13</v>
      </c>
      <c r="Q21">
        <v>12</v>
      </c>
      <c r="R21">
        <v>2</v>
      </c>
      <c r="S21">
        <v>4</v>
      </c>
      <c r="T21">
        <v>3</v>
      </c>
      <c r="U21">
        <v>8</v>
      </c>
      <c r="V21">
        <v>5</v>
      </c>
      <c r="W21">
        <v>9</v>
      </c>
      <c r="X21">
        <v>6</v>
      </c>
      <c r="Y21">
        <v>5</v>
      </c>
      <c r="Z21">
        <v>4</v>
      </c>
      <c r="AA21">
        <v>5</v>
      </c>
      <c r="AB21">
        <v>4</v>
      </c>
      <c r="AC21">
        <v>1</v>
      </c>
      <c r="AD21">
        <v>1</v>
      </c>
      <c r="AE21">
        <v>2</v>
      </c>
      <c r="AF21">
        <v>2</v>
      </c>
      <c r="AG21">
        <v>2</v>
      </c>
      <c r="AH21">
        <v>2</v>
      </c>
      <c r="AI21">
        <v>6900</v>
      </c>
      <c r="AJ21">
        <v>6900</v>
      </c>
      <c r="AK21">
        <v>6660</v>
      </c>
      <c r="AL21">
        <v>6560</v>
      </c>
      <c r="AM21">
        <v>6200</v>
      </c>
      <c r="AN21">
        <v>6200</v>
      </c>
      <c r="AO21">
        <v>5130</v>
      </c>
      <c r="AP21">
        <v>5028</v>
      </c>
      <c r="AQ21">
        <v>0</v>
      </c>
      <c r="AR21">
        <v>0</v>
      </c>
      <c r="AS21">
        <v>150</v>
      </c>
      <c r="AT21">
        <v>2913</v>
      </c>
      <c r="AU21">
        <v>0</v>
      </c>
      <c r="AV21">
        <v>407</v>
      </c>
      <c r="AW21">
        <v>0</v>
      </c>
      <c r="AX21">
        <v>0</v>
      </c>
      <c r="AY21" s="1"/>
      <c r="AZ21">
        <v>3187048</v>
      </c>
      <c r="BA21" s="1"/>
      <c r="BB21">
        <v>2373136</v>
      </c>
      <c r="BC21" s="1"/>
      <c r="BD21">
        <v>1677667</v>
      </c>
      <c r="BE21" s="1"/>
      <c r="BF21">
        <v>1078145</v>
      </c>
      <c r="BG21" s="1"/>
      <c r="BH21">
        <v>762724</v>
      </c>
      <c r="BI21" s="1"/>
      <c r="BJ21">
        <v>637703</v>
      </c>
      <c r="BK21" s="1"/>
      <c r="BL21">
        <v>530565</v>
      </c>
      <c r="BM21" s="1"/>
      <c r="BN21">
        <v>464834</v>
      </c>
      <c r="BO21">
        <f>COUNTIF(C21:BN21,"")</f>
        <v>8</v>
      </c>
      <c r="BP21" t="str">
        <f>IF(BO21&gt;0, "Missing", "Not Missing")</f>
        <v>Missing</v>
      </c>
    </row>
    <row r="22" spans="1:68" x14ac:dyDescent="0.2">
      <c r="A22">
        <v>113537</v>
      </c>
      <c r="B22" t="s">
        <v>457</v>
      </c>
      <c r="C22">
        <v>4</v>
      </c>
      <c r="D22">
        <v>4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>
        <v>1</v>
      </c>
      <c r="P22">
        <v>1</v>
      </c>
      <c r="Q22" s="1"/>
      <c r="R22" s="1"/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 s="1"/>
      <c r="Z22" s="1"/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</v>
      </c>
      <c r="AH22">
        <v>0</v>
      </c>
      <c r="AI22">
        <v>13400</v>
      </c>
      <c r="AJ22">
        <v>13350</v>
      </c>
      <c r="AK22">
        <v>13350</v>
      </c>
      <c r="AL22" s="1"/>
      <c r="AM22">
        <v>13350</v>
      </c>
      <c r="AN22">
        <v>12750</v>
      </c>
      <c r="AO22">
        <v>12750</v>
      </c>
      <c r="AP22">
        <v>12750</v>
      </c>
      <c r="AQ22">
        <v>6475</v>
      </c>
      <c r="AR22" s="1"/>
      <c r="AS22" s="1"/>
      <c r="AT22" s="1"/>
      <c r="AU22" s="1"/>
      <c r="AV22" s="1"/>
      <c r="AW22" s="1"/>
      <c r="AX22" s="1"/>
      <c r="AY22" s="1"/>
      <c r="AZ22">
        <v>1163874</v>
      </c>
      <c r="BA22" s="1"/>
      <c r="BB22">
        <v>1211738</v>
      </c>
      <c r="BC22" s="1"/>
      <c r="BD22">
        <v>1218425</v>
      </c>
      <c r="BE22" s="1"/>
      <c r="BF22">
        <v>1140228</v>
      </c>
      <c r="BG22" s="1"/>
      <c r="BH22">
        <v>1136874</v>
      </c>
      <c r="BI22" s="1"/>
      <c r="BJ22">
        <v>1298939</v>
      </c>
      <c r="BK22" s="1"/>
      <c r="BL22">
        <v>1092675</v>
      </c>
      <c r="BM22" s="1"/>
      <c r="BN22">
        <v>1015308</v>
      </c>
      <c r="BO22">
        <f>COUNTIF(C22:BN22,"")</f>
        <v>30</v>
      </c>
      <c r="BP22" t="str">
        <f>IF(BO22&gt;0, "Missing", "Not Missing")</f>
        <v>Missing</v>
      </c>
    </row>
    <row r="23" spans="1:68" x14ac:dyDescent="0.2">
      <c r="A23">
        <v>476692</v>
      </c>
      <c r="B23" t="s">
        <v>1641</v>
      </c>
      <c r="C23">
        <v>4</v>
      </c>
      <c r="D23">
        <v>4</v>
      </c>
      <c r="E23">
        <v>6</v>
      </c>
      <c r="F23">
        <v>6</v>
      </c>
      <c r="G23">
        <v>5</v>
      </c>
      <c r="H23">
        <v>5</v>
      </c>
      <c r="I23" s="1"/>
      <c r="J23" s="1"/>
      <c r="K23">
        <v>7</v>
      </c>
      <c r="L23">
        <v>7</v>
      </c>
      <c r="M23">
        <v>6</v>
      </c>
      <c r="N23">
        <v>6</v>
      </c>
      <c r="O23">
        <v>3</v>
      </c>
      <c r="P23">
        <v>3</v>
      </c>
      <c r="Q23">
        <v>3</v>
      </c>
      <c r="R23">
        <v>3</v>
      </c>
      <c r="S23">
        <v>6</v>
      </c>
      <c r="T23">
        <v>5</v>
      </c>
      <c r="U23">
        <v>5</v>
      </c>
      <c r="V23">
        <v>4</v>
      </c>
      <c r="W23">
        <v>0</v>
      </c>
      <c r="X23">
        <v>0</v>
      </c>
      <c r="Y23">
        <v>7</v>
      </c>
      <c r="Z23">
        <v>2</v>
      </c>
      <c r="AA23">
        <v>6</v>
      </c>
      <c r="AB23">
        <v>3</v>
      </c>
      <c r="AC23">
        <v>3</v>
      </c>
      <c r="AD23">
        <v>3</v>
      </c>
      <c r="AE23">
        <v>3</v>
      </c>
      <c r="AF23">
        <v>2</v>
      </c>
      <c r="AG23">
        <v>4</v>
      </c>
      <c r="AH23">
        <v>1</v>
      </c>
      <c r="AI23">
        <v>10750</v>
      </c>
      <c r="AJ23">
        <v>10750</v>
      </c>
      <c r="AK23">
        <v>9000</v>
      </c>
      <c r="AL23">
        <v>9000</v>
      </c>
      <c r="AM23">
        <v>11500</v>
      </c>
      <c r="AN23">
        <v>11500</v>
      </c>
      <c r="AO23">
        <v>11500</v>
      </c>
      <c r="AP23">
        <v>11000</v>
      </c>
      <c r="AQ23">
        <v>9123</v>
      </c>
      <c r="AR23">
        <v>19077</v>
      </c>
      <c r="AS23">
        <v>1444</v>
      </c>
      <c r="AT23" s="1"/>
      <c r="AU23">
        <v>46520</v>
      </c>
      <c r="AV23">
        <v>45622</v>
      </c>
      <c r="AW23">
        <v>28605</v>
      </c>
      <c r="AX23">
        <v>26250</v>
      </c>
      <c r="AY23" s="1"/>
      <c r="AZ23">
        <v>547503</v>
      </c>
      <c r="BA23" s="1"/>
      <c r="BB23">
        <v>503037</v>
      </c>
      <c r="BC23" s="1"/>
      <c r="BD23">
        <v>514800</v>
      </c>
      <c r="BE23" s="1"/>
      <c r="BF23">
        <v>452371</v>
      </c>
      <c r="BG23" s="1"/>
      <c r="BH23">
        <v>617832</v>
      </c>
      <c r="BI23" s="1"/>
      <c r="BJ23">
        <v>456743</v>
      </c>
      <c r="BK23" s="1"/>
      <c r="BL23">
        <v>500205</v>
      </c>
      <c r="BM23" s="1"/>
      <c r="BN23">
        <v>502055</v>
      </c>
      <c r="BO23">
        <f>COUNTIF(C23:BN23,"")</f>
        <v>11</v>
      </c>
      <c r="BP23" t="str">
        <f>IF(BO23&gt;0, "Missing", "Not Missing")</f>
        <v>Missing</v>
      </c>
    </row>
    <row r="24" spans="1:68" x14ac:dyDescent="0.2">
      <c r="A24">
        <v>132842</v>
      </c>
      <c r="B24" t="s">
        <v>87</v>
      </c>
      <c r="C24">
        <v>5</v>
      </c>
      <c r="D24">
        <v>4</v>
      </c>
      <c r="E24">
        <v>6</v>
      </c>
      <c r="F24">
        <v>5</v>
      </c>
      <c r="G24">
        <v>17</v>
      </c>
      <c r="H24">
        <v>15</v>
      </c>
      <c r="I24">
        <v>8</v>
      </c>
      <c r="J24">
        <v>7</v>
      </c>
      <c r="K24">
        <v>8</v>
      </c>
      <c r="L24">
        <v>5</v>
      </c>
      <c r="M24">
        <v>12</v>
      </c>
      <c r="N24">
        <v>6</v>
      </c>
      <c r="O24">
        <v>10</v>
      </c>
      <c r="P24">
        <v>9</v>
      </c>
      <c r="Q24">
        <v>11</v>
      </c>
      <c r="R24">
        <v>4</v>
      </c>
      <c r="S24">
        <v>5</v>
      </c>
      <c r="T24">
        <v>3</v>
      </c>
      <c r="U24">
        <v>15</v>
      </c>
      <c r="V24">
        <v>13</v>
      </c>
      <c r="W24">
        <v>7</v>
      </c>
      <c r="X24">
        <v>5</v>
      </c>
      <c r="Y24">
        <v>5</v>
      </c>
      <c r="Z24">
        <v>3</v>
      </c>
      <c r="AA24">
        <v>6</v>
      </c>
      <c r="AB24">
        <v>3</v>
      </c>
      <c r="AC24">
        <v>9</v>
      </c>
      <c r="AD24">
        <v>5</v>
      </c>
      <c r="AE24">
        <v>4</v>
      </c>
      <c r="AF24">
        <v>4</v>
      </c>
      <c r="AG24">
        <v>8</v>
      </c>
      <c r="AH24">
        <v>5</v>
      </c>
      <c r="AI24">
        <v>12444</v>
      </c>
      <c r="AJ24">
        <v>12444</v>
      </c>
      <c r="AK24">
        <v>12444</v>
      </c>
      <c r="AL24">
        <v>12384</v>
      </c>
      <c r="AM24">
        <v>12384</v>
      </c>
      <c r="AN24">
        <v>12240</v>
      </c>
      <c r="AO24">
        <v>12048</v>
      </c>
      <c r="AP24">
        <v>12048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 s="1"/>
      <c r="AZ24">
        <v>11448065</v>
      </c>
      <c r="BA24" s="1"/>
      <c r="BB24">
        <v>13016818</v>
      </c>
      <c r="BC24" s="1"/>
      <c r="BD24">
        <v>13068301</v>
      </c>
      <c r="BE24" s="1"/>
      <c r="BF24">
        <v>12549603</v>
      </c>
      <c r="BG24" s="1"/>
      <c r="BH24">
        <v>14422471</v>
      </c>
      <c r="BI24" s="1"/>
      <c r="BJ24">
        <v>14662008</v>
      </c>
      <c r="BK24" s="1"/>
      <c r="BL24">
        <v>14446028</v>
      </c>
      <c r="BM24" s="1"/>
      <c r="BN24">
        <v>14947651</v>
      </c>
      <c r="BO24">
        <f>COUNTIF(C24:BN24,"")</f>
        <v>8</v>
      </c>
      <c r="BP24" t="str">
        <f>IF(BO24&gt;0, "Missing", "Not Missing")</f>
        <v>Missing</v>
      </c>
    </row>
    <row r="25" spans="1:68" x14ac:dyDescent="0.2">
      <c r="A25">
        <v>449931</v>
      </c>
      <c r="B25" t="s">
        <v>155</v>
      </c>
      <c r="C25">
        <v>9</v>
      </c>
      <c r="D25">
        <v>4</v>
      </c>
      <c r="E25">
        <v>5</v>
      </c>
      <c r="F25">
        <v>4</v>
      </c>
      <c r="G25">
        <v>8</v>
      </c>
      <c r="H25">
        <v>1</v>
      </c>
      <c r="I25">
        <v>4</v>
      </c>
      <c r="J25">
        <v>1</v>
      </c>
      <c r="K25">
        <v>7</v>
      </c>
      <c r="L25">
        <v>1</v>
      </c>
      <c r="M25">
        <v>14</v>
      </c>
      <c r="N25" s="1"/>
      <c r="O25">
        <v>32</v>
      </c>
      <c r="P25">
        <v>2</v>
      </c>
      <c r="Q25">
        <v>5</v>
      </c>
      <c r="R25" s="1"/>
      <c r="S25">
        <v>4</v>
      </c>
      <c r="T25">
        <v>2</v>
      </c>
      <c r="U25">
        <v>1</v>
      </c>
      <c r="V25">
        <v>1</v>
      </c>
      <c r="W25">
        <v>1</v>
      </c>
      <c r="X25">
        <v>1</v>
      </c>
      <c r="Y25">
        <v>1</v>
      </c>
      <c r="Z25">
        <v>0</v>
      </c>
      <c r="AA25">
        <v>0</v>
      </c>
      <c r="AB25">
        <v>0</v>
      </c>
      <c r="AC25">
        <v>2</v>
      </c>
      <c r="AD25">
        <v>2</v>
      </c>
      <c r="AE25">
        <v>0</v>
      </c>
      <c r="AF25">
        <v>0</v>
      </c>
      <c r="AG25">
        <v>0</v>
      </c>
      <c r="AH25">
        <v>0</v>
      </c>
      <c r="AI25">
        <v>11820</v>
      </c>
      <c r="AJ25">
        <v>11520</v>
      </c>
      <c r="AK25">
        <v>10800</v>
      </c>
      <c r="AL25">
        <v>10325</v>
      </c>
      <c r="AM25">
        <v>10325</v>
      </c>
      <c r="AN25">
        <v>10325</v>
      </c>
      <c r="AO25" s="1"/>
      <c r="AP25">
        <v>9100</v>
      </c>
      <c r="AQ25">
        <v>0</v>
      </c>
      <c r="AR25">
        <v>0</v>
      </c>
      <c r="AS25">
        <v>0</v>
      </c>
      <c r="AT25">
        <v>0</v>
      </c>
      <c r="AU25">
        <v>0</v>
      </c>
      <c r="AV25" s="1"/>
      <c r="AW25">
        <v>0</v>
      </c>
      <c r="AX25" s="1"/>
      <c r="AY25" s="1"/>
      <c r="AZ25">
        <v>4250588</v>
      </c>
      <c r="BA25" s="1"/>
      <c r="BB25">
        <v>4744942</v>
      </c>
      <c r="BC25" s="1"/>
      <c r="BD25">
        <v>4439421</v>
      </c>
      <c r="BE25" s="1"/>
      <c r="BF25">
        <v>6050689</v>
      </c>
      <c r="BG25" s="1"/>
      <c r="BH25">
        <v>7424265</v>
      </c>
      <c r="BI25" s="1"/>
      <c r="BJ25">
        <v>8381240</v>
      </c>
      <c r="BK25" s="1"/>
      <c r="BL25">
        <v>9432340</v>
      </c>
      <c r="BM25" s="1"/>
      <c r="BN25">
        <v>5324234</v>
      </c>
      <c r="BO25">
        <f>COUNTIF(C25:BN25,"")</f>
        <v>13</v>
      </c>
      <c r="BP25" t="str">
        <f>IF(BO25&gt;0, "Missing", "Not Missing")</f>
        <v>Missing</v>
      </c>
    </row>
    <row r="26" spans="1:68" x14ac:dyDescent="0.2">
      <c r="A26">
        <v>262086</v>
      </c>
      <c r="B26" t="s">
        <v>254</v>
      </c>
      <c r="C26">
        <v>60</v>
      </c>
      <c r="D26">
        <v>4</v>
      </c>
      <c r="E26">
        <v>70</v>
      </c>
      <c r="F26">
        <v>9</v>
      </c>
      <c r="G26">
        <v>50</v>
      </c>
      <c r="H26">
        <v>5</v>
      </c>
      <c r="I26">
        <v>33</v>
      </c>
      <c r="J26">
        <v>5</v>
      </c>
      <c r="K26">
        <v>32</v>
      </c>
      <c r="L26">
        <v>12</v>
      </c>
      <c r="M26">
        <v>47</v>
      </c>
      <c r="N26">
        <v>29</v>
      </c>
      <c r="O26">
        <v>46</v>
      </c>
      <c r="P26">
        <v>10</v>
      </c>
      <c r="Q26">
        <v>13</v>
      </c>
      <c r="R26">
        <v>1</v>
      </c>
      <c r="S26">
        <v>0</v>
      </c>
      <c r="T26">
        <v>0</v>
      </c>
      <c r="U26">
        <v>0</v>
      </c>
      <c r="V26">
        <v>0</v>
      </c>
      <c r="W26">
        <v>3</v>
      </c>
      <c r="X26">
        <v>2</v>
      </c>
      <c r="Y26">
        <v>10</v>
      </c>
      <c r="Z26">
        <v>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12440</v>
      </c>
      <c r="AJ26">
        <v>12380</v>
      </c>
      <c r="AK26">
        <v>12360</v>
      </c>
      <c r="AL26">
        <v>12300</v>
      </c>
      <c r="AM26">
        <v>12240</v>
      </c>
      <c r="AN26">
        <v>12200</v>
      </c>
      <c r="AO26">
        <v>8800</v>
      </c>
      <c r="AP26" s="1"/>
      <c r="AQ26">
        <v>2640</v>
      </c>
      <c r="AR26">
        <v>14760</v>
      </c>
      <c r="AS26">
        <v>600</v>
      </c>
      <c r="AT26">
        <v>0</v>
      </c>
      <c r="AU26">
        <v>0</v>
      </c>
      <c r="AV26">
        <v>0</v>
      </c>
      <c r="AW26">
        <v>2700</v>
      </c>
      <c r="AX26" s="1"/>
      <c r="AY26">
        <v>5000</v>
      </c>
      <c r="AZ26">
        <v>100910306</v>
      </c>
      <c r="BA26">
        <v>5000</v>
      </c>
      <c r="BB26">
        <v>93608299</v>
      </c>
      <c r="BC26">
        <v>5000</v>
      </c>
      <c r="BD26">
        <v>92095368</v>
      </c>
      <c r="BE26">
        <v>3161863</v>
      </c>
      <c r="BF26">
        <v>93607961</v>
      </c>
      <c r="BG26" s="1"/>
      <c r="BH26">
        <v>91935493</v>
      </c>
      <c r="BI26" s="1"/>
      <c r="BJ26">
        <v>90173301</v>
      </c>
      <c r="BK26" s="1"/>
      <c r="BL26">
        <v>83024810</v>
      </c>
      <c r="BM26" s="1"/>
      <c r="BN26">
        <v>78738678</v>
      </c>
      <c r="BO26">
        <f>COUNTIF(C26:BN26,"")</f>
        <v>6</v>
      </c>
      <c r="BP26" t="str">
        <f>IF(BO26&gt;0, "Missing", "Not Missing")</f>
        <v>Missing</v>
      </c>
    </row>
    <row r="27" spans="1:68" x14ac:dyDescent="0.2">
      <c r="A27">
        <v>117557</v>
      </c>
      <c r="B27" t="s">
        <v>776</v>
      </c>
      <c r="C27">
        <v>5</v>
      </c>
      <c r="D27">
        <v>5</v>
      </c>
      <c r="E27">
        <v>5</v>
      </c>
      <c r="F27">
        <v>2</v>
      </c>
      <c r="G27">
        <v>6</v>
      </c>
      <c r="H27">
        <v>4</v>
      </c>
      <c r="I27">
        <v>20</v>
      </c>
      <c r="J27">
        <v>16</v>
      </c>
      <c r="K27">
        <v>35</v>
      </c>
      <c r="L27">
        <v>33</v>
      </c>
      <c r="M27">
        <v>14</v>
      </c>
      <c r="N27">
        <v>12</v>
      </c>
      <c r="O27">
        <v>14</v>
      </c>
      <c r="P27">
        <v>9</v>
      </c>
      <c r="Q27">
        <v>51</v>
      </c>
      <c r="R27">
        <v>37</v>
      </c>
      <c r="S27">
        <v>4</v>
      </c>
      <c r="T27">
        <v>4</v>
      </c>
      <c r="U27">
        <v>3</v>
      </c>
      <c r="V27">
        <v>3</v>
      </c>
      <c r="W27">
        <v>4</v>
      </c>
      <c r="X27">
        <v>3</v>
      </c>
      <c r="Y27">
        <v>4</v>
      </c>
      <c r="Z27">
        <v>3</v>
      </c>
      <c r="AA27">
        <v>4</v>
      </c>
      <c r="AB27">
        <v>3</v>
      </c>
      <c r="AC27">
        <v>4</v>
      </c>
      <c r="AD27">
        <v>3</v>
      </c>
      <c r="AE27">
        <v>15</v>
      </c>
      <c r="AF27">
        <v>11</v>
      </c>
      <c r="AG27">
        <v>6</v>
      </c>
      <c r="AH27">
        <v>4</v>
      </c>
      <c r="AI27">
        <v>11230</v>
      </c>
      <c r="AJ27">
        <v>11110</v>
      </c>
      <c r="AK27">
        <v>10830</v>
      </c>
      <c r="AL27">
        <v>10575</v>
      </c>
      <c r="AM27">
        <v>10215</v>
      </c>
      <c r="AN27">
        <v>10105</v>
      </c>
      <c r="AO27">
        <v>10105</v>
      </c>
      <c r="AP27">
        <v>10105</v>
      </c>
      <c r="AQ27">
        <v>0</v>
      </c>
      <c r="AR27">
        <v>0</v>
      </c>
      <c r="AS27">
        <v>2000</v>
      </c>
      <c r="AT27">
        <v>2000</v>
      </c>
      <c r="AU27">
        <v>2000</v>
      </c>
      <c r="AV27">
        <v>0</v>
      </c>
      <c r="AW27">
        <v>1215</v>
      </c>
      <c r="AX27">
        <v>1185</v>
      </c>
      <c r="AY27">
        <v>16726</v>
      </c>
      <c r="AZ27">
        <v>5420146</v>
      </c>
      <c r="BA27">
        <v>16000</v>
      </c>
      <c r="BB27">
        <v>6010506</v>
      </c>
      <c r="BC27">
        <v>18000</v>
      </c>
      <c r="BD27">
        <v>7092186</v>
      </c>
      <c r="BE27">
        <v>20000</v>
      </c>
      <c r="BF27">
        <v>6209493</v>
      </c>
      <c r="BG27">
        <v>15000</v>
      </c>
      <c r="BH27">
        <v>5123392</v>
      </c>
      <c r="BI27" s="1"/>
      <c r="BJ27">
        <v>4298996</v>
      </c>
      <c r="BK27" s="1"/>
      <c r="BL27">
        <v>3654082</v>
      </c>
      <c r="BM27" s="1"/>
      <c r="BN27">
        <v>3319394</v>
      </c>
      <c r="BO27">
        <f>COUNTIF(C27:BN27,"")</f>
        <v>3</v>
      </c>
      <c r="BP27" t="str">
        <f>IF(BO27&gt;0, "Missing", "Not Missing")</f>
        <v>Missing</v>
      </c>
    </row>
    <row r="28" spans="1:68" x14ac:dyDescent="0.2">
      <c r="A28">
        <v>174507</v>
      </c>
      <c r="B28" t="s">
        <v>1010</v>
      </c>
      <c r="C28">
        <v>5</v>
      </c>
      <c r="D28">
        <v>5</v>
      </c>
      <c r="E28">
        <v>1</v>
      </c>
      <c r="F28">
        <v>1</v>
      </c>
      <c r="G28">
        <v>4</v>
      </c>
      <c r="H28">
        <v>4</v>
      </c>
      <c r="I28">
        <v>6</v>
      </c>
      <c r="J28">
        <v>2</v>
      </c>
      <c r="K28">
        <v>6</v>
      </c>
      <c r="L28">
        <v>3</v>
      </c>
      <c r="M28">
        <v>3</v>
      </c>
      <c r="N28">
        <v>3</v>
      </c>
      <c r="O28">
        <v>10</v>
      </c>
      <c r="P28">
        <v>9</v>
      </c>
      <c r="Q28">
        <v>9</v>
      </c>
      <c r="R28">
        <v>7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2</v>
      </c>
      <c r="AD28">
        <v>1</v>
      </c>
      <c r="AE28">
        <v>0</v>
      </c>
      <c r="AF28">
        <v>0</v>
      </c>
      <c r="AG28">
        <v>6</v>
      </c>
      <c r="AH28">
        <v>5</v>
      </c>
      <c r="AI28">
        <v>12780</v>
      </c>
      <c r="AJ28">
        <v>10996</v>
      </c>
      <c r="AK28">
        <v>10684</v>
      </c>
      <c r="AL28">
        <v>10396</v>
      </c>
      <c r="AM28">
        <v>11636</v>
      </c>
      <c r="AN28">
        <v>11636</v>
      </c>
      <c r="AO28">
        <v>11880</v>
      </c>
      <c r="AP28">
        <v>11739</v>
      </c>
      <c r="AQ28">
        <v>5227</v>
      </c>
      <c r="AR28" s="1"/>
      <c r="AS28">
        <v>6402</v>
      </c>
      <c r="AT28">
        <v>750</v>
      </c>
      <c r="AU28">
        <v>1000</v>
      </c>
      <c r="AV28">
        <v>1471</v>
      </c>
      <c r="AW28">
        <v>4100</v>
      </c>
      <c r="AX28">
        <v>2362</v>
      </c>
      <c r="AY28">
        <v>2285934</v>
      </c>
      <c r="AZ28">
        <v>27637232</v>
      </c>
      <c r="BA28">
        <v>1884435</v>
      </c>
      <c r="BB28">
        <v>26456346</v>
      </c>
      <c r="BC28">
        <v>1883935</v>
      </c>
      <c r="BD28">
        <v>24785188</v>
      </c>
      <c r="BE28">
        <v>1883935</v>
      </c>
      <c r="BF28">
        <v>25873253</v>
      </c>
      <c r="BG28">
        <v>1345931</v>
      </c>
      <c r="BH28">
        <v>29330504</v>
      </c>
      <c r="BI28">
        <v>1342086</v>
      </c>
      <c r="BJ28">
        <v>30120909</v>
      </c>
      <c r="BK28">
        <v>1337501</v>
      </c>
      <c r="BL28">
        <v>28669011</v>
      </c>
      <c r="BM28">
        <v>1335454</v>
      </c>
      <c r="BN28">
        <v>29147541</v>
      </c>
      <c r="BO28">
        <f>COUNTIF(C28:BN28,"")</f>
        <v>1</v>
      </c>
      <c r="BP28" t="str">
        <f>IF(BO28&gt;0, "Missing", "Not Missing")</f>
        <v>Missing</v>
      </c>
    </row>
    <row r="29" spans="1:68" x14ac:dyDescent="0.2">
      <c r="A29">
        <v>181543</v>
      </c>
      <c r="B29" t="s">
        <v>1342</v>
      </c>
      <c r="C29">
        <v>5</v>
      </c>
      <c r="D29">
        <v>5</v>
      </c>
      <c r="E29">
        <v>5</v>
      </c>
      <c r="F29">
        <v>4</v>
      </c>
      <c r="G29">
        <v>2</v>
      </c>
      <c r="H29">
        <v>2</v>
      </c>
      <c r="I29">
        <v>6</v>
      </c>
      <c r="J29">
        <v>6</v>
      </c>
      <c r="K29">
        <v>8</v>
      </c>
      <c r="L29">
        <v>8</v>
      </c>
      <c r="M29">
        <v>5</v>
      </c>
      <c r="N29">
        <v>4</v>
      </c>
      <c r="O29">
        <v>4</v>
      </c>
      <c r="P29">
        <v>3</v>
      </c>
      <c r="Q29">
        <v>14</v>
      </c>
      <c r="R29">
        <v>13</v>
      </c>
      <c r="S29">
        <v>2</v>
      </c>
      <c r="T29">
        <v>1</v>
      </c>
      <c r="U29">
        <v>2</v>
      </c>
      <c r="V29">
        <v>2</v>
      </c>
      <c r="W29">
        <v>2</v>
      </c>
      <c r="X29">
        <v>2</v>
      </c>
      <c r="Y29">
        <v>2</v>
      </c>
      <c r="Z29">
        <v>2</v>
      </c>
      <c r="AA29">
        <v>3</v>
      </c>
      <c r="AB29">
        <v>3</v>
      </c>
      <c r="AC29">
        <v>3</v>
      </c>
      <c r="AD29">
        <v>3</v>
      </c>
      <c r="AE29">
        <v>13</v>
      </c>
      <c r="AF29">
        <v>7</v>
      </c>
      <c r="AG29">
        <v>5</v>
      </c>
      <c r="AH29">
        <v>2</v>
      </c>
      <c r="AI29">
        <v>7301</v>
      </c>
      <c r="AJ29">
        <v>6726</v>
      </c>
      <c r="AK29">
        <v>6560</v>
      </c>
      <c r="AL29">
        <v>5974</v>
      </c>
      <c r="AM29">
        <v>5912</v>
      </c>
      <c r="AN29">
        <v>5875</v>
      </c>
      <c r="AO29">
        <v>5075</v>
      </c>
      <c r="AP29">
        <v>5065</v>
      </c>
      <c r="AQ29">
        <v>9120</v>
      </c>
      <c r="AR29">
        <v>3315</v>
      </c>
      <c r="AS29">
        <v>2750</v>
      </c>
      <c r="AT29">
        <v>10297</v>
      </c>
      <c r="AU29">
        <v>16725</v>
      </c>
      <c r="AV29">
        <v>29338</v>
      </c>
      <c r="AW29">
        <v>4240</v>
      </c>
      <c r="AX29">
        <v>39200</v>
      </c>
      <c r="AY29" s="1"/>
      <c r="AZ29">
        <v>695477</v>
      </c>
      <c r="BA29" s="1"/>
      <c r="BB29">
        <v>688860</v>
      </c>
      <c r="BC29" s="1"/>
      <c r="BD29">
        <v>752541</v>
      </c>
      <c r="BE29" s="1"/>
      <c r="BF29">
        <v>671821</v>
      </c>
      <c r="BG29" s="1"/>
      <c r="BH29">
        <v>652867</v>
      </c>
      <c r="BI29" s="1"/>
      <c r="BJ29">
        <v>637408</v>
      </c>
      <c r="BK29" s="1"/>
      <c r="BL29">
        <v>611907</v>
      </c>
      <c r="BM29" s="1"/>
      <c r="BN29">
        <v>601060</v>
      </c>
      <c r="BO29">
        <f>COUNTIF(C29:BN29,"")</f>
        <v>8</v>
      </c>
      <c r="BP29" t="str">
        <f>IF(BO29&gt;0, "Missing", "Not Missing")</f>
        <v>Missing</v>
      </c>
    </row>
    <row r="30" spans="1:68" x14ac:dyDescent="0.2">
      <c r="A30">
        <v>186900</v>
      </c>
      <c r="B30" t="s">
        <v>1350</v>
      </c>
      <c r="C30">
        <v>6</v>
      </c>
      <c r="D30">
        <v>6</v>
      </c>
      <c r="E30">
        <v>4</v>
      </c>
      <c r="F30">
        <v>4</v>
      </c>
      <c r="G30">
        <v>10</v>
      </c>
      <c r="H30">
        <v>10</v>
      </c>
      <c r="I30">
        <v>10</v>
      </c>
      <c r="J30">
        <v>10</v>
      </c>
      <c r="K30">
        <v>17</v>
      </c>
      <c r="L30">
        <v>17</v>
      </c>
      <c r="M30">
        <v>6</v>
      </c>
      <c r="N30">
        <v>6</v>
      </c>
      <c r="O30">
        <v>18</v>
      </c>
      <c r="P30">
        <v>18</v>
      </c>
      <c r="Q30">
        <v>12</v>
      </c>
      <c r="R30">
        <v>12</v>
      </c>
      <c r="S30">
        <v>4</v>
      </c>
      <c r="T30">
        <v>4</v>
      </c>
      <c r="U30">
        <v>10</v>
      </c>
      <c r="V30">
        <v>6</v>
      </c>
      <c r="W30">
        <v>0</v>
      </c>
      <c r="X30">
        <v>0</v>
      </c>
      <c r="Y30">
        <v>17</v>
      </c>
      <c r="Z30">
        <v>7</v>
      </c>
      <c r="AA30">
        <v>6</v>
      </c>
      <c r="AB30">
        <v>3</v>
      </c>
      <c r="AC30">
        <v>18</v>
      </c>
      <c r="AD30">
        <v>14</v>
      </c>
      <c r="AE30">
        <v>12</v>
      </c>
      <c r="AF30">
        <v>1</v>
      </c>
      <c r="AG30">
        <v>8</v>
      </c>
      <c r="AH30">
        <v>1</v>
      </c>
      <c r="AI30">
        <v>13700</v>
      </c>
      <c r="AJ30">
        <v>13700</v>
      </c>
      <c r="AK30">
        <v>13300</v>
      </c>
      <c r="AL30">
        <v>13000</v>
      </c>
      <c r="AM30">
        <v>12000</v>
      </c>
      <c r="AN30">
        <v>11500</v>
      </c>
      <c r="AO30">
        <v>11000</v>
      </c>
      <c r="AP30">
        <v>11000</v>
      </c>
      <c r="AQ30">
        <v>6369</v>
      </c>
      <c r="AR30">
        <v>4068</v>
      </c>
      <c r="AS30">
        <v>41830</v>
      </c>
      <c r="AT30">
        <v>57900</v>
      </c>
      <c r="AU30">
        <v>96340</v>
      </c>
      <c r="AV30">
        <v>20907</v>
      </c>
      <c r="AW30">
        <v>35892</v>
      </c>
      <c r="AX30">
        <v>32126</v>
      </c>
      <c r="AY30" s="1"/>
      <c r="AZ30">
        <v>766724</v>
      </c>
      <c r="BA30" s="1"/>
      <c r="BB30">
        <v>833582</v>
      </c>
      <c r="BC30" s="1"/>
      <c r="BD30">
        <v>863009</v>
      </c>
      <c r="BE30" s="1"/>
      <c r="BF30">
        <v>777300</v>
      </c>
      <c r="BG30" s="1"/>
      <c r="BH30">
        <v>812353</v>
      </c>
      <c r="BI30" s="1"/>
      <c r="BJ30">
        <v>804352</v>
      </c>
      <c r="BK30" s="1"/>
      <c r="BL30">
        <v>763001</v>
      </c>
      <c r="BM30" s="1"/>
      <c r="BN30">
        <v>773786</v>
      </c>
      <c r="BO30">
        <f>COUNTIF(C30:BN30,"")</f>
        <v>8</v>
      </c>
      <c r="BP30" t="str">
        <f>IF(BO30&gt;0, "Missing", "Not Missing")</f>
        <v>Missing</v>
      </c>
    </row>
    <row r="31" spans="1:68" x14ac:dyDescent="0.2">
      <c r="A31">
        <v>457226</v>
      </c>
      <c r="B31" t="s">
        <v>651</v>
      </c>
      <c r="C31">
        <v>8</v>
      </c>
      <c r="D31">
        <v>6</v>
      </c>
      <c r="E31" s="1"/>
      <c r="F31" s="1"/>
      <c r="G31" s="1"/>
      <c r="H31" s="1"/>
      <c r="I31" s="1"/>
      <c r="J31" s="1"/>
      <c r="K31">
        <v>1</v>
      </c>
      <c r="L31">
        <v>1</v>
      </c>
      <c r="M31">
        <v>2</v>
      </c>
      <c r="N31">
        <v>1</v>
      </c>
      <c r="O31">
        <v>3</v>
      </c>
      <c r="P31">
        <v>2</v>
      </c>
      <c r="Q31">
        <v>2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</v>
      </c>
      <c r="AH31">
        <v>1</v>
      </c>
      <c r="AI31">
        <v>9300</v>
      </c>
      <c r="AJ31">
        <v>9300</v>
      </c>
      <c r="AK31">
        <v>9300</v>
      </c>
      <c r="AL31">
        <v>9150</v>
      </c>
      <c r="AM31">
        <v>9150</v>
      </c>
      <c r="AN31">
        <v>9250</v>
      </c>
      <c r="AO31">
        <v>9250</v>
      </c>
      <c r="AP31">
        <v>6340</v>
      </c>
      <c r="AQ31">
        <v>0</v>
      </c>
      <c r="AR31" s="1"/>
      <c r="AS31" s="1"/>
      <c r="AT31" s="1"/>
      <c r="AU31">
        <v>0</v>
      </c>
      <c r="AV31" s="1"/>
      <c r="AW31" s="1"/>
      <c r="AX31" s="1"/>
      <c r="AY31" s="1"/>
      <c r="AZ31">
        <v>215087</v>
      </c>
      <c r="BA31" s="1"/>
      <c r="BB31">
        <v>239278</v>
      </c>
      <c r="BC31" s="1"/>
      <c r="BD31">
        <v>238117</v>
      </c>
      <c r="BE31" s="1"/>
      <c r="BF31">
        <v>211999</v>
      </c>
      <c r="BG31" s="1"/>
      <c r="BH31">
        <v>295832</v>
      </c>
      <c r="BI31" s="1"/>
      <c r="BJ31">
        <v>473285</v>
      </c>
      <c r="BK31" s="1"/>
      <c r="BL31">
        <v>414495</v>
      </c>
      <c r="BM31" s="1"/>
      <c r="BN31">
        <v>339528</v>
      </c>
      <c r="BO31">
        <f>COUNTIF(C31:BN31,"")</f>
        <v>20</v>
      </c>
      <c r="BP31" t="str">
        <f>IF(BO31&gt;0, "Missing", "Not Missing")</f>
        <v>Missing</v>
      </c>
    </row>
    <row r="32" spans="1:68" x14ac:dyDescent="0.2">
      <c r="A32">
        <v>443340</v>
      </c>
      <c r="B32" t="s">
        <v>1616</v>
      </c>
      <c r="C32">
        <v>8</v>
      </c>
      <c r="D32">
        <v>6</v>
      </c>
      <c r="E32">
        <v>3</v>
      </c>
      <c r="F32">
        <v>3</v>
      </c>
      <c r="G32">
        <v>6</v>
      </c>
      <c r="H32">
        <v>6</v>
      </c>
      <c r="I32">
        <v>3</v>
      </c>
      <c r="J32">
        <v>3</v>
      </c>
      <c r="K32">
        <v>2</v>
      </c>
      <c r="L32">
        <v>2</v>
      </c>
      <c r="M32">
        <v>4</v>
      </c>
      <c r="N32">
        <v>4</v>
      </c>
      <c r="O32">
        <v>9</v>
      </c>
      <c r="P32">
        <v>9</v>
      </c>
      <c r="Q32">
        <v>4</v>
      </c>
      <c r="R32">
        <v>4</v>
      </c>
      <c r="S32">
        <v>3</v>
      </c>
      <c r="T32">
        <v>3</v>
      </c>
      <c r="U32">
        <v>3</v>
      </c>
      <c r="V32">
        <v>2</v>
      </c>
      <c r="W32">
        <v>2</v>
      </c>
      <c r="X32">
        <v>2</v>
      </c>
      <c r="Y32">
        <v>2</v>
      </c>
      <c r="Z32">
        <v>0</v>
      </c>
      <c r="AA32">
        <v>4</v>
      </c>
      <c r="AB32">
        <v>3</v>
      </c>
      <c r="AC32">
        <v>8</v>
      </c>
      <c r="AD32">
        <v>6</v>
      </c>
      <c r="AE32">
        <v>4</v>
      </c>
      <c r="AF32">
        <v>1</v>
      </c>
      <c r="AG32">
        <v>9</v>
      </c>
      <c r="AH32">
        <v>5</v>
      </c>
      <c r="AI32">
        <v>14350</v>
      </c>
      <c r="AJ32">
        <v>13525</v>
      </c>
      <c r="AK32">
        <v>12850</v>
      </c>
      <c r="AL32">
        <v>12075</v>
      </c>
      <c r="AM32">
        <v>11300</v>
      </c>
      <c r="AN32">
        <v>10425</v>
      </c>
      <c r="AO32">
        <v>9710</v>
      </c>
      <c r="AP32">
        <v>9170</v>
      </c>
      <c r="AQ32">
        <v>51331</v>
      </c>
      <c r="AR32">
        <v>1500</v>
      </c>
      <c r="AS32">
        <v>5523</v>
      </c>
      <c r="AT32">
        <v>4721</v>
      </c>
      <c r="AU32">
        <v>2175</v>
      </c>
      <c r="AV32">
        <v>1000</v>
      </c>
      <c r="AW32">
        <v>21100</v>
      </c>
      <c r="AX32">
        <v>8201</v>
      </c>
      <c r="AY32" s="1"/>
      <c r="AZ32">
        <v>909305</v>
      </c>
      <c r="BA32" s="1"/>
      <c r="BB32">
        <v>818234</v>
      </c>
      <c r="BC32" s="1"/>
      <c r="BD32">
        <v>795274</v>
      </c>
      <c r="BE32" s="1"/>
      <c r="BF32">
        <v>840335</v>
      </c>
      <c r="BG32" s="1"/>
      <c r="BH32">
        <v>805882</v>
      </c>
      <c r="BI32" s="1"/>
      <c r="BJ32">
        <v>769812</v>
      </c>
      <c r="BK32" s="1"/>
      <c r="BL32">
        <v>717063</v>
      </c>
      <c r="BM32" s="1"/>
      <c r="BN32">
        <v>939603</v>
      </c>
      <c r="BO32">
        <f>COUNTIF(C32:BN32,"")</f>
        <v>8</v>
      </c>
      <c r="BP32" t="str">
        <f>IF(BO32&gt;0, "Missing", "Not Missing")</f>
        <v>Missing</v>
      </c>
    </row>
    <row r="33" spans="1:68" x14ac:dyDescent="0.2">
      <c r="A33">
        <v>446394</v>
      </c>
      <c r="B33" t="s">
        <v>825</v>
      </c>
      <c r="C33">
        <v>11</v>
      </c>
      <c r="D33">
        <v>6</v>
      </c>
      <c r="E33" s="1"/>
      <c r="F33" s="1"/>
      <c r="G33">
        <v>2</v>
      </c>
      <c r="H33" s="1"/>
      <c r="I33" s="1"/>
      <c r="J33" s="1"/>
      <c r="K33">
        <v>7</v>
      </c>
      <c r="L33" s="1"/>
      <c r="M33" s="1"/>
      <c r="N33" s="1"/>
      <c r="O33">
        <v>6</v>
      </c>
      <c r="P33">
        <v>1</v>
      </c>
      <c r="Q33">
        <v>2</v>
      </c>
      <c r="R33">
        <v>1</v>
      </c>
      <c r="S33" s="1"/>
      <c r="T33" s="1"/>
      <c r="U33">
        <v>0</v>
      </c>
      <c r="V33">
        <v>0</v>
      </c>
      <c r="W33" s="1"/>
      <c r="X33" s="1"/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1</v>
      </c>
      <c r="AF33">
        <v>1</v>
      </c>
      <c r="AG33">
        <v>0</v>
      </c>
      <c r="AH33">
        <v>0</v>
      </c>
      <c r="AI33">
        <v>5400</v>
      </c>
      <c r="AJ33">
        <v>5400</v>
      </c>
      <c r="AK33" s="1"/>
      <c r="AL33">
        <v>4488</v>
      </c>
      <c r="AM33">
        <v>4590</v>
      </c>
      <c r="AN33">
        <v>4590</v>
      </c>
      <c r="AO33">
        <v>4590</v>
      </c>
      <c r="AP33">
        <v>4590</v>
      </c>
      <c r="AQ33" s="1"/>
      <c r="AR33" s="1"/>
      <c r="AS33" s="1"/>
      <c r="AT33" s="1"/>
      <c r="AU33">
        <v>0</v>
      </c>
      <c r="AV33" s="1"/>
      <c r="AW33">
        <v>0</v>
      </c>
      <c r="AX33">
        <v>250</v>
      </c>
      <c r="AY33" s="1"/>
      <c r="AZ33">
        <v>262314</v>
      </c>
      <c r="BA33" s="1"/>
      <c r="BB33">
        <v>278347</v>
      </c>
      <c r="BC33" s="1"/>
      <c r="BD33">
        <v>318489</v>
      </c>
      <c r="BE33" s="1"/>
      <c r="BF33">
        <v>295801</v>
      </c>
      <c r="BG33" s="1"/>
      <c r="BH33">
        <v>283326</v>
      </c>
      <c r="BI33" s="1"/>
      <c r="BJ33">
        <v>354625</v>
      </c>
      <c r="BK33" s="1"/>
      <c r="BL33">
        <v>321937</v>
      </c>
      <c r="BM33" s="1"/>
      <c r="BN33">
        <v>306706</v>
      </c>
      <c r="BO33">
        <f>COUNTIF(C33:BN33,"")</f>
        <v>26</v>
      </c>
      <c r="BP33" t="str">
        <f>IF(BO33&gt;0, "Missing", "Not Missing")</f>
        <v>Missing</v>
      </c>
    </row>
    <row r="34" spans="1:68" x14ac:dyDescent="0.2">
      <c r="A34">
        <v>457484</v>
      </c>
      <c r="B34" t="s">
        <v>1066</v>
      </c>
      <c r="C34">
        <v>15</v>
      </c>
      <c r="D34">
        <v>6</v>
      </c>
      <c r="E34">
        <v>22</v>
      </c>
      <c r="F34">
        <v>17</v>
      </c>
      <c r="G34">
        <v>26</v>
      </c>
      <c r="H34">
        <v>21</v>
      </c>
      <c r="I34">
        <v>29</v>
      </c>
      <c r="J34">
        <v>21</v>
      </c>
      <c r="K34">
        <v>14</v>
      </c>
      <c r="L34">
        <v>11</v>
      </c>
      <c r="M34">
        <v>9</v>
      </c>
      <c r="N34">
        <v>6</v>
      </c>
      <c r="O34">
        <v>13</v>
      </c>
      <c r="P34">
        <v>8</v>
      </c>
      <c r="Q34">
        <v>26</v>
      </c>
      <c r="R34">
        <v>21</v>
      </c>
      <c r="S34">
        <v>9</v>
      </c>
      <c r="T34">
        <v>5</v>
      </c>
      <c r="U34">
        <v>10</v>
      </c>
      <c r="V34">
        <v>6</v>
      </c>
      <c r="W34">
        <v>7</v>
      </c>
      <c r="X34">
        <v>6</v>
      </c>
      <c r="Y34">
        <v>9</v>
      </c>
      <c r="Z34">
        <v>6</v>
      </c>
      <c r="AA34">
        <v>3</v>
      </c>
      <c r="AB34">
        <v>2</v>
      </c>
      <c r="AC34">
        <v>7</v>
      </c>
      <c r="AD34">
        <v>5</v>
      </c>
      <c r="AE34">
        <v>20</v>
      </c>
      <c r="AF34">
        <v>17</v>
      </c>
      <c r="AG34">
        <v>15</v>
      </c>
      <c r="AH34">
        <v>11</v>
      </c>
      <c r="AI34">
        <v>11300</v>
      </c>
      <c r="AJ34">
        <v>10460</v>
      </c>
      <c r="AK34">
        <v>10460</v>
      </c>
      <c r="AL34">
        <v>10460</v>
      </c>
      <c r="AM34">
        <v>10080</v>
      </c>
      <c r="AN34">
        <v>9282</v>
      </c>
      <c r="AO34">
        <v>8760</v>
      </c>
      <c r="AP34">
        <v>8280</v>
      </c>
      <c r="AQ34">
        <v>3440</v>
      </c>
      <c r="AR34">
        <v>14250</v>
      </c>
      <c r="AS34">
        <v>15340</v>
      </c>
      <c r="AT34">
        <v>16685</v>
      </c>
      <c r="AU34">
        <v>6718</v>
      </c>
      <c r="AV34">
        <v>1500</v>
      </c>
      <c r="AW34">
        <v>10233</v>
      </c>
      <c r="AX34">
        <v>12047</v>
      </c>
      <c r="AY34" s="1"/>
      <c r="AZ34">
        <v>1667644</v>
      </c>
      <c r="BA34" s="1"/>
      <c r="BB34">
        <v>1614596</v>
      </c>
      <c r="BC34" s="1"/>
      <c r="BD34">
        <v>1407389</v>
      </c>
      <c r="BE34" s="1"/>
      <c r="BF34">
        <v>1247308</v>
      </c>
      <c r="BG34" s="1"/>
      <c r="BH34">
        <v>1319148</v>
      </c>
      <c r="BI34">
        <v>95254</v>
      </c>
      <c r="BJ34">
        <v>1479193</v>
      </c>
      <c r="BK34">
        <v>70200</v>
      </c>
      <c r="BL34">
        <v>1420185</v>
      </c>
      <c r="BM34" s="1"/>
      <c r="BN34">
        <v>1227007</v>
      </c>
      <c r="BO34">
        <f>COUNTIF(C34:BN34,"")</f>
        <v>6</v>
      </c>
      <c r="BP34" t="str">
        <f>IF(BO34&gt;0, "Missing", "Not Missing")</f>
        <v>Missing</v>
      </c>
    </row>
    <row r="35" spans="1:68" x14ac:dyDescent="0.2">
      <c r="A35">
        <v>461847</v>
      </c>
      <c r="B35" t="s">
        <v>722</v>
      </c>
      <c r="C35">
        <v>7</v>
      </c>
      <c r="D35">
        <v>7</v>
      </c>
      <c r="E35" s="1"/>
      <c r="F35" s="1"/>
      <c r="G35" s="1"/>
      <c r="H35" s="1"/>
      <c r="I35" s="1"/>
      <c r="J35" s="1"/>
      <c r="K35">
        <v>2</v>
      </c>
      <c r="L35">
        <v>2</v>
      </c>
      <c r="M35">
        <v>3</v>
      </c>
      <c r="N35">
        <v>3</v>
      </c>
      <c r="O35">
        <v>7</v>
      </c>
      <c r="P35">
        <v>7</v>
      </c>
      <c r="Q35">
        <v>10</v>
      </c>
      <c r="R35">
        <v>10</v>
      </c>
      <c r="S35">
        <v>12</v>
      </c>
      <c r="T35">
        <v>10</v>
      </c>
      <c r="U35" s="1"/>
      <c r="V35" s="1"/>
      <c r="W35" s="1"/>
      <c r="X35" s="1"/>
      <c r="Y35" s="1"/>
      <c r="Z35" s="1"/>
      <c r="AA35">
        <v>3</v>
      </c>
      <c r="AB35">
        <v>1</v>
      </c>
      <c r="AC35">
        <v>7</v>
      </c>
      <c r="AD35">
        <v>1</v>
      </c>
      <c r="AE35">
        <v>10</v>
      </c>
      <c r="AF35">
        <v>8</v>
      </c>
      <c r="AG35">
        <v>12</v>
      </c>
      <c r="AH35">
        <v>8</v>
      </c>
      <c r="AI35">
        <v>10150</v>
      </c>
      <c r="AJ35" s="1"/>
      <c r="AK35" s="1"/>
      <c r="AL35" s="1"/>
      <c r="AM35">
        <v>13400</v>
      </c>
      <c r="AN35">
        <v>13400</v>
      </c>
      <c r="AO35">
        <v>13400</v>
      </c>
      <c r="AP35">
        <v>13400</v>
      </c>
      <c r="AQ35">
        <v>0</v>
      </c>
      <c r="AR35">
        <v>53957</v>
      </c>
      <c r="AS35" s="1"/>
      <c r="AT35" s="1"/>
      <c r="AU35" s="1"/>
      <c r="AV35">
        <v>15050</v>
      </c>
      <c r="AW35">
        <v>30025</v>
      </c>
      <c r="AX35">
        <v>50195</v>
      </c>
      <c r="AY35" s="1"/>
      <c r="AZ35">
        <v>1406961</v>
      </c>
      <c r="BA35" s="1"/>
      <c r="BB35" s="1"/>
      <c r="BC35" s="1"/>
      <c r="BD35" s="1"/>
      <c r="BE35" s="1"/>
      <c r="BF35" s="1"/>
      <c r="BG35" s="1"/>
      <c r="BH35">
        <v>1713742</v>
      </c>
      <c r="BI35" s="1"/>
      <c r="BJ35">
        <v>622454</v>
      </c>
      <c r="BK35" s="1"/>
      <c r="BL35">
        <v>636850</v>
      </c>
      <c r="BM35" s="1"/>
      <c r="BN35">
        <v>857820</v>
      </c>
      <c r="BO35">
        <f>COUNTIF(C35:BN35,"")</f>
        <v>29</v>
      </c>
      <c r="BP35" t="str">
        <f>IF(BO35&gt;0, "Missing", "Not Missing")</f>
        <v>Missing</v>
      </c>
    </row>
    <row r="36" spans="1:68" x14ac:dyDescent="0.2">
      <c r="A36">
        <v>196583</v>
      </c>
      <c r="B36" t="s">
        <v>1413</v>
      </c>
      <c r="C36">
        <v>7</v>
      </c>
      <c r="D36">
        <v>7</v>
      </c>
      <c r="E36">
        <v>3</v>
      </c>
      <c r="F36">
        <v>3</v>
      </c>
      <c r="G36">
        <v>21</v>
      </c>
      <c r="H36">
        <v>21</v>
      </c>
      <c r="I36">
        <v>16</v>
      </c>
      <c r="J36">
        <v>16</v>
      </c>
      <c r="K36">
        <v>21</v>
      </c>
      <c r="L36">
        <v>21</v>
      </c>
      <c r="M36">
        <v>36</v>
      </c>
      <c r="N36">
        <v>36</v>
      </c>
      <c r="O36">
        <v>53</v>
      </c>
      <c r="P36">
        <v>53</v>
      </c>
      <c r="Q36">
        <v>52</v>
      </c>
      <c r="R36">
        <v>52</v>
      </c>
      <c r="S36">
        <v>3</v>
      </c>
      <c r="T36">
        <v>2</v>
      </c>
      <c r="U36">
        <v>21</v>
      </c>
      <c r="V36">
        <v>5</v>
      </c>
      <c r="W36">
        <v>16</v>
      </c>
      <c r="X36">
        <v>0</v>
      </c>
      <c r="Y36">
        <v>21</v>
      </c>
      <c r="Z36">
        <v>3</v>
      </c>
      <c r="AA36">
        <v>36</v>
      </c>
      <c r="AB36">
        <v>24</v>
      </c>
      <c r="AC36">
        <v>53</v>
      </c>
      <c r="AD36">
        <v>20</v>
      </c>
      <c r="AE36">
        <v>52</v>
      </c>
      <c r="AF36">
        <v>25</v>
      </c>
      <c r="AG36">
        <v>60</v>
      </c>
      <c r="AH36">
        <v>36</v>
      </c>
      <c r="AI36">
        <v>11050</v>
      </c>
      <c r="AJ36">
        <v>11050</v>
      </c>
      <c r="AK36">
        <v>10750</v>
      </c>
      <c r="AL36">
        <v>10750</v>
      </c>
      <c r="AM36">
        <v>10750</v>
      </c>
      <c r="AN36">
        <v>10450</v>
      </c>
      <c r="AO36">
        <v>10450</v>
      </c>
      <c r="AP36">
        <v>10150</v>
      </c>
      <c r="AQ36">
        <v>7782</v>
      </c>
      <c r="AR36">
        <v>12360</v>
      </c>
      <c r="AS36">
        <v>37087</v>
      </c>
      <c r="AT36">
        <v>31720</v>
      </c>
      <c r="AU36">
        <v>48060</v>
      </c>
      <c r="AV36">
        <v>153456</v>
      </c>
      <c r="AW36">
        <v>198008</v>
      </c>
      <c r="AX36">
        <v>170025</v>
      </c>
      <c r="AY36" s="1"/>
      <c r="AZ36">
        <v>1158611</v>
      </c>
      <c r="BA36" s="1"/>
      <c r="BB36">
        <v>1299369</v>
      </c>
      <c r="BC36" s="1"/>
      <c r="BD36">
        <v>1622750</v>
      </c>
      <c r="BE36" s="1"/>
      <c r="BF36">
        <v>1801931</v>
      </c>
      <c r="BG36" s="1"/>
      <c r="BH36">
        <v>2210138</v>
      </c>
      <c r="BI36" s="1"/>
      <c r="BJ36">
        <v>2155417</v>
      </c>
      <c r="BK36" s="1"/>
      <c r="BL36">
        <v>2649914</v>
      </c>
      <c r="BM36" s="1"/>
      <c r="BN36">
        <v>2945585</v>
      </c>
      <c r="BO36">
        <f>COUNTIF(C36:BN36,"")</f>
        <v>8</v>
      </c>
      <c r="BP36" t="str">
        <f>IF(BO36&gt;0, "Missing", "Not Missing")</f>
        <v>Missing</v>
      </c>
    </row>
    <row r="37" spans="1:68" x14ac:dyDescent="0.2">
      <c r="A37">
        <v>388520</v>
      </c>
      <c r="B37" t="s">
        <v>380</v>
      </c>
      <c r="C37">
        <v>45</v>
      </c>
      <c r="D37">
        <v>7</v>
      </c>
      <c r="E37">
        <v>1</v>
      </c>
      <c r="F37" s="1"/>
      <c r="G37">
        <v>33</v>
      </c>
      <c r="H37">
        <v>5</v>
      </c>
      <c r="I37">
        <v>27</v>
      </c>
      <c r="J37">
        <v>4</v>
      </c>
      <c r="K37">
        <v>11</v>
      </c>
      <c r="L37">
        <v>5</v>
      </c>
      <c r="M37">
        <v>42</v>
      </c>
      <c r="N37">
        <v>10</v>
      </c>
      <c r="O37">
        <v>46</v>
      </c>
      <c r="P37">
        <v>14</v>
      </c>
      <c r="Q37">
        <v>29</v>
      </c>
      <c r="R37">
        <v>9</v>
      </c>
      <c r="S37">
        <v>0</v>
      </c>
      <c r="T37">
        <v>0</v>
      </c>
      <c r="U37">
        <v>0</v>
      </c>
      <c r="V37">
        <v>0</v>
      </c>
      <c r="W37">
        <v>5</v>
      </c>
      <c r="X37">
        <v>1</v>
      </c>
      <c r="Y37">
        <v>3</v>
      </c>
      <c r="Z37">
        <v>2</v>
      </c>
      <c r="AA37">
        <v>10</v>
      </c>
      <c r="AB37">
        <v>4</v>
      </c>
      <c r="AC37">
        <v>6</v>
      </c>
      <c r="AD37">
        <v>3</v>
      </c>
      <c r="AE37">
        <v>4</v>
      </c>
      <c r="AF37">
        <v>2</v>
      </c>
      <c r="AG37">
        <v>1</v>
      </c>
      <c r="AH37">
        <v>0</v>
      </c>
      <c r="AI37">
        <v>6955</v>
      </c>
      <c r="AJ37">
        <v>6955</v>
      </c>
      <c r="AK37">
        <v>6946</v>
      </c>
      <c r="AL37">
        <v>6946</v>
      </c>
      <c r="AM37">
        <v>6946</v>
      </c>
      <c r="AN37">
        <v>6946</v>
      </c>
      <c r="AO37">
        <v>9801</v>
      </c>
      <c r="AP37">
        <v>9468</v>
      </c>
      <c r="AQ37">
        <v>829</v>
      </c>
      <c r="AR37">
        <v>0</v>
      </c>
      <c r="AS37">
        <v>0</v>
      </c>
      <c r="AT37">
        <v>6947</v>
      </c>
      <c r="AU37">
        <v>1658</v>
      </c>
      <c r="AV37">
        <v>9213</v>
      </c>
      <c r="AW37">
        <v>13317</v>
      </c>
      <c r="AX37">
        <v>19368</v>
      </c>
      <c r="AY37">
        <v>656713</v>
      </c>
      <c r="AZ37">
        <v>8754691</v>
      </c>
      <c r="BA37">
        <v>658700</v>
      </c>
      <c r="BB37">
        <v>7059236</v>
      </c>
      <c r="BC37">
        <v>656713</v>
      </c>
      <c r="BD37">
        <v>7085019</v>
      </c>
      <c r="BE37">
        <v>655713</v>
      </c>
      <c r="BF37">
        <v>7318281</v>
      </c>
      <c r="BG37">
        <v>1444213</v>
      </c>
      <c r="BH37">
        <v>8733893</v>
      </c>
      <c r="BI37">
        <v>1443213</v>
      </c>
      <c r="BJ37">
        <v>8598363</v>
      </c>
      <c r="BK37">
        <v>1442213</v>
      </c>
      <c r="BL37">
        <v>7787126</v>
      </c>
      <c r="BM37">
        <v>1441213</v>
      </c>
      <c r="BN37">
        <v>6988482</v>
      </c>
      <c r="BO37">
        <f>COUNTIF(C37:BN37,"")</f>
        <v>1</v>
      </c>
      <c r="BP37" t="str">
        <f>IF(BO37&gt;0, "Missing", "Not Missing")</f>
        <v>Missing</v>
      </c>
    </row>
    <row r="38" spans="1:68" x14ac:dyDescent="0.2">
      <c r="A38">
        <v>441609</v>
      </c>
      <c r="B38" t="s">
        <v>1648</v>
      </c>
      <c r="C38">
        <v>8</v>
      </c>
      <c r="D38">
        <v>8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>
        <v>5</v>
      </c>
      <c r="P38">
        <v>5</v>
      </c>
      <c r="Q38">
        <v>2</v>
      </c>
      <c r="R38">
        <v>2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2</v>
      </c>
      <c r="AF38">
        <v>2</v>
      </c>
      <c r="AG38">
        <v>1</v>
      </c>
      <c r="AH38">
        <v>1</v>
      </c>
      <c r="AI38">
        <v>13750</v>
      </c>
      <c r="AJ38">
        <v>12500</v>
      </c>
      <c r="AK38">
        <v>12500</v>
      </c>
      <c r="AL38">
        <v>11750</v>
      </c>
      <c r="AM38">
        <v>11600</v>
      </c>
      <c r="AN38">
        <v>9850</v>
      </c>
      <c r="AO38">
        <v>9850</v>
      </c>
      <c r="AP38">
        <v>9850</v>
      </c>
      <c r="AQ38">
        <v>37933</v>
      </c>
      <c r="AR38" s="1"/>
      <c r="AS38" s="1"/>
      <c r="AT38" s="1"/>
      <c r="AU38" s="1"/>
      <c r="AV38" s="1"/>
      <c r="AW38">
        <v>135</v>
      </c>
      <c r="AX38">
        <v>125</v>
      </c>
      <c r="AY38" s="1"/>
      <c r="AZ38">
        <v>1688462</v>
      </c>
      <c r="BA38" s="1"/>
      <c r="BB38">
        <v>1650758</v>
      </c>
      <c r="BC38" s="1"/>
      <c r="BD38">
        <v>1639166</v>
      </c>
      <c r="BE38" s="1"/>
      <c r="BF38">
        <v>1869277</v>
      </c>
      <c r="BG38" s="1"/>
      <c r="BH38">
        <v>1504802</v>
      </c>
      <c r="BI38" s="1"/>
      <c r="BJ38">
        <v>1552098</v>
      </c>
      <c r="BK38" s="1"/>
      <c r="BL38">
        <v>1452416</v>
      </c>
      <c r="BM38" s="1"/>
      <c r="BN38">
        <v>1229514</v>
      </c>
      <c r="BO38">
        <f>COUNTIF(C38:BN38,"")</f>
        <v>23</v>
      </c>
      <c r="BP38" t="str">
        <f>IF(BO38&gt;0, "Missing", "Not Missing")</f>
        <v>Missing</v>
      </c>
    </row>
    <row r="39" spans="1:68" x14ac:dyDescent="0.2">
      <c r="A39">
        <v>451370</v>
      </c>
      <c r="B39" t="s">
        <v>1653</v>
      </c>
      <c r="C39">
        <v>8</v>
      </c>
      <c r="D39">
        <v>8</v>
      </c>
      <c r="E39">
        <v>7</v>
      </c>
      <c r="F39">
        <v>7</v>
      </c>
      <c r="G39">
        <v>7</v>
      </c>
      <c r="H39">
        <v>7</v>
      </c>
      <c r="I39">
        <v>5</v>
      </c>
      <c r="J39">
        <v>5</v>
      </c>
      <c r="K39">
        <v>9</v>
      </c>
      <c r="L39">
        <v>9</v>
      </c>
      <c r="M39">
        <v>10</v>
      </c>
      <c r="N39">
        <v>10</v>
      </c>
      <c r="O39">
        <v>8</v>
      </c>
      <c r="P39">
        <v>8</v>
      </c>
      <c r="Q39">
        <v>3</v>
      </c>
      <c r="R39">
        <v>3</v>
      </c>
      <c r="S39">
        <v>7</v>
      </c>
      <c r="T39">
        <v>6</v>
      </c>
      <c r="U39">
        <v>7</v>
      </c>
      <c r="V39">
        <v>6</v>
      </c>
      <c r="W39">
        <v>5</v>
      </c>
      <c r="X39">
        <v>2</v>
      </c>
      <c r="Y39">
        <v>9</v>
      </c>
      <c r="Z39">
        <v>5</v>
      </c>
      <c r="AA39">
        <v>10</v>
      </c>
      <c r="AB39">
        <v>7</v>
      </c>
      <c r="AC39">
        <v>8</v>
      </c>
      <c r="AD39">
        <v>6</v>
      </c>
      <c r="AE39">
        <v>3</v>
      </c>
      <c r="AF39">
        <v>3</v>
      </c>
      <c r="AG39">
        <v>0</v>
      </c>
      <c r="AH39">
        <v>0</v>
      </c>
      <c r="AI39">
        <v>10900</v>
      </c>
      <c r="AJ39">
        <v>10900</v>
      </c>
      <c r="AK39">
        <v>10650</v>
      </c>
      <c r="AL39">
        <v>10400</v>
      </c>
      <c r="AM39">
        <v>10200</v>
      </c>
      <c r="AN39">
        <v>10200</v>
      </c>
      <c r="AO39">
        <v>10200</v>
      </c>
      <c r="AP39">
        <v>10200</v>
      </c>
      <c r="AQ39">
        <v>14235</v>
      </c>
      <c r="AR39">
        <v>16206</v>
      </c>
      <c r="AS39">
        <v>3497</v>
      </c>
      <c r="AT39">
        <v>21155</v>
      </c>
      <c r="AU39">
        <v>39338</v>
      </c>
      <c r="AV39">
        <v>43124</v>
      </c>
      <c r="AW39">
        <v>27067</v>
      </c>
      <c r="AX39">
        <v>23950</v>
      </c>
      <c r="AY39" s="1"/>
      <c r="AZ39">
        <v>1313131</v>
      </c>
      <c r="BA39" s="1"/>
      <c r="BB39">
        <v>1122639</v>
      </c>
      <c r="BC39" s="1"/>
      <c r="BD39">
        <v>1105396</v>
      </c>
      <c r="BE39" s="1"/>
      <c r="BF39">
        <v>1055274</v>
      </c>
      <c r="BG39" s="1"/>
      <c r="BH39">
        <v>1020217</v>
      </c>
      <c r="BI39" s="1"/>
      <c r="BJ39">
        <v>1118307</v>
      </c>
      <c r="BK39" s="1"/>
      <c r="BL39">
        <v>990893</v>
      </c>
      <c r="BM39" s="1"/>
      <c r="BN39">
        <v>974471</v>
      </c>
      <c r="BO39">
        <f>COUNTIF(C39:BN39,"")</f>
        <v>8</v>
      </c>
      <c r="BP39" t="str">
        <f>IF(BO39&gt;0, "Missing", "Not Missing")</f>
        <v>Missing</v>
      </c>
    </row>
    <row r="40" spans="1:68" x14ac:dyDescent="0.2">
      <c r="A40">
        <v>197744</v>
      </c>
      <c r="B40" t="s">
        <v>1658</v>
      </c>
      <c r="C40">
        <v>8</v>
      </c>
      <c r="D40">
        <v>8</v>
      </c>
      <c r="E40">
        <v>10</v>
      </c>
      <c r="F40">
        <v>10</v>
      </c>
      <c r="G40">
        <v>10</v>
      </c>
      <c r="H40">
        <v>10</v>
      </c>
      <c r="I40">
        <v>8</v>
      </c>
      <c r="J40">
        <v>8</v>
      </c>
      <c r="K40">
        <v>12</v>
      </c>
      <c r="L40">
        <v>12</v>
      </c>
      <c r="M40">
        <v>11</v>
      </c>
      <c r="N40">
        <v>11</v>
      </c>
      <c r="O40">
        <v>12</v>
      </c>
      <c r="P40">
        <v>12</v>
      </c>
      <c r="Q40">
        <v>17</v>
      </c>
      <c r="R40">
        <v>17</v>
      </c>
      <c r="S40">
        <v>10</v>
      </c>
      <c r="T40">
        <v>7</v>
      </c>
      <c r="U40">
        <v>10</v>
      </c>
      <c r="V40">
        <v>7</v>
      </c>
      <c r="W40">
        <v>8</v>
      </c>
      <c r="X40">
        <v>7</v>
      </c>
      <c r="Y40">
        <v>12</v>
      </c>
      <c r="Z40">
        <v>11</v>
      </c>
      <c r="AA40">
        <v>11</v>
      </c>
      <c r="AB40">
        <v>9</v>
      </c>
      <c r="AC40">
        <v>12</v>
      </c>
      <c r="AD40">
        <v>11</v>
      </c>
      <c r="AE40">
        <v>17</v>
      </c>
      <c r="AF40">
        <v>15</v>
      </c>
      <c r="AG40">
        <v>18</v>
      </c>
      <c r="AH40">
        <v>15</v>
      </c>
      <c r="AI40">
        <v>13450</v>
      </c>
      <c r="AJ40">
        <v>13450</v>
      </c>
      <c r="AK40">
        <v>12740</v>
      </c>
      <c r="AL40">
        <v>11600</v>
      </c>
      <c r="AM40">
        <v>11600</v>
      </c>
      <c r="AN40">
        <v>11600</v>
      </c>
      <c r="AO40">
        <v>10800</v>
      </c>
      <c r="AP40">
        <v>10800</v>
      </c>
      <c r="AQ40">
        <v>22542</v>
      </c>
      <c r="AR40">
        <v>41668</v>
      </c>
      <c r="AS40">
        <v>40025</v>
      </c>
      <c r="AT40">
        <v>25462</v>
      </c>
      <c r="AU40">
        <v>51500</v>
      </c>
      <c r="AV40">
        <v>36397</v>
      </c>
      <c r="AW40">
        <v>29290</v>
      </c>
      <c r="AX40">
        <v>39970</v>
      </c>
      <c r="AY40" s="1"/>
      <c r="AZ40">
        <v>5629185</v>
      </c>
      <c r="BA40" s="1"/>
      <c r="BB40">
        <v>5302847</v>
      </c>
      <c r="BC40" s="1"/>
      <c r="BD40">
        <v>5010964</v>
      </c>
      <c r="BE40" s="1"/>
      <c r="BF40">
        <v>4880081</v>
      </c>
      <c r="BG40" s="1"/>
      <c r="BH40">
        <v>4902017</v>
      </c>
      <c r="BI40" s="1"/>
      <c r="BJ40">
        <v>5006866</v>
      </c>
      <c r="BK40" s="1"/>
      <c r="BL40">
        <v>4508981</v>
      </c>
      <c r="BM40" s="1"/>
      <c r="BN40">
        <v>4432130</v>
      </c>
      <c r="BO40">
        <f>COUNTIF(C40:BN40,"")</f>
        <v>8</v>
      </c>
      <c r="BP40" t="str">
        <f>IF(BO40&gt;0, "Missing", "Not Missing")</f>
        <v>Missing</v>
      </c>
    </row>
    <row r="41" spans="1:68" x14ac:dyDescent="0.2">
      <c r="A41">
        <v>129534</v>
      </c>
      <c r="B41" t="s">
        <v>642</v>
      </c>
      <c r="C41">
        <v>15</v>
      </c>
      <c r="D41">
        <v>8</v>
      </c>
      <c r="E41">
        <v>11</v>
      </c>
      <c r="F41">
        <v>6</v>
      </c>
      <c r="G41">
        <v>14</v>
      </c>
      <c r="H41">
        <v>5</v>
      </c>
      <c r="I41">
        <v>16</v>
      </c>
      <c r="J41">
        <v>1</v>
      </c>
      <c r="K41">
        <v>12</v>
      </c>
      <c r="L41">
        <v>8</v>
      </c>
      <c r="M41">
        <v>5</v>
      </c>
      <c r="N41">
        <v>3</v>
      </c>
      <c r="O41">
        <v>1</v>
      </c>
      <c r="P41" s="1"/>
      <c r="Q41">
        <v>8</v>
      </c>
      <c r="R41">
        <v>7</v>
      </c>
      <c r="S41">
        <v>5</v>
      </c>
      <c r="T41">
        <v>5</v>
      </c>
      <c r="U41">
        <v>5</v>
      </c>
      <c r="V41">
        <v>4</v>
      </c>
      <c r="W41">
        <v>1</v>
      </c>
      <c r="X41">
        <v>1</v>
      </c>
      <c r="Y41">
        <v>6</v>
      </c>
      <c r="Z41">
        <v>6</v>
      </c>
      <c r="AA41">
        <v>3</v>
      </c>
      <c r="AB41">
        <v>3</v>
      </c>
      <c r="AC41">
        <v>0</v>
      </c>
      <c r="AD41">
        <v>0</v>
      </c>
      <c r="AE41">
        <v>7</v>
      </c>
      <c r="AF41">
        <v>6</v>
      </c>
      <c r="AG41">
        <v>7</v>
      </c>
      <c r="AH41">
        <v>4</v>
      </c>
      <c r="AI41">
        <v>8720</v>
      </c>
      <c r="AJ41">
        <v>7870</v>
      </c>
      <c r="AK41">
        <v>7750</v>
      </c>
      <c r="AL41">
        <v>7750</v>
      </c>
      <c r="AM41">
        <v>7750</v>
      </c>
      <c r="AN41">
        <v>10870</v>
      </c>
      <c r="AO41">
        <v>10470</v>
      </c>
      <c r="AP41">
        <v>10080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 s="1"/>
      <c r="AX41">
        <v>2000</v>
      </c>
      <c r="AY41" s="1"/>
      <c r="AZ41">
        <v>4149562</v>
      </c>
      <c r="BA41" s="1"/>
      <c r="BB41">
        <v>3899667</v>
      </c>
      <c r="BC41" s="1"/>
      <c r="BD41">
        <v>3359861</v>
      </c>
      <c r="BE41" s="1"/>
      <c r="BF41">
        <v>3614245</v>
      </c>
      <c r="BG41" s="1"/>
      <c r="BH41">
        <v>3221215</v>
      </c>
      <c r="BI41" s="1"/>
      <c r="BJ41">
        <v>3209911</v>
      </c>
      <c r="BK41" s="1"/>
      <c r="BL41">
        <v>3337255</v>
      </c>
      <c r="BM41" s="1"/>
      <c r="BN41">
        <v>3157732</v>
      </c>
      <c r="BO41">
        <f>COUNTIF(C41:BN41,"")</f>
        <v>10</v>
      </c>
      <c r="BP41" t="str">
        <f>IF(BO41&gt;0, "Missing", "Not Missing")</f>
        <v>Missing</v>
      </c>
    </row>
    <row r="42" spans="1:68" x14ac:dyDescent="0.2">
      <c r="A42">
        <v>456490</v>
      </c>
      <c r="B42" t="s">
        <v>1106</v>
      </c>
      <c r="C42">
        <v>15</v>
      </c>
      <c r="D42">
        <v>8</v>
      </c>
      <c r="E42">
        <v>16</v>
      </c>
      <c r="F42">
        <v>6</v>
      </c>
      <c r="G42">
        <v>19</v>
      </c>
      <c r="H42">
        <v>13</v>
      </c>
      <c r="I42">
        <v>6</v>
      </c>
      <c r="J42">
        <v>5</v>
      </c>
      <c r="K42">
        <v>4</v>
      </c>
      <c r="L42">
        <v>2</v>
      </c>
      <c r="M42">
        <v>1</v>
      </c>
      <c r="N42">
        <v>1</v>
      </c>
      <c r="O42">
        <v>1</v>
      </c>
      <c r="P42">
        <v>1</v>
      </c>
      <c r="Q42">
        <v>4</v>
      </c>
      <c r="R42">
        <v>2</v>
      </c>
      <c r="S42">
        <v>6</v>
      </c>
      <c r="T42">
        <v>5</v>
      </c>
      <c r="U42">
        <v>1</v>
      </c>
      <c r="V42">
        <v>1</v>
      </c>
      <c r="W42">
        <v>2</v>
      </c>
      <c r="X42">
        <v>1</v>
      </c>
      <c r="Y42">
        <v>2</v>
      </c>
      <c r="Z42">
        <v>1</v>
      </c>
      <c r="AA42">
        <v>1</v>
      </c>
      <c r="AB42">
        <v>0</v>
      </c>
      <c r="AC42">
        <v>1</v>
      </c>
      <c r="AD42">
        <v>0</v>
      </c>
      <c r="AE42">
        <v>2</v>
      </c>
      <c r="AF42">
        <v>0</v>
      </c>
      <c r="AG42">
        <v>1</v>
      </c>
      <c r="AH42">
        <v>0</v>
      </c>
      <c r="AI42">
        <v>12630</v>
      </c>
      <c r="AJ42">
        <v>12030</v>
      </c>
      <c r="AK42">
        <v>11580</v>
      </c>
      <c r="AL42">
        <v>11085</v>
      </c>
      <c r="AM42">
        <v>10915</v>
      </c>
      <c r="AN42">
        <v>10920</v>
      </c>
      <c r="AO42">
        <v>10920</v>
      </c>
      <c r="AP42">
        <v>10920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 s="1"/>
      <c r="AZ42">
        <v>4043447</v>
      </c>
      <c r="BA42" s="1"/>
      <c r="BB42">
        <v>3162803</v>
      </c>
      <c r="BC42" s="1"/>
      <c r="BD42">
        <v>2921771</v>
      </c>
      <c r="BE42" s="1"/>
      <c r="BF42">
        <v>2464104</v>
      </c>
      <c r="BG42" s="1"/>
      <c r="BH42">
        <v>2011356</v>
      </c>
      <c r="BI42" s="1"/>
      <c r="BJ42">
        <v>1307785</v>
      </c>
      <c r="BK42" s="1"/>
      <c r="BL42">
        <v>1459257</v>
      </c>
      <c r="BM42" s="1"/>
      <c r="BN42">
        <v>1563631</v>
      </c>
      <c r="BO42">
        <f>COUNTIF(C42:BN42,"")</f>
        <v>8</v>
      </c>
      <c r="BP42" t="str">
        <f>IF(BO42&gt;0, "Missing", "Not Missing")</f>
        <v>Missing</v>
      </c>
    </row>
    <row r="43" spans="1:68" x14ac:dyDescent="0.2">
      <c r="A43">
        <v>436614</v>
      </c>
      <c r="B43" t="s">
        <v>679</v>
      </c>
      <c r="C43">
        <v>9</v>
      </c>
      <c r="D43">
        <v>9</v>
      </c>
      <c r="E43">
        <v>8</v>
      </c>
      <c r="F43">
        <v>8</v>
      </c>
      <c r="G43">
        <v>7</v>
      </c>
      <c r="H43">
        <v>4</v>
      </c>
      <c r="I43">
        <v>15</v>
      </c>
      <c r="J43">
        <v>12</v>
      </c>
      <c r="K43">
        <v>3</v>
      </c>
      <c r="L43">
        <v>3</v>
      </c>
      <c r="M43">
        <v>14</v>
      </c>
      <c r="N43">
        <v>14</v>
      </c>
      <c r="O43">
        <v>10</v>
      </c>
      <c r="P43">
        <v>10</v>
      </c>
      <c r="Q43">
        <v>8</v>
      </c>
      <c r="R43">
        <v>6</v>
      </c>
      <c r="S43">
        <v>8</v>
      </c>
      <c r="T43">
        <v>6</v>
      </c>
      <c r="U43">
        <v>4</v>
      </c>
      <c r="V43">
        <v>4</v>
      </c>
      <c r="W43">
        <v>9</v>
      </c>
      <c r="X43">
        <v>8</v>
      </c>
      <c r="Y43">
        <v>3</v>
      </c>
      <c r="Z43">
        <v>2</v>
      </c>
      <c r="AA43">
        <v>14</v>
      </c>
      <c r="AB43">
        <v>11</v>
      </c>
      <c r="AC43">
        <v>9</v>
      </c>
      <c r="AD43">
        <v>8</v>
      </c>
      <c r="AE43">
        <v>6</v>
      </c>
      <c r="AF43">
        <v>3</v>
      </c>
      <c r="AG43">
        <v>9</v>
      </c>
      <c r="AH43">
        <v>7</v>
      </c>
      <c r="AI43">
        <v>11850</v>
      </c>
      <c r="AJ43">
        <v>11250</v>
      </c>
      <c r="AK43">
        <v>11250</v>
      </c>
      <c r="AL43">
        <v>10500</v>
      </c>
      <c r="AM43">
        <v>10500</v>
      </c>
      <c r="AN43">
        <v>10500</v>
      </c>
      <c r="AO43">
        <v>11566</v>
      </c>
      <c r="AP43">
        <v>11566</v>
      </c>
      <c r="AQ43">
        <v>27380</v>
      </c>
      <c r="AR43">
        <v>48458</v>
      </c>
      <c r="AS43">
        <v>23487</v>
      </c>
      <c r="AT43">
        <v>36545</v>
      </c>
      <c r="AU43">
        <v>27864</v>
      </c>
      <c r="AV43">
        <v>70895</v>
      </c>
      <c r="AW43">
        <v>50885</v>
      </c>
      <c r="AX43">
        <v>15869</v>
      </c>
      <c r="AY43" s="1"/>
      <c r="AZ43">
        <v>1332721</v>
      </c>
      <c r="BA43" s="1"/>
      <c r="BB43">
        <v>1468250</v>
      </c>
      <c r="BC43" s="1"/>
      <c r="BD43">
        <v>1319661</v>
      </c>
      <c r="BE43" s="1"/>
      <c r="BF43">
        <v>1199961</v>
      </c>
      <c r="BG43" s="1"/>
      <c r="BH43">
        <v>1201605</v>
      </c>
      <c r="BI43" s="1"/>
      <c r="BJ43">
        <v>1140660</v>
      </c>
      <c r="BK43" s="1"/>
      <c r="BL43">
        <v>1182647</v>
      </c>
      <c r="BM43" s="1"/>
      <c r="BN43">
        <v>1239888</v>
      </c>
      <c r="BO43">
        <f>COUNTIF(C43:BN43,"")</f>
        <v>8</v>
      </c>
      <c r="BP43" t="str">
        <f>IF(BO43&gt;0, "Missing", "Not Missing")</f>
        <v>Missing</v>
      </c>
    </row>
    <row r="44" spans="1:68" x14ac:dyDescent="0.2">
      <c r="A44">
        <v>193061</v>
      </c>
      <c r="B44" t="s">
        <v>876</v>
      </c>
      <c r="C44">
        <v>10</v>
      </c>
      <c r="D44">
        <v>10</v>
      </c>
      <c r="E44">
        <v>6</v>
      </c>
      <c r="F44">
        <v>6</v>
      </c>
      <c r="G44">
        <v>4</v>
      </c>
      <c r="H44">
        <v>4</v>
      </c>
      <c r="I44">
        <v>8</v>
      </c>
      <c r="J44">
        <v>8</v>
      </c>
      <c r="K44">
        <v>4</v>
      </c>
      <c r="L44">
        <v>4</v>
      </c>
      <c r="M44">
        <v>1</v>
      </c>
      <c r="N44">
        <v>1</v>
      </c>
      <c r="O44">
        <v>4</v>
      </c>
      <c r="P44">
        <v>4</v>
      </c>
      <c r="Q44">
        <v>6</v>
      </c>
      <c r="R44">
        <v>6</v>
      </c>
      <c r="S44">
        <v>6</v>
      </c>
      <c r="T44">
        <v>5</v>
      </c>
      <c r="U44">
        <v>4</v>
      </c>
      <c r="V44">
        <v>3</v>
      </c>
      <c r="W44">
        <v>8</v>
      </c>
      <c r="X44">
        <v>6</v>
      </c>
      <c r="Y44">
        <v>4</v>
      </c>
      <c r="Z44">
        <v>4</v>
      </c>
      <c r="AA44">
        <v>1</v>
      </c>
      <c r="AB44">
        <v>1</v>
      </c>
      <c r="AC44">
        <v>4</v>
      </c>
      <c r="AD44">
        <v>4</v>
      </c>
      <c r="AE44">
        <v>6</v>
      </c>
      <c r="AF44">
        <v>6</v>
      </c>
      <c r="AG44">
        <v>13</v>
      </c>
      <c r="AH44">
        <v>9</v>
      </c>
      <c r="AI44">
        <v>9450</v>
      </c>
      <c r="AJ44">
        <v>9450</v>
      </c>
      <c r="AK44">
        <v>8600</v>
      </c>
      <c r="AL44">
        <v>8600</v>
      </c>
      <c r="AM44">
        <v>8600</v>
      </c>
      <c r="AN44">
        <v>8600</v>
      </c>
      <c r="AO44">
        <v>8600</v>
      </c>
      <c r="AP44">
        <v>8600</v>
      </c>
      <c r="AQ44">
        <v>18254</v>
      </c>
      <c r="AR44">
        <v>24100</v>
      </c>
      <c r="AS44">
        <v>21865</v>
      </c>
      <c r="AT44">
        <v>18385</v>
      </c>
      <c r="AU44">
        <v>8930</v>
      </c>
      <c r="AV44">
        <v>0</v>
      </c>
      <c r="AW44">
        <v>28100</v>
      </c>
      <c r="AX44">
        <v>28290</v>
      </c>
      <c r="AY44" s="1"/>
      <c r="AZ44">
        <v>1270613</v>
      </c>
      <c r="BA44" s="1"/>
      <c r="BB44">
        <v>1135491</v>
      </c>
      <c r="BC44" s="1"/>
      <c r="BD44">
        <v>1060147</v>
      </c>
      <c r="BE44" s="1"/>
      <c r="BF44">
        <v>1197701</v>
      </c>
      <c r="BG44" s="1"/>
      <c r="BH44">
        <v>1309269</v>
      </c>
      <c r="BI44" s="1"/>
      <c r="BJ44">
        <v>1035624</v>
      </c>
      <c r="BK44" s="1"/>
      <c r="BL44">
        <v>1220552</v>
      </c>
      <c r="BM44" s="1"/>
      <c r="BN44">
        <v>1142612</v>
      </c>
      <c r="BO44">
        <f>COUNTIF(C44:BN44,"")</f>
        <v>8</v>
      </c>
      <c r="BP44" t="str">
        <f>IF(BO44&gt;0, "Missing", "Not Missing")</f>
        <v>Missing</v>
      </c>
    </row>
    <row r="45" spans="1:68" x14ac:dyDescent="0.2">
      <c r="A45">
        <v>127954</v>
      </c>
      <c r="B45" t="s">
        <v>922</v>
      </c>
      <c r="C45">
        <v>10</v>
      </c>
      <c r="D45">
        <v>10</v>
      </c>
      <c r="E45">
        <v>12</v>
      </c>
      <c r="F45">
        <v>12</v>
      </c>
      <c r="G45">
        <v>12</v>
      </c>
      <c r="H45">
        <v>12</v>
      </c>
      <c r="I45">
        <v>6</v>
      </c>
      <c r="J45">
        <v>6</v>
      </c>
      <c r="K45">
        <v>11</v>
      </c>
      <c r="L45">
        <v>11</v>
      </c>
      <c r="M45">
        <v>4</v>
      </c>
      <c r="N45">
        <v>4</v>
      </c>
      <c r="O45">
        <v>3</v>
      </c>
      <c r="P45">
        <v>3</v>
      </c>
      <c r="Q45">
        <v>2</v>
      </c>
      <c r="R45">
        <v>2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2</v>
      </c>
      <c r="AF45">
        <v>2</v>
      </c>
      <c r="AG45">
        <v>3</v>
      </c>
      <c r="AH45">
        <v>3</v>
      </c>
      <c r="AI45" s="1"/>
      <c r="AJ45" s="1"/>
      <c r="AK45" s="1"/>
      <c r="AL45" s="1"/>
      <c r="AM45" s="1"/>
      <c r="AN45" s="1"/>
      <c r="AO45" s="1"/>
      <c r="AP45" s="1"/>
      <c r="AQ45">
        <v>800</v>
      </c>
      <c r="AR45">
        <v>800</v>
      </c>
      <c r="AS45">
        <v>800</v>
      </c>
      <c r="AT45">
        <v>500</v>
      </c>
      <c r="AU45">
        <v>500</v>
      </c>
      <c r="AV45">
        <v>0</v>
      </c>
      <c r="AW45">
        <v>0</v>
      </c>
      <c r="AX45">
        <v>0</v>
      </c>
      <c r="AY45" s="1"/>
      <c r="AZ45">
        <v>704391</v>
      </c>
      <c r="BA45" s="1"/>
      <c r="BB45">
        <v>738969</v>
      </c>
      <c r="BC45" s="1"/>
      <c r="BD45">
        <v>796451</v>
      </c>
      <c r="BE45" s="1"/>
      <c r="BF45">
        <v>730283</v>
      </c>
      <c r="BG45" s="1"/>
      <c r="BH45">
        <v>588266</v>
      </c>
      <c r="BI45" s="1"/>
      <c r="BJ45">
        <v>438039</v>
      </c>
      <c r="BK45" s="1"/>
      <c r="BL45">
        <v>377840</v>
      </c>
      <c r="BM45" s="1"/>
      <c r="BN45">
        <v>372705</v>
      </c>
      <c r="BO45">
        <f>COUNTIF(C45:BN45,"")</f>
        <v>16</v>
      </c>
      <c r="BP45" t="str">
        <f>IF(BO45&gt;0, "Missing", "Not Missing")</f>
        <v>Missing</v>
      </c>
    </row>
    <row r="46" spans="1:68" x14ac:dyDescent="0.2">
      <c r="A46">
        <v>177986</v>
      </c>
      <c r="B46" t="s">
        <v>789</v>
      </c>
      <c r="C46">
        <v>16</v>
      </c>
      <c r="D46">
        <v>10</v>
      </c>
      <c r="E46">
        <v>22</v>
      </c>
      <c r="F46">
        <v>18</v>
      </c>
      <c r="G46">
        <v>8</v>
      </c>
      <c r="H46">
        <v>7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>
        <v>18</v>
      </c>
      <c r="T46">
        <v>9</v>
      </c>
      <c r="U46">
        <v>7</v>
      </c>
      <c r="V46">
        <v>2</v>
      </c>
      <c r="W46">
        <v>0</v>
      </c>
      <c r="X46">
        <v>0</v>
      </c>
      <c r="Y46" s="1"/>
      <c r="Z46" s="1"/>
      <c r="AA46" s="1"/>
      <c r="AB46" s="1"/>
      <c r="AC46" s="1"/>
      <c r="AD46" s="1"/>
      <c r="AE46" s="1"/>
      <c r="AF46" s="1"/>
      <c r="AG46" s="1"/>
      <c r="AH46" s="1"/>
      <c r="AI46">
        <v>6650</v>
      </c>
      <c r="AJ46">
        <v>6800</v>
      </c>
      <c r="AK46">
        <v>6860</v>
      </c>
      <c r="AL46" s="1"/>
      <c r="AM46" s="1"/>
      <c r="AN46" s="1"/>
      <c r="AO46" s="1"/>
      <c r="AP46" s="1"/>
      <c r="AQ46">
        <v>38100</v>
      </c>
      <c r="AR46">
        <v>32500</v>
      </c>
      <c r="AS46">
        <v>0</v>
      </c>
      <c r="AT46" s="1"/>
      <c r="AU46" s="1"/>
      <c r="AV46" s="1"/>
      <c r="AW46" s="1"/>
      <c r="AX46" s="1"/>
      <c r="AY46">
        <v>23971141</v>
      </c>
      <c r="AZ46">
        <v>32551927</v>
      </c>
      <c r="BA46">
        <v>24114914</v>
      </c>
      <c r="BB46">
        <v>31339709</v>
      </c>
      <c r="BC46">
        <v>21336552</v>
      </c>
      <c r="BD46">
        <v>29219606</v>
      </c>
      <c r="BE46">
        <v>15618806</v>
      </c>
      <c r="BF46">
        <v>27707487</v>
      </c>
      <c r="BG46">
        <v>15071404</v>
      </c>
      <c r="BH46">
        <v>26529484</v>
      </c>
      <c r="BI46">
        <v>15541201</v>
      </c>
      <c r="BJ46">
        <v>24976258</v>
      </c>
      <c r="BK46">
        <v>12601511</v>
      </c>
      <c r="BL46">
        <v>25249584</v>
      </c>
      <c r="BM46">
        <v>10712873</v>
      </c>
      <c r="BN46">
        <v>24309813</v>
      </c>
      <c r="BO46">
        <f>COUNTIF(C46:BN46,"")</f>
        <v>30</v>
      </c>
      <c r="BP46" t="str">
        <f>IF(BO46&gt;0, "Missing", "Not Missing")</f>
        <v>Missing</v>
      </c>
    </row>
    <row r="47" spans="1:68" x14ac:dyDescent="0.2">
      <c r="A47">
        <v>151810</v>
      </c>
      <c r="B47" t="s">
        <v>838</v>
      </c>
      <c r="C47">
        <v>21</v>
      </c>
      <c r="D47">
        <v>10</v>
      </c>
      <c r="E47">
        <v>22</v>
      </c>
      <c r="F47">
        <v>8</v>
      </c>
      <c r="G47">
        <v>22</v>
      </c>
      <c r="H47">
        <v>15</v>
      </c>
      <c r="I47">
        <v>24</v>
      </c>
      <c r="J47">
        <v>14</v>
      </c>
      <c r="K47">
        <v>15</v>
      </c>
      <c r="L47">
        <v>4</v>
      </c>
      <c r="M47">
        <v>22</v>
      </c>
      <c r="N47">
        <v>10</v>
      </c>
      <c r="O47">
        <v>54</v>
      </c>
      <c r="P47">
        <v>23</v>
      </c>
      <c r="Q47">
        <v>64</v>
      </c>
      <c r="R47">
        <v>28</v>
      </c>
      <c r="S47">
        <v>8</v>
      </c>
      <c r="T47">
        <v>3</v>
      </c>
      <c r="U47">
        <v>15</v>
      </c>
      <c r="V47">
        <v>8</v>
      </c>
      <c r="W47">
        <v>14</v>
      </c>
      <c r="X47">
        <v>8</v>
      </c>
      <c r="Y47">
        <v>4</v>
      </c>
      <c r="Z47">
        <v>3</v>
      </c>
      <c r="AA47">
        <v>10</v>
      </c>
      <c r="AB47">
        <v>6</v>
      </c>
      <c r="AC47">
        <v>23</v>
      </c>
      <c r="AD47">
        <v>9</v>
      </c>
      <c r="AE47">
        <v>27</v>
      </c>
      <c r="AF47">
        <v>7</v>
      </c>
      <c r="AG47">
        <v>66</v>
      </c>
      <c r="AH47">
        <v>25</v>
      </c>
      <c r="AI47">
        <v>13200</v>
      </c>
      <c r="AJ47">
        <v>13200</v>
      </c>
      <c r="AK47">
        <v>13200</v>
      </c>
      <c r="AL47">
        <v>12536</v>
      </c>
      <c r="AM47">
        <v>12536</v>
      </c>
      <c r="AN47">
        <v>11960</v>
      </c>
      <c r="AO47">
        <v>11960</v>
      </c>
      <c r="AP47">
        <v>14180</v>
      </c>
      <c r="AQ47">
        <v>2950</v>
      </c>
      <c r="AR47">
        <v>0</v>
      </c>
      <c r="AS47">
        <v>0</v>
      </c>
      <c r="AT47">
        <v>19487</v>
      </c>
      <c r="AU47">
        <v>0</v>
      </c>
      <c r="AV47">
        <v>0</v>
      </c>
      <c r="AW47">
        <v>0</v>
      </c>
      <c r="AX47">
        <v>0</v>
      </c>
      <c r="AY47" s="1"/>
      <c r="AZ47">
        <v>5056564</v>
      </c>
      <c r="BA47" s="1"/>
      <c r="BB47">
        <v>5535139</v>
      </c>
      <c r="BC47" s="1"/>
      <c r="BD47">
        <v>6006416</v>
      </c>
      <c r="BE47" s="1"/>
      <c r="BF47">
        <v>5552378</v>
      </c>
      <c r="BG47" s="1"/>
      <c r="BH47">
        <v>6062143</v>
      </c>
      <c r="BI47" s="1"/>
      <c r="BJ47">
        <v>6267050</v>
      </c>
      <c r="BK47" s="1"/>
      <c r="BL47">
        <v>8547702</v>
      </c>
      <c r="BM47" s="1"/>
      <c r="BN47">
        <v>10003408</v>
      </c>
      <c r="BO47">
        <f>COUNTIF(C47:BN47,"")</f>
        <v>8</v>
      </c>
      <c r="BP47" t="str">
        <f>IF(BO47&gt;0, "Missing", "Not Missing")</f>
        <v>Missing</v>
      </c>
    </row>
    <row r="48" spans="1:68" x14ac:dyDescent="0.2">
      <c r="A48">
        <v>474863</v>
      </c>
      <c r="B48" t="s">
        <v>794</v>
      </c>
      <c r="C48">
        <v>34</v>
      </c>
      <c r="D48">
        <v>10</v>
      </c>
      <c r="E48">
        <v>49</v>
      </c>
      <c r="F48">
        <v>14</v>
      </c>
      <c r="G48">
        <v>49</v>
      </c>
      <c r="H48">
        <v>17</v>
      </c>
      <c r="I48">
        <v>39</v>
      </c>
      <c r="J48">
        <v>12</v>
      </c>
      <c r="K48">
        <v>30</v>
      </c>
      <c r="L48">
        <v>25</v>
      </c>
      <c r="M48">
        <v>40</v>
      </c>
      <c r="N48">
        <v>36</v>
      </c>
      <c r="O48">
        <v>35</v>
      </c>
      <c r="P48">
        <v>8</v>
      </c>
      <c r="Q48">
        <v>80</v>
      </c>
      <c r="R48">
        <v>75</v>
      </c>
      <c r="S48">
        <v>3</v>
      </c>
      <c r="T48">
        <v>2</v>
      </c>
      <c r="U48">
        <v>8</v>
      </c>
      <c r="V48">
        <v>1</v>
      </c>
      <c r="W48">
        <v>11</v>
      </c>
      <c r="X48">
        <v>8</v>
      </c>
      <c r="Y48">
        <v>13</v>
      </c>
      <c r="Z48">
        <v>7</v>
      </c>
      <c r="AA48">
        <v>13</v>
      </c>
      <c r="AB48">
        <v>9</v>
      </c>
      <c r="AC48">
        <v>8</v>
      </c>
      <c r="AD48">
        <v>5</v>
      </c>
      <c r="AE48">
        <v>35</v>
      </c>
      <c r="AF48">
        <v>32</v>
      </c>
      <c r="AG48">
        <v>14</v>
      </c>
      <c r="AH48">
        <v>7</v>
      </c>
      <c r="AI48">
        <v>10800</v>
      </c>
      <c r="AJ48">
        <v>10200</v>
      </c>
      <c r="AK48">
        <v>10200</v>
      </c>
      <c r="AL48">
        <v>15228</v>
      </c>
      <c r="AM48">
        <v>12000</v>
      </c>
      <c r="AN48">
        <v>10300</v>
      </c>
      <c r="AO48">
        <v>10300</v>
      </c>
      <c r="AP48">
        <v>14400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11549</v>
      </c>
      <c r="AW48">
        <v>0</v>
      </c>
      <c r="AX48">
        <v>0</v>
      </c>
      <c r="AY48" s="1"/>
      <c r="AZ48">
        <v>21529486</v>
      </c>
      <c r="BA48" s="1"/>
      <c r="BB48">
        <v>23273395</v>
      </c>
      <c r="BC48" s="1"/>
      <c r="BD48">
        <v>18980817</v>
      </c>
      <c r="BE48" s="1"/>
      <c r="BF48">
        <v>16220036</v>
      </c>
      <c r="BG48" s="1"/>
      <c r="BH48">
        <v>14155054</v>
      </c>
      <c r="BI48" s="1"/>
      <c r="BJ48">
        <v>6504123</v>
      </c>
      <c r="BK48" s="1"/>
      <c r="BL48">
        <v>4896057</v>
      </c>
      <c r="BM48" s="1"/>
      <c r="BN48">
        <v>2684395</v>
      </c>
      <c r="BO48">
        <f>COUNTIF(C48:BN48,"")</f>
        <v>8</v>
      </c>
      <c r="BP48" t="str">
        <f>IF(BO48&gt;0, "Missing", "Not Missing")</f>
        <v>Missing</v>
      </c>
    </row>
    <row r="49" spans="1:68" x14ac:dyDescent="0.2">
      <c r="A49">
        <v>449764</v>
      </c>
      <c r="B49" t="s">
        <v>1541</v>
      </c>
      <c r="C49">
        <v>34</v>
      </c>
      <c r="D49">
        <v>10</v>
      </c>
      <c r="E49">
        <v>38</v>
      </c>
      <c r="F49">
        <v>36</v>
      </c>
      <c r="G49">
        <v>30</v>
      </c>
      <c r="H49">
        <v>30</v>
      </c>
      <c r="I49">
        <v>28</v>
      </c>
      <c r="J49">
        <v>27</v>
      </c>
      <c r="K49">
        <v>18</v>
      </c>
      <c r="L49">
        <v>17</v>
      </c>
      <c r="M49">
        <v>22</v>
      </c>
      <c r="N49">
        <v>22</v>
      </c>
      <c r="O49">
        <v>31</v>
      </c>
      <c r="P49">
        <v>31</v>
      </c>
      <c r="Q49">
        <v>25</v>
      </c>
      <c r="R49">
        <v>25</v>
      </c>
      <c r="S49">
        <v>4</v>
      </c>
      <c r="T49">
        <v>4</v>
      </c>
      <c r="U49">
        <v>20</v>
      </c>
      <c r="V49">
        <v>17</v>
      </c>
      <c r="W49">
        <v>26</v>
      </c>
      <c r="X49">
        <v>19</v>
      </c>
      <c r="Y49">
        <v>16</v>
      </c>
      <c r="Z49">
        <v>14</v>
      </c>
      <c r="AA49">
        <v>18</v>
      </c>
      <c r="AB49">
        <v>8</v>
      </c>
      <c r="AC49">
        <v>27</v>
      </c>
      <c r="AD49">
        <v>13</v>
      </c>
      <c r="AE49">
        <v>24</v>
      </c>
      <c r="AF49">
        <v>17</v>
      </c>
      <c r="AG49">
        <v>33</v>
      </c>
      <c r="AH49">
        <v>14</v>
      </c>
      <c r="AI49">
        <v>20250</v>
      </c>
      <c r="AJ49">
        <v>19500</v>
      </c>
      <c r="AK49">
        <v>19500</v>
      </c>
      <c r="AL49">
        <v>19500</v>
      </c>
      <c r="AM49">
        <v>19500</v>
      </c>
      <c r="AN49">
        <v>19600</v>
      </c>
      <c r="AO49">
        <v>22000</v>
      </c>
      <c r="AP49">
        <v>21000</v>
      </c>
      <c r="AQ49">
        <v>104998</v>
      </c>
      <c r="AR49">
        <v>91636</v>
      </c>
      <c r="AS49">
        <v>91474</v>
      </c>
      <c r="AT49">
        <v>102887</v>
      </c>
      <c r="AU49">
        <v>71925</v>
      </c>
      <c r="AV49">
        <v>29581</v>
      </c>
      <c r="AW49">
        <v>10633</v>
      </c>
      <c r="AX49">
        <v>14000</v>
      </c>
      <c r="AY49">
        <v>18413</v>
      </c>
      <c r="AZ49">
        <v>4017187</v>
      </c>
      <c r="BA49">
        <v>20206</v>
      </c>
      <c r="BB49">
        <v>3593602</v>
      </c>
      <c r="BC49">
        <v>18713</v>
      </c>
      <c r="BD49">
        <v>3752492</v>
      </c>
      <c r="BE49">
        <v>622826</v>
      </c>
      <c r="BF49">
        <v>3959361</v>
      </c>
      <c r="BG49">
        <v>500</v>
      </c>
      <c r="BH49">
        <v>3815482</v>
      </c>
      <c r="BI49">
        <v>2900</v>
      </c>
      <c r="BJ49">
        <v>3371955</v>
      </c>
      <c r="BK49">
        <v>500</v>
      </c>
      <c r="BL49">
        <v>3485518</v>
      </c>
      <c r="BM49" s="1"/>
      <c r="BN49">
        <v>2587562</v>
      </c>
      <c r="BO49">
        <f>COUNTIF(C49:BN49,"")</f>
        <v>1</v>
      </c>
      <c r="BP49" t="str">
        <f>IF(BO49&gt;0, "Missing", "Not Missing")</f>
        <v>Missing</v>
      </c>
    </row>
    <row r="50" spans="1:68" x14ac:dyDescent="0.2">
      <c r="A50">
        <v>164614</v>
      </c>
      <c r="B50" t="s">
        <v>247</v>
      </c>
      <c r="C50">
        <v>13</v>
      </c>
      <c r="D50">
        <v>11</v>
      </c>
      <c r="E50">
        <v>8</v>
      </c>
      <c r="F50">
        <v>7</v>
      </c>
      <c r="G50">
        <v>10</v>
      </c>
      <c r="H50">
        <v>10</v>
      </c>
      <c r="I50">
        <v>11</v>
      </c>
      <c r="J50">
        <v>9</v>
      </c>
      <c r="K50">
        <v>11</v>
      </c>
      <c r="L50">
        <v>10</v>
      </c>
      <c r="M50">
        <v>8</v>
      </c>
      <c r="N50">
        <v>8</v>
      </c>
      <c r="O50">
        <v>19</v>
      </c>
      <c r="P50">
        <v>17</v>
      </c>
      <c r="Q50">
        <v>26</v>
      </c>
      <c r="R50">
        <v>20</v>
      </c>
      <c r="S50">
        <v>7</v>
      </c>
      <c r="T50">
        <v>3</v>
      </c>
      <c r="U50">
        <v>10</v>
      </c>
      <c r="V50">
        <v>7</v>
      </c>
      <c r="W50">
        <v>7</v>
      </c>
      <c r="X50">
        <v>5</v>
      </c>
      <c r="Y50">
        <v>10</v>
      </c>
      <c r="Z50">
        <v>9</v>
      </c>
      <c r="AA50">
        <v>6</v>
      </c>
      <c r="AB50">
        <v>4</v>
      </c>
      <c r="AC50">
        <v>17</v>
      </c>
      <c r="AD50">
        <v>7</v>
      </c>
      <c r="AE50">
        <v>19</v>
      </c>
      <c r="AF50">
        <v>14</v>
      </c>
      <c r="AG50">
        <v>14</v>
      </c>
      <c r="AH50">
        <v>6</v>
      </c>
      <c r="AI50">
        <v>12600</v>
      </c>
      <c r="AJ50">
        <v>12600</v>
      </c>
      <c r="AK50">
        <v>12600</v>
      </c>
      <c r="AL50">
        <v>12600</v>
      </c>
      <c r="AM50">
        <v>12600</v>
      </c>
      <c r="AN50">
        <v>14836</v>
      </c>
      <c r="AO50">
        <v>14866</v>
      </c>
      <c r="AP50">
        <v>14946</v>
      </c>
      <c r="AQ50">
        <v>35050</v>
      </c>
      <c r="AR50">
        <v>33400</v>
      </c>
      <c r="AS50">
        <v>46200</v>
      </c>
      <c r="AT50">
        <v>21950</v>
      </c>
      <c r="AU50">
        <v>58825</v>
      </c>
      <c r="AV50">
        <v>25790</v>
      </c>
      <c r="AW50">
        <v>76200</v>
      </c>
      <c r="AX50">
        <v>133965</v>
      </c>
      <c r="AY50" s="1"/>
      <c r="AZ50">
        <v>1827424</v>
      </c>
      <c r="BA50" s="1"/>
      <c r="BB50">
        <v>1936354</v>
      </c>
      <c r="BC50" s="1"/>
      <c r="BD50">
        <v>2075811</v>
      </c>
      <c r="BE50" s="1"/>
      <c r="BF50">
        <v>2029829</v>
      </c>
      <c r="BG50" s="1"/>
      <c r="BH50">
        <v>2136601</v>
      </c>
      <c r="BI50" s="1"/>
      <c r="BJ50">
        <v>2200471</v>
      </c>
      <c r="BK50" s="1"/>
      <c r="BL50">
        <v>2282463</v>
      </c>
      <c r="BM50" s="1"/>
      <c r="BN50">
        <v>2348297</v>
      </c>
      <c r="BO50">
        <f>COUNTIF(C50:BN50,"")</f>
        <v>8</v>
      </c>
      <c r="BP50" t="str">
        <f>IF(BO50&gt;0, "Missing", "Not Missing")</f>
        <v>Missing</v>
      </c>
    </row>
    <row r="51" spans="1:68" x14ac:dyDescent="0.2">
      <c r="A51">
        <v>111966</v>
      </c>
      <c r="B51" t="s">
        <v>335</v>
      </c>
      <c r="C51">
        <v>13</v>
      </c>
      <c r="D51">
        <v>11</v>
      </c>
      <c r="E51">
        <v>27</v>
      </c>
      <c r="F51">
        <v>27</v>
      </c>
      <c r="G51">
        <v>19</v>
      </c>
      <c r="H51">
        <v>18</v>
      </c>
      <c r="I51">
        <v>1</v>
      </c>
      <c r="J51" s="1"/>
      <c r="K51" s="1"/>
      <c r="L51" s="1"/>
      <c r="M51">
        <v>1</v>
      </c>
      <c r="N51">
        <v>1</v>
      </c>
      <c r="O51">
        <v>5</v>
      </c>
      <c r="P51">
        <v>4</v>
      </c>
      <c r="Q51">
        <v>5</v>
      </c>
      <c r="R51">
        <v>1</v>
      </c>
      <c r="S51">
        <v>27</v>
      </c>
      <c r="T51">
        <v>19</v>
      </c>
      <c r="U51">
        <v>17</v>
      </c>
      <c r="V51">
        <v>9</v>
      </c>
      <c r="W51">
        <v>0</v>
      </c>
      <c r="X51">
        <v>0</v>
      </c>
      <c r="Y51">
        <v>0</v>
      </c>
      <c r="Z51">
        <v>0</v>
      </c>
      <c r="AA51" s="1"/>
      <c r="AB51" s="1"/>
      <c r="AC51">
        <v>4</v>
      </c>
      <c r="AD51">
        <v>4</v>
      </c>
      <c r="AE51">
        <v>1</v>
      </c>
      <c r="AF51">
        <v>1</v>
      </c>
      <c r="AG51">
        <v>6</v>
      </c>
      <c r="AH51">
        <v>3</v>
      </c>
      <c r="AI51">
        <v>13972</v>
      </c>
      <c r="AJ51">
        <v>13972</v>
      </c>
      <c r="AK51">
        <v>13972</v>
      </c>
      <c r="AL51">
        <v>13444</v>
      </c>
      <c r="AM51" s="1"/>
      <c r="AN51">
        <v>12436</v>
      </c>
      <c r="AO51">
        <v>11956</v>
      </c>
      <c r="AP51">
        <v>9957</v>
      </c>
      <c r="AQ51">
        <v>11550</v>
      </c>
      <c r="AR51">
        <v>143000</v>
      </c>
      <c r="AS51">
        <v>9500</v>
      </c>
      <c r="AT51" s="1"/>
      <c r="AU51" s="1"/>
      <c r="AV51">
        <v>0</v>
      </c>
      <c r="AW51">
        <v>0</v>
      </c>
      <c r="AX51">
        <v>0</v>
      </c>
      <c r="AY51">
        <v>94266000</v>
      </c>
      <c r="AZ51">
        <v>59149900</v>
      </c>
      <c r="BA51">
        <v>95108400</v>
      </c>
      <c r="BB51">
        <v>52820500</v>
      </c>
      <c r="BC51">
        <v>89987100</v>
      </c>
      <c r="BD51">
        <v>50404100</v>
      </c>
      <c r="BE51">
        <v>81155000</v>
      </c>
      <c r="BF51">
        <v>48011500</v>
      </c>
      <c r="BG51">
        <v>83034400</v>
      </c>
      <c r="BH51">
        <v>47984300</v>
      </c>
      <c r="BI51">
        <v>76672000</v>
      </c>
      <c r="BJ51">
        <v>51156600</v>
      </c>
      <c r="BK51">
        <v>61873500</v>
      </c>
      <c r="BL51">
        <v>50303500</v>
      </c>
      <c r="BM51">
        <v>51327300</v>
      </c>
      <c r="BN51">
        <v>47253300</v>
      </c>
      <c r="BO51">
        <f>COUNTIF(C51:BN51,"")</f>
        <v>8</v>
      </c>
      <c r="BP51" t="str">
        <f>IF(BO51&gt;0, "Missing", "Not Missing")</f>
        <v>Missing</v>
      </c>
    </row>
    <row r="52" spans="1:68" x14ac:dyDescent="0.2">
      <c r="A52">
        <v>193070</v>
      </c>
      <c r="B52" t="s">
        <v>878</v>
      </c>
      <c r="C52">
        <v>12</v>
      </c>
      <c r="D52">
        <v>12</v>
      </c>
      <c r="E52">
        <v>15</v>
      </c>
      <c r="F52">
        <v>15</v>
      </c>
      <c r="G52">
        <v>12</v>
      </c>
      <c r="H52">
        <v>12</v>
      </c>
      <c r="I52">
        <v>19</v>
      </c>
      <c r="J52">
        <v>19</v>
      </c>
      <c r="K52">
        <v>19</v>
      </c>
      <c r="L52">
        <v>19</v>
      </c>
      <c r="M52">
        <v>23</v>
      </c>
      <c r="N52">
        <v>23</v>
      </c>
      <c r="O52">
        <v>12</v>
      </c>
      <c r="P52">
        <v>12</v>
      </c>
      <c r="Q52">
        <v>18</v>
      </c>
      <c r="R52">
        <v>18</v>
      </c>
      <c r="S52">
        <v>15</v>
      </c>
      <c r="T52">
        <v>14</v>
      </c>
      <c r="U52">
        <v>12</v>
      </c>
      <c r="V52">
        <v>9</v>
      </c>
      <c r="W52">
        <v>18</v>
      </c>
      <c r="X52">
        <v>16</v>
      </c>
      <c r="Y52">
        <v>18</v>
      </c>
      <c r="Z52">
        <v>14</v>
      </c>
      <c r="AA52">
        <v>21</v>
      </c>
      <c r="AB52">
        <v>18</v>
      </c>
      <c r="AC52">
        <v>12</v>
      </c>
      <c r="AD52">
        <v>12</v>
      </c>
      <c r="AE52">
        <v>18</v>
      </c>
      <c r="AF52">
        <v>15</v>
      </c>
      <c r="AG52">
        <v>15</v>
      </c>
      <c r="AH52">
        <v>15</v>
      </c>
      <c r="AI52">
        <v>11750</v>
      </c>
      <c r="AJ52">
        <v>11500</v>
      </c>
      <c r="AK52">
        <v>11250</v>
      </c>
      <c r="AL52">
        <v>10750</v>
      </c>
      <c r="AM52">
        <v>10250</v>
      </c>
      <c r="AN52">
        <v>9750</v>
      </c>
      <c r="AO52">
        <v>9500</v>
      </c>
      <c r="AP52">
        <v>9400</v>
      </c>
      <c r="AQ52">
        <v>29000</v>
      </c>
      <c r="AR52">
        <v>30000</v>
      </c>
      <c r="AS52">
        <v>27000</v>
      </c>
      <c r="AT52">
        <v>2000</v>
      </c>
      <c r="AU52">
        <v>20000</v>
      </c>
      <c r="AV52">
        <v>0</v>
      </c>
      <c r="AW52">
        <v>5000</v>
      </c>
      <c r="AX52">
        <v>2000</v>
      </c>
      <c r="AY52" s="1"/>
      <c r="AZ52">
        <v>4112280</v>
      </c>
      <c r="BA52" s="1"/>
      <c r="BB52">
        <v>4129957</v>
      </c>
      <c r="BC52" s="1"/>
      <c r="BD52">
        <v>3892813</v>
      </c>
      <c r="BE52" s="1"/>
      <c r="BF52">
        <v>3908317</v>
      </c>
      <c r="BG52" s="1"/>
      <c r="BH52">
        <v>3950458</v>
      </c>
      <c r="BI52" s="1"/>
      <c r="BJ52">
        <v>3637419</v>
      </c>
      <c r="BK52" s="1"/>
      <c r="BL52">
        <v>3727559</v>
      </c>
      <c r="BM52" s="1"/>
      <c r="BN52">
        <v>3753660</v>
      </c>
      <c r="BO52">
        <f>COUNTIF(C52:BN52,"")</f>
        <v>8</v>
      </c>
      <c r="BP52" t="str">
        <f>IF(BO52&gt;0, "Missing", "Not Missing")</f>
        <v>Missing</v>
      </c>
    </row>
    <row r="53" spans="1:68" x14ac:dyDescent="0.2">
      <c r="A53">
        <v>461528</v>
      </c>
      <c r="B53" t="s">
        <v>589</v>
      </c>
      <c r="C53">
        <v>16</v>
      </c>
      <c r="D53">
        <v>12</v>
      </c>
      <c r="E53">
        <v>9</v>
      </c>
      <c r="F53">
        <v>5</v>
      </c>
      <c r="G53">
        <v>19</v>
      </c>
      <c r="H53">
        <v>14</v>
      </c>
      <c r="I53">
        <v>5</v>
      </c>
      <c r="J53">
        <v>4</v>
      </c>
      <c r="K53">
        <v>47</v>
      </c>
      <c r="L53">
        <v>27</v>
      </c>
      <c r="M53">
        <v>26</v>
      </c>
      <c r="N53">
        <v>13</v>
      </c>
      <c r="O53">
        <v>55</v>
      </c>
      <c r="P53">
        <v>19</v>
      </c>
      <c r="Q53">
        <v>43</v>
      </c>
      <c r="R53">
        <v>19</v>
      </c>
      <c r="S53">
        <v>5</v>
      </c>
      <c r="T53">
        <v>4</v>
      </c>
      <c r="U53">
        <v>0</v>
      </c>
      <c r="V53">
        <v>0</v>
      </c>
      <c r="W53">
        <v>1</v>
      </c>
      <c r="X53">
        <v>1</v>
      </c>
      <c r="Y53">
        <v>2</v>
      </c>
      <c r="Z53">
        <v>2</v>
      </c>
      <c r="AA53">
        <v>12</v>
      </c>
      <c r="AB53">
        <v>10</v>
      </c>
      <c r="AC53">
        <v>10</v>
      </c>
      <c r="AD53">
        <v>7</v>
      </c>
      <c r="AE53">
        <v>3</v>
      </c>
      <c r="AF53">
        <v>1</v>
      </c>
      <c r="AG53">
        <v>0</v>
      </c>
      <c r="AH53">
        <v>0</v>
      </c>
      <c r="AI53">
        <v>6100</v>
      </c>
      <c r="AJ53">
        <v>6100</v>
      </c>
      <c r="AK53">
        <v>5800</v>
      </c>
      <c r="AL53">
        <v>4240</v>
      </c>
      <c r="AM53">
        <v>4240</v>
      </c>
      <c r="AN53">
        <v>3520</v>
      </c>
      <c r="AO53">
        <v>3520</v>
      </c>
      <c r="AP53">
        <v>3445</v>
      </c>
      <c r="AQ53">
        <v>4820</v>
      </c>
      <c r="AR53">
        <v>2605</v>
      </c>
      <c r="AS53">
        <v>2900</v>
      </c>
      <c r="AT53">
        <v>2000</v>
      </c>
      <c r="AU53">
        <v>21965</v>
      </c>
      <c r="AV53">
        <v>24810</v>
      </c>
      <c r="AW53">
        <v>0</v>
      </c>
      <c r="AX53">
        <v>0</v>
      </c>
      <c r="AY53">
        <v>28100</v>
      </c>
      <c r="AZ53">
        <v>936074</v>
      </c>
      <c r="BA53">
        <v>28100</v>
      </c>
      <c r="BB53">
        <v>917668</v>
      </c>
      <c r="BC53">
        <v>28100</v>
      </c>
      <c r="BD53">
        <v>853175</v>
      </c>
      <c r="BE53">
        <v>28100</v>
      </c>
      <c r="BF53">
        <v>871866</v>
      </c>
      <c r="BG53" s="1"/>
      <c r="BH53">
        <v>734962</v>
      </c>
      <c r="BI53" s="1"/>
      <c r="BJ53">
        <v>649189</v>
      </c>
      <c r="BK53" s="1"/>
      <c r="BL53">
        <v>545823</v>
      </c>
      <c r="BM53" s="1"/>
      <c r="BN53">
        <v>435347</v>
      </c>
      <c r="BO53">
        <f>COUNTIF(C53:BN53,"")</f>
        <v>4</v>
      </c>
      <c r="BP53" t="str">
        <f>IF(BO53&gt;0, "Missing", "Not Missing")</f>
        <v>Missing</v>
      </c>
    </row>
    <row r="54" spans="1:68" x14ac:dyDescent="0.2">
      <c r="A54">
        <v>199971</v>
      </c>
      <c r="B54" t="s">
        <v>306</v>
      </c>
      <c r="C54">
        <v>13</v>
      </c>
      <c r="D54">
        <v>13</v>
      </c>
      <c r="E54">
        <v>16</v>
      </c>
      <c r="F54">
        <v>16</v>
      </c>
      <c r="G54">
        <v>1</v>
      </c>
      <c r="H54">
        <v>1</v>
      </c>
      <c r="I54">
        <v>1</v>
      </c>
      <c r="J54">
        <v>1</v>
      </c>
      <c r="K54">
        <v>2</v>
      </c>
      <c r="L54">
        <v>2</v>
      </c>
      <c r="M54">
        <v>2</v>
      </c>
      <c r="N54">
        <v>2</v>
      </c>
      <c r="O54">
        <v>2</v>
      </c>
      <c r="P54">
        <v>2</v>
      </c>
      <c r="Q54">
        <v>16</v>
      </c>
      <c r="R54">
        <v>3</v>
      </c>
      <c r="S54">
        <v>10</v>
      </c>
      <c r="T54">
        <v>9</v>
      </c>
      <c r="U54">
        <v>1</v>
      </c>
      <c r="V54">
        <v>1</v>
      </c>
      <c r="W54">
        <v>1</v>
      </c>
      <c r="X54">
        <v>0</v>
      </c>
      <c r="Y54">
        <v>2</v>
      </c>
      <c r="Z54">
        <v>1</v>
      </c>
      <c r="AA54">
        <v>2</v>
      </c>
      <c r="AB54">
        <v>2</v>
      </c>
      <c r="AC54">
        <v>2</v>
      </c>
      <c r="AD54">
        <v>2</v>
      </c>
      <c r="AE54">
        <v>3</v>
      </c>
      <c r="AF54">
        <v>3</v>
      </c>
      <c r="AG54">
        <v>9</v>
      </c>
      <c r="AH54">
        <v>9</v>
      </c>
      <c r="AI54">
        <v>8890</v>
      </c>
      <c r="AJ54">
        <v>8800</v>
      </c>
      <c r="AK54">
        <v>8800</v>
      </c>
      <c r="AL54">
        <v>4075</v>
      </c>
      <c r="AM54">
        <v>4025</v>
      </c>
      <c r="AN54">
        <v>4025</v>
      </c>
      <c r="AO54">
        <v>4025</v>
      </c>
      <c r="AP54">
        <v>4150</v>
      </c>
      <c r="AQ54">
        <v>17860</v>
      </c>
      <c r="AR54">
        <v>17600</v>
      </c>
      <c r="AS54" s="1"/>
      <c r="AT54">
        <v>0</v>
      </c>
      <c r="AU54">
        <v>0</v>
      </c>
      <c r="AV54" s="1"/>
      <c r="AW54">
        <v>0</v>
      </c>
      <c r="AX54">
        <v>2385</v>
      </c>
      <c r="AY54">
        <v>226237</v>
      </c>
      <c r="AZ54">
        <v>657174</v>
      </c>
      <c r="BA54">
        <v>204491</v>
      </c>
      <c r="BB54">
        <v>493053</v>
      </c>
      <c r="BC54">
        <v>211098</v>
      </c>
      <c r="BD54">
        <v>377522</v>
      </c>
      <c r="BE54">
        <v>225730</v>
      </c>
      <c r="BF54">
        <v>408725</v>
      </c>
      <c r="BG54">
        <v>223612</v>
      </c>
      <c r="BH54">
        <v>431959</v>
      </c>
      <c r="BI54" s="1"/>
      <c r="BJ54">
        <v>589522</v>
      </c>
      <c r="BK54" s="1"/>
      <c r="BL54">
        <v>491227</v>
      </c>
      <c r="BM54" s="1"/>
      <c r="BN54">
        <v>581828</v>
      </c>
      <c r="BO54">
        <f>COUNTIF(C54:BN54,"")</f>
        <v>5</v>
      </c>
      <c r="BP54" t="str">
        <f>IF(BO54&gt;0, "Missing", "Not Missing")</f>
        <v>Missing</v>
      </c>
    </row>
    <row r="55" spans="1:68" x14ac:dyDescent="0.2">
      <c r="A55">
        <v>193052</v>
      </c>
      <c r="B55" t="s">
        <v>877</v>
      </c>
      <c r="C55">
        <v>13</v>
      </c>
      <c r="D55">
        <v>13</v>
      </c>
      <c r="E55">
        <v>4</v>
      </c>
      <c r="F55">
        <v>4</v>
      </c>
      <c r="G55">
        <v>9</v>
      </c>
      <c r="H55">
        <v>9</v>
      </c>
      <c r="I55">
        <v>5</v>
      </c>
      <c r="J55">
        <v>5</v>
      </c>
      <c r="K55">
        <v>6</v>
      </c>
      <c r="L55">
        <v>6</v>
      </c>
      <c r="M55">
        <v>8</v>
      </c>
      <c r="N55">
        <v>8</v>
      </c>
      <c r="O55">
        <v>17</v>
      </c>
      <c r="P55">
        <v>17</v>
      </c>
      <c r="Q55">
        <v>14</v>
      </c>
      <c r="R55">
        <v>14</v>
      </c>
      <c r="S55">
        <v>4</v>
      </c>
      <c r="T55">
        <v>3</v>
      </c>
      <c r="U55">
        <v>9</v>
      </c>
      <c r="V55">
        <v>2</v>
      </c>
      <c r="W55">
        <v>14</v>
      </c>
      <c r="X55">
        <v>9</v>
      </c>
      <c r="Y55">
        <v>5</v>
      </c>
      <c r="Z55">
        <v>4</v>
      </c>
      <c r="AA55">
        <v>8</v>
      </c>
      <c r="AB55">
        <v>6</v>
      </c>
      <c r="AC55">
        <v>17</v>
      </c>
      <c r="AD55">
        <v>15</v>
      </c>
      <c r="AE55">
        <v>14</v>
      </c>
      <c r="AF55">
        <v>13</v>
      </c>
      <c r="AG55">
        <v>18</v>
      </c>
      <c r="AH55">
        <v>15</v>
      </c>
      <c r="AI55">
        <v>12360</v>
      </c>
      <c r="AJ55">
        <v>11960</v>
      </c>
      <c r="AK55">
        <v>11510</v>
      </c>
      <c r="AL55">
        <v>11310</v>
      </c>
      <c r="AM55">
        <v>11010</v>
      </c>
      <c r="AN55">
        <v>11010</v>
      </c>
      <c r="AO55">
        <v>10400</v>
      </c>
      <c r="AP55">
        <v>9900</v>
      </c>
      <c r="AQ55">
        <v>71179</v>
      </c>
      <c r="AR55">
        <v>37010</v>
      </c>
      <c r="AS55">
        <v>56920</v>
      </c>
      <c r="AT55">
        <v>30243</v>
      </c>
      <c r="AU55">
        <v>24204</v>
      </c>
      <c r="AV55">
        <v>53466</v>
      </c>
      <c r="AW55">
        <v>42634</v>
      </c>
      <c r="AX55">
        <v>35620</v>
      </c>
      <c r="AY55">
        <v>1405158</v>
      </c>
      <c r="AZ55">
        <v>6093353</v>
      </c>
      <c r="BA55">
        <v>1316538</v>
      </c>
      <c r="BB55">
        <v>5074948</v>
      </c>
      <c r="BC55">
        <v>1393394</v>
      </c>
      <c r="BD55">
        <v>4702317</v>
      </c>
      <c r="BE55">
        <v>1106789</v>
      </c>
      <c r="BF55">
        <v>4544870</v>
      </c>
      <c r="BG55">
        <v>1147971</v>
      </c>
      <c r="BH55">
        <v>3278620</v>
      </c>
      <c r="BI55" s="1"/>
      <c r="BJ55">
        <v>3018603</v>
      </c>
      <c r="BK55" s="1"/>
      <c r="BL55">
        <v>2827694</v>
      </c>
      <c r="BM55">
        <v>1109595</v>
      </c>
      <c r="BN55">
        <v>1605831</v>
      </c>
      <c r="BO55">
        <f>COUNTIF(C55:BN55,"")</f>
        <v>2</v>
      </c>
      <c r="BP55" t="str">
        <f>IF(BO55&gt;0, "Missing", "Not Missing")</f>
        <v>Missing</v>
      </c>
    </row>
    <row r="56" spans="1:68" x14ac:dyDescent="0.2">
      <c r="A56">
        <v>137777</v>
      </c>
      <c r="B56" t="s">
        <v>1349</v>
      </c>
      <c r="C56">
        <v>13</v>
      </c>
      <c r="D56">
        <v>13</v>
      </c>
      <c r="E56">
        <v>8</v>
      </c>
      <c r="F56">
        <v>8</v>
      </c>
      <c r="G56">
        <v>17</v>
      </c>
      <c r="H56">
        <v>17</v>
      </c>
      <c r="I56">
        <v>11</v>
      </c>
      <c r="J56">
        <v>11</v>
      </c>
      <c r="K56">
        <v>19</v>
      </c>
      <c r="L56">
        <v>19</v>
      </c>
      <c r="M56">
        <v>10</v>
      </c>
      <c r="N56">
        <v>10</v>
      </c>
      <c r="O56">
        <v>4</v>
      </c>
      <c r="P56">
        <v>4</v>
      </c>
      <c r="Q56">
        <v>11</v>
      </c>
      <c r="R56">
        <v>11</v>
      </c>
      <c r="S56">
        <v>8</v>
      </c>
      <c r="T56">
        <v>7</v>
      </c>
      <c r="U56">
        <v>10</v>
      </c>
      <c r="V56">
        <v>9</v>
      </c>
      <c r="W56">
        <v>10</v>
      </c>
      <c r="X56">
        <v>8</v>
      </c>
      <c r="Y56">
        <v>19</v>
      </c>
      <c r="Z56">
        <v>14</v>
      </c>
      <c r="AA56">
        <v>4</v>
      </c>
      <c r="AB56">
        <v>3</v>
      </c>
      <c r="AC56">
        <v>4</v>
      </c>
      <c r="AD56">
        <v>3</v>
      </c>
      <c r="AE56">
        <v>5</v>
      </c>
      <c r="AF56">
        <v>3</v>
      </c>
      <c r="AG56">
        <v>18</v>
      </c>
      <c r="AH56">
        <v>11</v>
      </c>
      <c r="AI56">
        <v>13250</v>
      </c>
      <c r="AJ56">
        <v>13250</v>
      </c>
      <c r="AK56">
        <v>13250</v>
      </c>
      <c r="AL56">
        <v>13250</v>
      </c>
      <c r="AM56">
        <v>13250</v>
      </c>
      <c r="AN56">
        <v>12500</v>
      </c>
      <c r="AO56">
        <v>12500</v>
      </c>
      <c r="AP56">
        <v>12500</v>
      </c>
      <c r="AQ56">
        <v>68249</v>
      </c>
      <c r="AR56">
        <v>52348</v>
      </c>
      <c r="AS56">
        <v>24300</v>
      </c>
      <c r="AT56">
        <v>67176</v>
      </c>
      <c r="AU56">
        <v>177765</v>
      </c>
      <c r="AV56">
        <v>79510</v>
      </c>
      <c r="AW56">
        <v>21929</v>
      </c>
      <c r="AX56">
        <v>35900</v>
      </c>
      <c r="AY56" s="1"/>
      <c r="AZ56">
        <v>4331374</v>
      </c>
      <c r="BA56" s="1"/>
      <c r="BB56">
        <v>3593680</v>
      </c>
      <c r="BC56" s="1"/>
      <c r="BD56">
        <v>3893803</v>
      </c>
      <c r="BE56" s="1"/>
      <c r="BF56">
        <v>4270639</v>
      </c>
      <c r="BG56" s="1"/>
      <c r="BH56">
        <v>3387317</v>
      </c>
      <c r="BI56" s="1"/>
      <c r="BJ56">
        <v>2623575</v>
      </c>
      <c r="BK56" s="1"/>
      <c r="BL56">
        <v>2258241</v>
      </c>
      <c r="BM56" s="1"/>
      <c r="BN56">
        <v>2821840</v>
      </c>
      <c r="BO56">
        <f>COUNTIF(C56:BN56,"")</f>
        <v>8</v>
      </c>
      <c r="BP56" t="str">
        <f>IF(BO56&gt;0, "Missing", "Not Missing")</f>
        <v>Missing</v>
      </c>
    </row>
    <row r="57" spans="1:68" x14ac:dyDescent="0.2">
      <c r="A57">
        <v>245777</v>
      </c>
      <c r="B57" t="s">
        <v>161</v>
      </c>
      <c r="C57">
        <v>14</v>
      </c>
      <c r="D57">
        <v>14</v>
      </c>
      <c r="E57">
        <v>4</v>
      </c>
      <c r="F57">
        <v>4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>
        <v>1</v>
      </c>
      <c r="R57">
        <v>1</v>
      </c>
      <c r="S57">
        <v>4</v>
      </c>
      <c r="T57">
        <v>4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 s="1"/>
      <c r="AB57" s="1"/>
      <c r="AC57">
        <v>0</v>
      </c>
      <c r="AD57">
        <v>0</v>
      </c>
      <c r="AE57">
        <v>1</v>
      </c>
      <c r="AF57">
        <v>1</v>
      </c>
      <c r="AG57">
        <v>1</v>
      </c>
      <c r="AH57">
        <v>1</v>
      </c>
      <c r="AI57">
        <v>8600</v>
      </c>
      <c r="AJ57">
        <v>8600</v>
      </c>
      <c r="AK57">
        <v>8600</v>
      </c>
      <c r="AL57">
        <v>8600</v>
      </c>
      <c r="AM57" s="1"/>
      <c r="AN57">
        <v>7800</v>
      </c>
      <c r="AO57">
        <v>7800</v>
      </c>
      <c r="AP57">
        <v>7800</v>
      </c>
      <c r="AQ57">
        <v>85939</v>
      </c>
      <c r="AR57">
        <v>34200</v>
      </c>
      <c r="AS57">
        <v>11400</v>
      </c>
      <c r="AT57" s="1"/>
      <c r="AU57">
        <v>10725</v>
      </c>
      <c r="AV57" s="1"/>
      <c r="AW57" s="1"/>
      <c r="AX57">
        <v>13375</v>
      </c>
      <c r="AY57" s="1"/>
      <c r="AZ57">
        <v>1273902</v>
      </c>
      <c r="BA57" s="1"/>
      <c r="BB57">
        <v>1293712</v>
      </c>
      <c r="BC57" s="1"/>
      <c r="BD57">
        <v>1239922</v>
      </c>
      <c r="BE57" s="1"/>
      <c r="BF57">
        <v>1581205</v>
      </c>
      <c r="BG57" s="1"/>
      <c r="BH57">
        <v>1234291</v>
      </c>
      <c r="BI57" s="1"/>
      <c r="BJ57">
        <v>1052668</v>
      </c>
      <c r="BK57" s="1"/>
      <c r="BL57">
        <v>884588</v>
      </c>
      <c r="BM57" s="1"/>
      <c r="BN57">
        <v>1053563</v>
      </c>
      <c r="BO57">
        <f>COUNTIF(C57:BN57,"")</f>
        <v>24</v>
      </c>
      <c r="BP57" t="str">
        <f>IF(BO57&gt;0, "Missing", "Not Missing")</f>
        <v>Missing</v>
      </c>
    </row>
    <row r="58" spans="1:68" x14ac:dyDescent="0.2">
      <c r="A58">
        <v>200873</v>
      </c>
      <c r="B58" t="s">
        <v>93</v>
      </c>
      <c r="C58">
        <v>15</v>
      </c>
      <c r="D58">
        <v>14</v>
      </c>
      <c r="E58">
        <v>13</v>
      </c>
      <c r="F58">
        <v>13</v>
      </c>
      <c r="G58">
        <v>16</v>
      </c>
      <c r="H58">
        <v>15</v>
      </c>
      <c r="I58">
        <v>19</v>
      </c>
      <c r="J58">
        <v>18</v>
      </c>
      <c r="K58">
        <v>12</v>
      </c>
      <c r="L58">
        <v>12</v>
      </c>
      <c r="M58">
        <v>24</v>
      </c>
      <c r="N58">
        <v>24</v>
      </c>
      <c r="O58">
        <v>15</v>
      </c>
      <c r="P58">
        <v>15</v>
      </c>
      <c r="Q58">
        <v>11</v>
      </c>
      <c r="R58">
        <v>11</v>
      </c>
      <c r="S58">
        <v>12</v>
      </c>
      <c r="T58">
        <v>7</v>
      </c>
      <c r="U58">
        <v>15</v>
      </c>
      <c r="V58">
        <v>10</v>
      </c>
      <c r="W58">
        <v>18</v>
      </c>
      <c r="X58">
        <v>16</v>
      </c>
      <c r="Y58">
        <v>10</v>
      </c>
      <c r="Z58">
        <v>9</v>
      </c>
      <c r="AA58">
        <v>24</v>
      </c>
      <c r="AB58">
        <v>16</v>
      </c>
      <c r="AC58">
        <v>15</v>
      </c>
      <c r="AD58">
        <v>12</v>
      </c>
      <c r="AE58">
        <v>11</v>
      </c>
      <c r="AF58">
        <v>5</v>
      </c>
      <c r="AG58">
        <v>8</v>
      </c>
      <c r="AH58">
        <v>3</v>
      </c>
      <c r="AI58">
        <v>7000</v>
      </c>
      <c r="AJ58">
        <v>7000</v>
      </c>
      <c r="AK58">
        <v>5000</v>
      </c>
      <c r="AL58">
        <v>5000</v>
      </c>
      <c r="AM58">
        <v>5000</v>
      </c>
      <c r="AN58">
        <v>4800</v>
      </c>
      <c r="AO58">
        <v>4800</v>
      </c>
      <c r="AP58">
        <v>4800</v>
      </c>
      <c r="AQ58">
        <v>15500</v>
      </c>
      <c r="AR58">
        <v>15310</v>
      </c>
      <c r="AS58">
        <v>35018</v>
      </c>
      <c r="AT58">
        <v>36499</v>
      </c>
      <c r="AU58">
        <v>32174</v>
      </c>
      <c r="AV58">
        <v>95304</v>
      </c>
      <c r="AW58">
        <v>35683</v>
      </c>
      <c r="AX58">
        <v>23026</v>
      </c>
      <c r="AY58">
        <v>293358</v>
      </c>
      <c r="AZ58">
        <v>1151984</v>
      </c>
      <c r="BA58">
        <v>258308</v>
      </c>
      <c r="BB58">
        <v>1042082</v>
      </c>
      <c r="BC58">
        <v>228654</v>
      </c>
      <c r="BD58">
        <v>889946</v>
      </c>
      <c r="BE58">
        <v>217688</v>
      </c>
      <c r="BF58">
        <v>877081</v>
      </c>
      <c r="BG58">
        <v>183662</v>
      </c>
      <c r="BH58">
        <v>908737</v>
      </c>
      <c r="BI58" s="1"/>
      <c r="BJ58">
        <v>790376</v>
      </c>
      <c r="BK58">
        <v>116627</v>
      </c>
      <c r="BL58">
        <v>786688</v>
      </c>
      <c r="BM58">
        <v>115142</v>
      </c>
      <c r="BN58">
        <v>832919</v>
      </c>
      <c r="BO58">
        <f>COUNTIF(C58:BN58,"")</f>
        <v>1</v>
      </c>
      <c r="BP58" t="str">
        <f>IF(BO58&gt;0, "Missing", "Not Missing")</f>
        <v>Missing</v>
      </c>
    </row>
    <row r="59" spans="1:68" x14ac:dyDescent="0.2">
      <c r="A59">
        <v>244233</v>
      </c>
      <c r="B59" t="s">
        <v>350</v>
      </c>
      <c r="C59">
        <v>19</v>
      </c>
      <c r="D59">
        <v>14</v>
      </c>
      <c r="E59">
        <v>18</v>
      </c>
      <c r="F59">
        <v>17</v>
      </c>
      <c r="G59">
        <v>18</v>
      </c>
      <c r="H59">
        <v>14</v>
      </c>
      <c r="I59">
        <v>18</v>
      </c>
      <c r="J59">
        <v>11</v>
      </c>
      <c r="K59">
        <v>35</v>
      </c>
      <c r="L59">
        <v>27</v>
      </c>
      <c r="M59">
        <v>46</v>
      </c>
      <c r="N59">
        <v>29</v>
      </c>
      <c r="O59">
        <v>47</v>
      </c>
      <c r="P59">
        <v>33</v>
      </c>
      <c r="Q59">
        <v>59</v>
      </c>
      <c r="R59">
        <v>28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14539</v>
      </c>
      <c r="AJ59">
        <v>14539</v>
      </c>
      <c r="AK59">
        <v>13695</v>
      </c>
      <c r="AL59">
        <v>13098</v>
      </c>
      <c r="AM59">
        <v>13068</v>
      </c>
      <c r="AN59">
        <v>12782</v>
      </c>
      <c r="AO59">
        <v>15840</v>
      </c>
      <c r="AP59">
        <v>15020</v>
      </c>
      <c r="AQ59">
        <v>17700</v>
      </c>
      <c r="AR59">
        <v>20250</v>
      </c>
      <c r="AS59">
        <v>9000</v>
      </c>
      <c r="AT59">
        <v>6000</v>
      </c>
      <c r="AU59">
        <v>800</v>
      </c>
      <c r="AV59">
        <v>800</v>
      </c>
      <c r="AW59">
        <v>2500</v>
      </c>
      <c r="AX59">
        <v>500</v>
      </c>
      <c r="AY59" s="1"/>
      <c r="AZ59">
        <v>6450653</v>
      </c>
      <c r="BA59" s="1"/>
      <c r="BB59">
        <v>6812545</v>
      </c>
      <c r="BC59" s="1"/>
      <c r="BD59">
        <v>7638623</v>
      </c>
      <c r="BE59" s="1"/>
      <c r="BF59">
        <v>8339183</v>
      </c>
      <c r="BG59" s="1"/>
      <c r="BH59">
        <v>9097446</v>
      </c>
      <c r="BI59" s="1"/>
      <c r="BJ59">
        <v>20851598</v>
      </c>
      <c r="BK59">
        <v>61246</v>
      </c>
      <c r="BL59">
        <v>22374927</v>
      </c>
      <c r="BM59">
        <v>49119</v>
      </c>
      <c r="BN59">
        <v>23245702</v>
      </c>
      <c r="BO59">
        <f>COUNTIF(C59:BN59,"")</f>
        <v>6</v>
      </c>
      <c r="BP59" t="str">
        <f>IF(BO59&gt;0, "Missing", "Not Missing")</f>
        <v>Missing</v>
      </c>
    </row>
    <row r="60" spans="1:68" x14ac:dyDescent="0.2">
      <c r="A60">
        <v>413617</v>
      </c>
      <c r="B60" t="s">
        <v>381</v>
      </c>
      <c r="C60">
        <v>29</v>
      </c>
      <c r="D60">
        <v>14</v>
      </c>
      <c r="E60">
        <v>81</v>
      </c>
      <c r="F60">
        <v>44</v>
      </c>
      <c r="G60">
        <v>91</v>
      </c>
      <c r="H60">
        <v>56</v>
      </c>
      <c r="I60">
        <v>55</v>
      </c>
      <c r="J60">
        <v>34</v>
      </c>
      <c r="K60">
        <v>63</v>
      </c>
      <c r="L60">
        <v>39</v>
      </c>
      <c r="M60">
        <v>90</v>
      </c>
      <c r="N60">
        <v>47</v>
      </c>
      <c r="O60">
        <v>89</v>
      </c>
      <c r="P60">
        <v>63</v>
      </c>
      <c r="Q60">
        <v>116</v>
      </c>
      <c r="R60">
        <v>70</v>
      </c>
      <c r="S60">
        <v>3</v>
      </c>
      <c r="T60">
        <v>3</v>
      </c>
      <c r="U60">
        <v>1</v>
      </c>
      <c r="V60">
        <v>0</v>
      </c>
      <c r="W60">
        <v>1</v>
      </c>
      <c r="X60">
        <v>1</v>
      </c>
      <c r="Y60">
        <v>1</v>
      </c>
      <c r="Z60">
        <v>0</v>
      </c>
      <c r="AA60">
        <v>7</v>
      </c>
      <c r="AB60">
        <v>3</v>
      </c>
      <c r="AC60">
        <v>5</v>
      </c>
      <c r="AD60">
        <v>3</v>
      </c>
      <c r="AE60">
        <v>24</v>
      </c>
      <c r="AF60">
        <v>16</v>
      </c>
      <c r="AG60">
        <v>15</v>
      </c>
      <c r="AH60">
        <v>10</v>
      </c>
      <c r="AI60">
        <v>6200</v>
      </c>
      <c r="AJ60">
        <v>6200</v>
      </c>
      <c r="AK60">
        <v>6200</v>
      </c>
      <c r="AL60">
        <v>6200</v>
      </c>
      <c r="AM60">
        <v>6200</v>
      </c>
      <c r="AN60">
        <v>6170</v>
      </c>
      <c r="AO60">
        <v>6170</v>
      </c>
      <c r="AP60">
        <v>6170</v>
      </c>
      <c r="AQ60">
        <v>2102</v>
      </c>
      <c r="AR60">
        <v>16000</v>
      </c>
      <c r="AS60">
        <v>17360</v>
      </c>
      <c r="AT60">
        <v>6524</v>
      </c>
      <c r="AU60">
        <v>9000</v>
      </c>
      <c r="AV60">
        <v>29000</v>
      </c>
      <c r="AW60">
        <v>24666</v>
      </c>
      <c r="AX60">
        <v>19512</v>
      </c>
      <c r="AY60">
        <v>3916942</v>
      </c>
      <c r="AZ60">
        <v>9455634</v>
      </c>
      <c r="BA60">
        <v>3699952</v>
      </c>
      <c r="BB60">
        <v>9291402</v>
      </c>
      <c r="BC60">
        <v>3422298</v>
      </c>
      <c r="BD60">
        <v>12065270</v>
      </c>
      <c r="BE60">
        <v>3080165</v>
      </c>
      <c r="BF60">
        <v>11738175</v>
      </c>
      <c r="BG60">
        <v>2993635</v>
      </c>
      <c r="BH60">
        <v>17822466</v>
      </c>
      <c r="BI60">
        <v>4078296</v>
      </c>
      <c r="BJ60">
        <v>16066617</v>
      </c>
      <c r="BK60">
        <v>4122005</v>
      </c>
      <c r="BL60">
        <v>17602725</v>
      </c>
      <c r="BM60" s="1"/>
      <c r="BN60">
        <v>16746171</v>
      </c>
      <c r="BO60">
        <f>COUNTIF(C60:BN60,"")</f>
        <v>1</v>
      </c>
      <c r="BP60" t="str">
        <f>IF(BO60&gt;0, "Missing", "Not Missing")</f>
        <v>Missing</v>
      </c>
    </row>
    <row r="61" spans="1:68" x14ac:dyDescent="0.2">
      <c r="A61">
        <v>142090</v>
      </c>
      <c r="B61" t="s">
        <v>243</v>
      </c>
      <c r="C61">
        <v>15</v>
      </c>
      <c r="D61">
        <v>15</v>
      </c>
      <c r="E61">
        <v>20</v>
      </c>
      <c r="F61">
        <v>19</v>
      </c>
      <c r="G61">
        <v>27</v>
      </c>
      <c r="H61">
        <v>27</v>
      </c>
      <c r="I61">
        <v>33</v>
      </c>
      <c r="J61">
        <v>32</v>
      </c>
      <c r="K61">
        <v>31</v>
      </c>
      <c r="L61">
        <v>31</v>
      </c>
      <c r="M61">
        <v>43</v>
      </c>
      <c r="N61">
        <v>42</v>
      </c>
      <c r="O61">
        <v>47</v>
      </c>
      <c r="P61">
        <v>47</v>
      </c>
      <c r="Q61">
        <v>54</v>
      </c>
      <c r="R61">
        <v>50</v>
      </c>
      <c r="S61">
        <v>10</v>
      </c>
      <c r="T61">
        <v>7</v>
      </c>
      <c r="U61">
        <v>17</v>
      </c>
      <c r="V61">
        <v>12</v>
      </c>
      <c r="W61">
        <v>21</v>
      </c>
      <c r="X61">
        <v>17</v>
      </c>
      <c r="Y61">
        <v>30</v>
      </c>
      <c r="Z61">
        <v>20</v>
      </c>
      <c r="AA61">
        <v>42</v>
      </c>
      <c r="AB61">
        <v>23</v>
      </c>
      <c r="AC61">
        <v>47</v>
      </c>
      <c r="AD61">
        <v>27</v>
      </c>
      <c r="AE61">
        <v>50</v>
      </c>
      <c r="AF61">
        <v>33</v>
      </c>
      <c r="AG61">
        <v>61</v>
      </c>
      <c r="AH61">
        <v>32</v>
      </c>
      <c r="AI61">
        <v>12920</v>
      </c>
      <c r="AJ61">
        <v>12520</v>
      </c>
      <c r="AK61">
        <v>12080</v>
      </c>
      <c r="AL61">
        <v>11750</v>
      </c>
      <c r="AM61">
        <v>11665</v>
      </c>
      <c r="AN61">
        <v>11665</v>
      </c>
      <c r="AO61">
        <v>11080</v>
      </c>
      <c r="AP61">
        <v>10540</v>
      </c>
      <c r="AQ61">
        <v>89588</v>
      </c>
      <c r="AR61">
        <v>61220</v>
      </c>
      <c r="AS61">
        <v>86822</v>
      </c>
      <c r="AT61">
        <v>76750</v>
      </c>
      <c r="AU61">
        <v>140066</v>
      </c>
      <c r="AV61">
        <v>132031</v>
      </c>
      <c r="AW61">
        <v>113292</v>
      </c>
      <c r="AX61">
        <v>112760</v>
      </c>
      <c r="AY61">
        <v>1022498</v>
      </c>
      <c r="AZ61">
        <v>3085283</v>
      </c>
      <c r="BA61">
        <v>820474</v>
      </c>
      <c r="BB61">
        <v>2857310</v>
      </c>
      <c r="BC61">
        <v>817956</v>
      </c>
      <c r="BD61">
        <v>3082395</v>
      </c>
      <c r="BE61">
        <v>714714</v>
      </c>
      <c r="BF61">
        <v>3618815</v>
      </c>
      <c r="BG61">
        <v>826711</v>
      </c>
      <c r="BH61">
        <v>3840312</v>
      </c>
      <c r="BI61">
        <v>853749</v>
      </c>
      <c r="BJ61">
        <v>3611941</v>
      </c>
      <c r="BK61" s="1"/>
      <c r="BL61">
        <v>3983270</v>
      </c>
      <c r="BM61">
        <v>673074</v>
      </c>
      <c r="BN61">
        <v>5362968</v>
      </c>
      <c r="BO61">
        <f>COUNTIF(C61:BN61,"")</f>
        <v>1</v>
      </c>
      <c r="BP61" t="str">
        <f>IF(BO61&gt;0, "Missing", "Not Missing")</f>
        <v>Missing</v>
      </c>
    </row>
    <row r="62" spans="1:68" x14ac:dyDescent="0.2">
      <c r="A62">
        <v>176336</v>
      </c>
      <c r="B62" t="s">
        <v>1281</v>
      </c>
      <c r="C62">
        <v>15</v>
      </c>
      <c r="D62">
        <v>15</v>
      </c>
      <c r="E62">
        <v>33</v>
      </c>
      <c r="F62">
        <v>30</v>
      </c>
      <c r="G62">
        <v>18</v>
      </c>
      <c r="H62">
        <v>8</v>
      </c>
      <c r="I62">
        <v>10</v>
      </c>
      <c r="J62">
        <v>5</v>
      </c>
      <c r="K62">
        <v>11</v>
      </c>
      <c r="L62">
        <v>5</v>
      </c>
      <c r="M62">
        <v>12</v>
      </c>
      <c r="N62">
        <v>11</v>
      </c>
      <c r="O62">
        <v>8</v>
      </c>
      <c r="P62">
        <v>7</v>
      </c>
      <c r="Q62">
        <v>7</v>
      </c>
      <c r="R62">
        <v>4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5</v>
      </c>
      <c r="AB62">
        <v>2</v>
      </c>
      <c r="AC62">
        <v>1</v>
      </c>
      <c r="AD62">
        <v>1</v>
      </c>
      <c r="AE62">
        <v>2</v>
      </c>
      <c r="AF62">
        <v>2</v>
      </c>
      <c r="AG62">
        <v>4</v>
      </c>
      <c r="AH62">
        <v>4</v>
      </c>
      <c r="AI62">
        <v>6025</v>
      </c>
      <c r="AJ62">
        <v>6025</v>
      </c>
      <c r="AK62">
        <v>5165</v>
      </c>
      <c r="AL62">
        <v>4790</v>
      </c>
      <c r="AM62">
        <v>4790</v>
      </c>
      <c r="AN62">
        <v>5130</v>
      </c>
      <c r="AO62">
        <v>4790</v>
      </c>
      <c r="AP62">
        <v>4790</v>
      </c>
      <c r="AQ62">
        <v>27553</v>
      </c>
      <c r="AR62">
        <v>47190</v>
      </c>
      <c r="AS62">
        <v>2806</v>
      </c>
      <c r="AT62">
        <v>514</v>
      </c>
      <c r="AU62">
        <v>875</v>
      </c>
      <c r="AV62">
        <v>1604</v>
      </c>
      <c r="AW62">
        <v>1495</v>
      </c>
      <c r="AX62">
        <v>225</v>
      </c>
      <c r="AY62" s="1"/>
      <c r="AZ62">
        <v>759954</v>
      </c>
      <c r="BA62" s="1"/>
      <c r="BB62">
        <v>479021</v>
      </c>
      <c r="BC62" s="1"/>
      <c r="BD62">
        <v>454671</v>
      </c>
      <c r="BE62" s="1"/>
      <c r="BF62">
        <v>506092</v>
      </c>
      <c r="BG62" s="1"/>
      <c r="BH62">
        <v>493010</v>
      </c>
      <c r="BI62" s="1"/>
      <c r="BJ62">
        <v>442655</v>
      </c>
      <c r="BK62" s="1"/>
      <c r="BL62">
        <v>651575</v>
      </c>
      <c r="BM62" s="1"/>
      <c r="BN62">
        <v>869627</v>
      </c>
      <c r="BO62">
        <f>COUNTIF(C62:BN62,"")</f>
        <v>8</v>
      </c>
      <c r="BP62" t="str">
        <f>IF(BO62&gt;0, "Missing", "Not Missing")</f>
        <v>Missing</v>
      </c>
    </row>
    <row r="63" spans="1:68" x14ac:dyDescent="0.2">
      <c r="A63">
        <v>217040</v>
      </c>
      <c r="B63" t="s">
        <v>1656</v>
      </c>
      <c r="C63">
        <v>15</v>
      </c>
      <c r="D63">
        <v>15</v>
      </c>
      <c r="E63">
        <v>9</v>
      </c>
      <c r="F63">
        <v>9</v>
      </c>
      <c r="G63">
        <v>4</v>
      </c>
      <c r="H63">
        <v>4</v>
      </c>
      <c r="I63">
        <v>9</v>
      </c>
      <c r="J63">
        <v>9</v>
      </c>
      <c r="K63">
        <v>19</v>
      </c>
      <c r="L63">
        <v>19</v>
      </c>
      <c r="M63">
        <v>17</v>
      </c>
      <c r="N63">
        <v>17</v>
      </c>
      <c r="O63">
        <v>17</v>
      </c>
      <c r="P63">
        <v>17</v>
      </c>
      <c r="Q63">
        <v>14</v>
      </c>
      <c r="R63">
        <v>14</v>
      </c>
      <c r="S63">
        <v>9</v>
      </c>
      <c r="T63">
        <v>9</v>
      </c>
      <c r="U63">
        <v>4</v>
      </c>
      <c r="V63">
        <v>3</v>
      </c>
      <c r="W63">
        <v>9</v>
      </c>
      <c r="X63">
        <v>8</v>
      </c>
      <c r="Y63">
        <v>19</v>
      </c>
      <c r="Z63">
        <v>11</v>
      </c>
      <c r="AA63">
        <v>17</v>
      </c>
      <c r="AB63">
        <v>14</v>
      </c>
      <c r="AC63">
        <v>17</v>
      </c>
      <c r="AD63">
        <v>14</v>
      </c>
      <c r="AE63">
        <v>14</v>
      </c>
      <c r="AF63">
        <v>13</v>
      </c>
      <c r="AG63">
        <v>10</v>
      </c>
      <c r="AH63">
        <v>9</v>
      </c>
      <c r="AI63">
        <v>9600</v>
      </c>
      <c r="AJ63">
        <v>9400</v>
      </c>
      <c r="AK63">
        <v>9200</v>
      </c>
      <c r="AL63">
        <v>8950</v>
      </c>
      <c r="AM63">
        <v>8600</v>
      </c>
      <c r="AN63">
        <v>8000</v>
      </c>
      <c r="AO63">
        <v>8400</v>
      </c>
      <c r="AP63">
        <v>7700</v>
      </c>
      <c r="AQ63">
        <v>17071</v>
      </c>
      <c r="AR63">
        <v>15817</v>
      </c>
      <c r="AS63">
        <v>10194</v>
      </c>
      <c r="AT63">
        <v>11941</v>
      </c>
      <c r="AU63">
        <v>58121</v>
      </c>
      <c r="AV63">
        <v>82866</v>
      </c>
      <c r="AW63">
        <v>61116</v>
      </c>
      <c r="AX63">
        <v>63262</v>
      </c>
      <c r="AY63" s="1"/>
      <c r="AZ63">
        <v>2469424</v>
      </c>
      <c r="BA63" s="1"/>
      <c r="BB63">
        <v>2594229</v>
      </c>
      <c r="BC63" s="1"/>
      <c r="BD63">
        <v>2708572</v>
      </c>
      <c r="BE63" s="1"/>
      <c r="BF63">
        <v>2855857</v>
      </c>
      <c r="BG63" s="1"/>
      <c r="BH63">
        <v>2985183</v>
      </c>
      <c r="BI63" s="1"/>
      <c r="BJ63">
        <v>2416737</v>
      </c>
      <c r="BK63" s="1"/>
      <c r="BL63">
        <v>2255853</v>
      </c>
      <c r="BM63" s="1"/>
      <c r="BN63">
        <v>2435720</v>
      </c>
      <c r="BO63">
        <f>COUNTIF(C63:BN63,"")</f>
        <v>8</v>
      </c>
      <c r="BP63" t="str">
        <f>IF(BO63&gt;0, "Missing", "Not Missing")</f>
        <v>Missing</v>
      </c>
    </row>
    <row r="64" spans="1:68" x14ac:dyDescent="0.2">
      <c r="A64">
        <v>194693</v>
      </c>
      <c r="B64" t="s">
        <v>1126</v>
      </c>
      <c r="C64">
        <v>17</v>
      </c>
      <c r="D64">
        <v>17</v>
      </c>
      <c r="E64">
        <v>16</v>
      </c>
      <c r="F64">
        <v>16</v>
      </c>
      <c r="G64">
        <v>12</v>
      </c>
      <c r="H64">
        <v>12</v>
      </c>
      <c r="I64">
        <v>23</v>
      </c>
      <c r="J64">
        <v>23</v>
      </c>
      <c r="K64">
        <v>21</v>
      </c>
      <c r="L64">
        <v>21</v>
      </c>
      <c r="M64">
        <v>20</v>
      </c>
      <c r="N64">
        <v>20</v>
      </c>
      <c r="O64">
        <v>14</v>
      </c>
      <c r="P64">
        <v>14</v>
      </c>
      <c r="Q64">
        <v>15</v>
      </c>
      <c r="R64">
        <v>15</v>
      </c>
      <c r="S64">
        <v>16</v>
      </c>
      <c r="T64">
        <v>10</v>
      </c>
      <c r="U64">
        <v>12</v>
      </c>
      <c r="V64">
        <v>8</v>
      </c>
      <c r="W64">
        <v>23</v>
      </c>
      <c r="X64">
        <v>16</v>
      </c>
      <c r="Y64">
        <v>21</v>
      </c>
      <c r="Z64">
        <v>13</v>
      </c>
      <c r="AA64">
        <v>20</v>
      </c>
      <c r="AB64">
        <v>16</v>
      </c>
      <c r="AC64">
        <v>14</v>
      </c>
      <c r="AD64">
        <v>7</v>
      </c>
      <c r="AE64">
        <v>15</v>
      </c>
      <c r="AF64">
        <v>7</v>
      </c>
      <c r="AG64">
        <v>22</v>
      </c>
      <c r="AH64">
        <v>17</v>
      </c>
      <c r="AI64">
        <v>14050</v>
      </c>
      <c r="AJ64">
        <v>13550</v>
      </c>
      <c r="AK64">
        <v>12950</v>
      </c>
      <c r="AL64">
        <v>12450</v>
      </c>
      <c r="AM64">
        <v>12050</v>
      </c>
      <c r="AN64">
        <v>11550</v>
      </c>
      <c r="AO64">
        <v>11050</v>
      </c>
      <c r="AP64">
        <v>10550</v>
      </c>
      <c r="AQ64">
        <v>66019</v>
      </c>
      <c r="AR64">
        <v>47089</v>
      </c>
      <c r="AS64">
        <v>28740</v>
      </c>
      <c r="AT64">
        <v>99689</v>
      </c>
      <c r="AU64">
        <v>104979</v>
      </c>
      <c r="AV64">
        <v>54405</v>
      </c>
      <c r="AW64">
        <v>25939</v>
      </c>
      <c r="AX64">
        <v>49974</v>
      </c>
      <c r="AY64" s="1"/>
      <c r="AZ64">
        <v>2289304</v>
      </c>
      <c r="BA64" s="1"/>
      <c r="BB64">
        <v>1929874</v>
      </c>
      <c r="BC64" s="1"/>
      <c r="BD64">
        <v>1846669</v>
      </c>
      <c r="BE64" s="1"/>
      <c r="BF64">
        <v>2142602</v>
      </c>
      <c r="BG64" s="1"/>
      <c r="BH64">
        <v>2003375</v>
      </c>
      <c r="BI64" s="1"/>
      <c r="BJ64">
        <v>1936663</v>
      </c>
      <c r="BK64" s="1"/>
      <c r="BL64">
        <v>1895398</v>
      </c>
      <c r="BM64" s="1"/>
      <c r="BN64">
        <v>1849856</v>
      </c>
      <c r="BO64">
        <f>COUNTIF(C64:BN64,"")</f>
        <v>8</v>
      </c>
      <c r="BP64" t="str">
        <f>IF(BO64&gt;0, "Missing", "Not Missing")</f>
        <v>Missing</v>
      </c>
    </row>
    <row r="65" spans="1:68" x14ac:dyDescent="0.2">
      <c r="A65">
        <v>149639</v>
      </c>
      <c r="B65" t="s">
        <v>1529</v>
      </c>
      <c r="C65">
        <v>18</v>
      </c>
      <c r="D65">
        <v>18</v>
      </c>
      <c r="E65">
        <v>13</v>
      </c>
      <c r="F65">
        <v>13</v>
      </c>
      <c r="G65">
        <v>15</v>
      </c>
      <c r="H65">
        <v>15</v>
      </c>
      <c r="I65">
        <v>21</v>
      </c>
      <c r="J65">
        <v>21</v>
      </c>
      <c r="K65">
        <v>21</v>
      </c>
      <c r="L65">
        <v>20</v>
      </c>
      <c r="M65">
        <v>25</v>
      </c>
      <c r="N65">
        <v>25</v>
      </c>
      <c r="O65">
        <v>15</v>
      </c>
      <c r="P65">
        <v>15</v>
      </c>
      <c r="Q65">
        <v>27</v>
      </c>
      <c r="R65">
        <v>27</v>
      </c>
      <c r="S65">
        <v>13</v>
      </c>
      <c r="T65">
        <v>12</v>
      </c>
      <c r="U65">
        <v>15</v>
      </c>
      <c r="V65">
        <v>14</v>
      </c>
      <c r="W65">
        <v>21</v>
      </c>
      <c r="X65">
        <v>15</v>
      </c>
      <c r="Y65">
        <v>20</v>
      </c>
      <c r="Z65">
        <v>17</v>
      </c>
      <c r="AA65">
        <v>25</v>
      </c>
      <c r="AB65">
        <v>20</v>
      </c>
      <c r="AC65">
        <v>15</v>
      </c>
      <c r="AD65">
        <v>13</v>
      </c>
      <c r="AE65">
        <v>24</v>
      </c>
      <c r="AF65">
        <v>17</v>
      </c>
      <c r="AG65">
        <v>21</v>
      </c>
      <c r="AH65">
        <v>18</v>
      </c>
      <c r="AI65">
        <v>29070</v>
      </c>
      <c r="AJ65">
        <v>28434</v>
      </c>
      <c r="AK65">
        <v>28434</v>
      </c>
      <c r="AL65">
        <v>27180</v>
      </c>
      <c r="AM65">
        <v>26300</v>
      </c>
      <c r="AN65">
        <v>25690</v>
      </c>
      <c r="AO65">
        <v>24890</v>
      </c>
      <c r="AP65">
        <v>24116</v>
      </c>
      <c r="AQ65">
        <v>128650</v>
      </c>
      <c r="AR65">
        <v>203854</v>
      </c>
      <c r="AS65">
        <v>137800</v>
      </c>
      <c r="AT65">
        <v>110350</v>
      </c>
      <c r="AU65">
        <v>161900</v>
      </c>
      <c r="AV65">
        <v>211750</v>
      </c>
      <c r="AW65">
        <v>88250</v>
      </c>
      <c r="AX65">
        <v>151320</v>
      </c>
      <c r="AY65">
        <v>509953</v>
      </c>
      <c r="AZ65">
        <v>5472250</v>
      </c>
      <c r="BA65">
        <v>513114</v>
      </c>
      <c r="BB65">
        <v>5505100</v>
      </c>
      <c r="BC65">
        <v>514572</v>
      </c>
      <c r="BD65">
        <v>5403323</v>
      </c>
      <c r="BE65">
        <v>519849</v>
      </c>
      <c r="BF65">
        <v>6018436</v>
      </c>
      <c r="BG65">
        <v>512004</v>
      </c>
      <c r="BH65">
        <v>6057688</v>
      </c>
      <c r="BI65" s="1"/>
      <c r="BJ65">
        <v>5478615</v>
      </c>
      <c r="BK65" s="1"/>
      <c r="BL65">
        <v>5298943</v>
      </c>
      <c r="BM65" s="1"/>
      <c r="BN65">
        <v>5572098</v>
      </c>
      <c r="BO65">
        <f>COUNTIF(C65:BN65,"")</f>
        <v>3</v>
      </c>
      <c r="BP65" t="str">
        <f>IF(BO65&gt;0, "Missing", "Not Missing")</f>
        <v>Missing</v>
      </c>
    </row>
    <row r="66" spans="1:68" x14ac:dyDescent="0.2">
      <c r="A66">
        <v>159948</v>
      </c>
      <c r="B66" t="s">
        <v>975</v>
      </c>
      <c r="C66">
        <v>177</v>
      </c>
      <c r="D66">
        <v>18</v>
      </c>
      <c r="E66">
        <v>82</v>
      </c>
      <c r="F66">
        <v>28</v>
      </c>
      <c r="G66" s="1"/>
      <c r="H66" s="1"/>
      <c r="I66">
        <v>239</v>
      </c>
      <c r="J66">
        <v>70</v>
      </c>
      <c r="K66">
        <v>312</v>
      </c>
      <c r="L66">
        <v>68</v>
      </c>
      <c r="M66">
        <v>282</v>
      </c>
      <c r="N66">
        <v>52</v>
      </c>
      <c r="O66">
        <v>189</v>
      </c>
      <c r="P66">
        <v>36</v>
      </c>
      <c r="Q66">
        <v>257</v>
      </c>
      <c r="R66">
        <v>49</v>
      </c>
      <c r="S66">
        <v>20</v>
      </c>
      <c r="T66">
        <v>11</v>
      </c>
      <c r="U66">
        <v>26</v>
      </c>
      <c r="V66">
        <v>15</v>
      </c>
      <c r="W66" s="1"/>
      <c r="X66" s="1"/>
      <c r="Y66">
        <v>42</v>
      </c>
      <c r="Z66">
        <v>26</v>
      </c>
      <c r="AA66">
        <v>27</v>
      </c>
      <c r="AB66">
        <v>24</v>
      </c>
      <c r="AC66">
        <v>30</v>
      </c>
      <c r="AD66">
        <v>27</v>
      </c>
      <c r="AE66">
        <v>38</v>
      </c>
      <c r="AF66">
        <v>28</v>
      </c>
      <c r="AG66">
        <v>35</v>
      </c>
      <c r="AH66">
        <v>24</v>
      </c>
      <c r="AI66">
        <v>9100</v>
      </c>
      <c r="AJ66">
        <v>8620</v>
      </c>
      <c r="AK66">
        <v>8040</v>
      </c>
      <c r="AL66">
        <v>7380</v>
      </c>
      <c r="AM66">
        <v>6900</v>
      </c>
      <c r="AN66">
        <v>6660</v>
      </c>
      <c r="AO66">
        <v>6540</v>
      </c>
      <c r="AP66">
        <v>6270</v>
      </c>
      <c r="AQ66">
        <v>3600</v>
      </c>
      <c r="AR66">
        <v>3880</v>
      </c>
      <c r="AS66">
        <v>5550</v>
      </c>
      <c r="AT66">
        <v>4700</v>
      </c>
      <c r="AU66">
        <v>2500</v>
      </c>
      <c r="AV66">
        <v>1000</v>
      </c>
      <c r="AW66">
        <v>4280</v>
      </c>
      <c r="AX66">
        <v>11853</v>
      </c>
      <c r="AY66">
        <v>67868448</v>
      </c>
      <c r="AZ66">
        <v>27110090</v>
      </c>
      <c r="BA66">
        <v>64030574</v>
      </c>
      <c r="BB66">
        <v>26809603</v>
      </c>
      <c r="BC66">
        <v>62644914</v>
      </c>
      <c r="BD66">
        <v>28027006</v>
      </c>
      <c r="BE66">
        <v>61221262</v>
      </c>
      <c r="BF66">
        <v>27449348</v>
      </c>
      <c r="BG66">
        <v>59939474</v>
      </c>
      <c r="BH66">
        <v>26447726</v>
      </c>
      <c r="BI66">
        <v>60186595</v>
      </c>
      <c r="BJ66">
        <v>24020242</v>
      </c>
      <c r="BK66">
        <v>59226440</v>
      </c>
      <c r="BL66">
        <v>22708359</v>
      </c>
      <c r="BM66">
        <v>58884346</v>
      </c>
      <c r="BN66">
        <v>21416250</v>
      </c>
      <c r="BO66">
        <f>COUNTIF(C66:BN66,"")</f>
        <v>4</v>
      </c>
      <c r="BP66" t="str">
        <f>IF(BO66&gt;0, "Missing", "Not Missing")</f>
        <v>Missing</v>
      </c>
    </row>
    <row r="67" spans="1:68" x14ac:dyDescent="0.2">
      <c r="A67">
        <v>149329</v>
      </c>
      <c r="B67" t="s">
        <v>1357</v>
      </c>
      <c r="C67">
        <v>19</v>
      </c>
      <c r="D67">
        <v>19</v>
      </c>
      <c r="E67">
        <v>26</v>
      </c>
      <c r="F67">
        <v>26</v>
      </c>
      <c r="G67">
        <v>13</v>
      </c>
      <c r="H67">
        <v>13</v>
      </c>
      <c r="I67">
        <v>20</v>
      </c>
      <c r="J67">
        <v>20</v>
      </c>
      <c r="K67">
        <v>21</v>
      </c>
      <c r="L67">
        <v>21</v>
      </c>
      <c r="M67">
        <v>18</v>
      </c>
      <c r="N67">
        <v>18</v>
      </c>
      <c r="O67">
        <v>18</v>
      </c>
      <c r="P67">
        <v>18</v>
      </c>
      <c r="Q67">
        <v>18</v>
      </c>
      <c r="R67">
        <v>18</v>
      </c>
      <c r="S67">
        <v>26</v>
      </c>
      <c r="T67">
        <v>22</v>
      </c>
      <c r="U67">
        <v>13</v>
      </c>
      <c r="V67">
        <v>13</v>
      </c>
      <c r="W67">
        <v>20</v>
      </c>
      <c r="X67">
        <v>17</v>
      </c>
      <c r="Y67">
        <v>21</v>
      </c>
      <c r="Z67">
        <v>21</v>
      </c>
      <c r="AA67">
        <v>18</v>
      </c>
      <c r="AB67">
        <v>16</v>
      </c>
      <c r="AC67">
        <v>18</v>
      </c>
      <c r="AD67">
        <v>18</v>
      </c>
      <c r="AE67">
        <v>18</v>
      </c>
      <c r="AF67">
        <v>14</v>
      </c>
      <c r="AG67">
        <v>22</v>
      </c>
      <c r="AH67">
        <v>18</v>
      </c>
      <c r="AI67">
        <v>14500</v>
      </c>
      <c r="AJ67">
        <v>13500</v>
      </c>
      <c r="AK67">
        <v>13500</v>
      </c>
      <c r="AL67">
        <v>13500</v>
      </c>
      <c r="AM67">
        <v>12000</v>
      </c>
      <c r="AN67">
        <v>12000</v>
      </c>
      <c r="AO67">
        <v>12000</v>
      </c>
      <c r="AP67">
        <v>12000</v>
      </c>
      <c r="AQ67">
        <v>39997</v>
      </c>
      <c r="AR67">
        <v>192824</v>
      </c>
      <c r="AS67">
        <v>62903</v>
      </c>
      <c r="AT67">
        <v>112940</v>
      </c>
      <c r="AU67">
        <v>91890</v>
      </c>
      <c r="AV67">
        <v>106030</v>
      </c>
      <c r="AW67">
        <v>78560</v>
      </c>
      <c r="AX67">
        <v>101745</v>
      </c>
      <c r="AY67" s="1"/>
      <c r="AZ67">
        <v>4142517</v>
      </c>
      <c r="BA67" s="1"/>
      <c r="BB67">
        <v>4110439</v>
      </c>
      <c r="BC67" s="1"/>
      <c r="BD67">
        <v>4012677</v>
      </c>
      <c r="BE67" s="1"/>
      <c r="BF67">
        <v>4089153</v>
      </c>
      <c r="BG67" s="1"/>
      <c r="BH67">
        <v>4109188</v>
      </c>
      <c r="BI67" s="1"/>
      <c r="BJ67">
        <v>3873718</v>
      </c>
      <c r="BK67" s="1"/>
      <c r="BL67">
        <v>3879783</v>
      </c>
      <c r="BM67" s="1"/>
      <c r="BN67">
        <v>3748941</v>
      </c>
      <c r="BO67">
        <f>COUNTIF(C67:BN67,"")</f>
        <v>8</v>
      </c>
      <c r="BP67" t="str">
        <f>IF(BO67&gt;0, "Missing", "Not Missing")</f>
        <v>Missing</v>
      </c>
    </row>
    <row r="68" spans="1:68" x14ac:dyDescent="0.2">
      <c r="A68">
        <v>363712</v>
      </c>
      <c r="B68" t="s">
        <v>1652</v>
      </c>
      <c r="C68">
        <v>19</v>
      </c>
      <c r="D68">
        <v>19</v>
      </c>
      <c r="E68">
        <v>10</v>
      </c>
      <c r="F68">
        <v>10</v>
      </c>
      <c r="G68">
        <v>11</v>
      </c>
      <c r="H68">
        <v>11</v>
      </c>
      <c r="I68">
        <v>11</v>
      </c>
      <c r="J68">
        <v>11</v>
      </c>
      <c r="K68">
        <v>11</v>
      </c>
      <c r="L68">
        <v>11</v>
      </c>
      <c r="M68">
        <v>19</v>
      </c>
      <c r="N68">
        <v>19</v>
      </c>
      <c r="O68">
        <v>18</v>
      </c>
      <c r="P68">
        <v>18</v>
      </c>
      <c r="Q68">
        <v>25</v>
      </c>
      <c r="R68">
        <v>25</v>
      </c>
      <c r="S68">
        <v>6</v>
      </c>
      <c r="T68">
        <v>2</v>
      </c>
      <c r="U68">
        <v>4</v>
      </c>
      <c r="V68">
        <v>1</v>
      </c>
      <c r="W68">
        <v>11</v>
      </c>
      <c r="X68">
        <v>7</v>
      </c>
      <c r="Y68">
        <v>11</v>
      </c>
      <c r="Z68">
        <v>1</v>
      </c>
      <c r="AA68">
        <v>11</v>
      </c>
      <c r="AB68">
        <v>2</v>
      </c>
      <c r="AC68">
        <v>18</v>
      </c>
      <c r="AD68">
        <v>17</v>
      </c>
      <c r="AE68">
        <v>16</v>
      </c>
      <c r="AF68">
        <v>15</v>
      </c>
      <c r="AG68">
        <v>16</v>
      </c>
      <c r="AH68">
        <v>8</v>
      </c>
      <c r="AI68">
        <v>8300</v>
      </c>
      <c r="AJ68">
        <v>8300</v>
      </c>
      <c r="AK68">
        <v>8400</v>
      </c>
      <c r="AL68">
        <v>8400</v>
      </c>
      <c r="AM68">
        <v>8400</v>
      </c>
      <c r="AN68">
        <v>8400</v>
      </c>
      <c r="AO68">
        <v>8400</v>
      </c>
      <c r="AP68">
        <v>8400</v>
      </c>
      <c r="AQ68">
        <v>72898</v>
      </c>
      <c r="AR68">
        <v>56165</v>
      </c>
      <c r="AS68">
        <v>71520</v>
      </c>
      <c r="AT68">
        <v>91080</v>
      </c>
      <c r="AU68">
        <v>62350</v>
      </c>
      <c r="AV68">
        <v>54500</v>
      </c>
      <c r="AW68">
        <v>83206</v>
      </c>
      <c r="AX68">
        <v>343725</v>
      </c>
      <c r="AY68" s="1"/>
      <c r="AZ68">
        <v>650175</v>
      </c>
      <c r="BA68" s="1"/>
      <c r="BB68">
        <v>416071</v>
      </c>
      <c r="BC68" s="1"/>
      <c r="BD68">
        <v>445742</v>
      </c>
      <c r="BE68" s="1"/>
      <c r="BF68">
        <v>594946</v>
      </c>
      <c r="BG68" s="1"/>
      <c r="BH68">
        <v>621723</v>
      </c>
      <c r="BI68" s="1"/>
      <c r="BJ68">
        <v>705479</v>
      </c>
      <c r="BK68" s="1"/>
      <c r="BL68">
        <v>557424</v>
      </c>
      <c r="BM68" s="1"/>
      <c r="BN68">
        <v>582553</v>
      </c>
      <c r="BO68">
        <f>COUNTIF(C68:BN68,"")</f>
        <v>8</v>
      </c>
      <c r="BP68" t="str">
        <f>IF(BO68&gt;0, "Missing", "Not Missing")</f>
        <v>Missing</v>
      </c>
    </row>
    <row r="69" spans="1:68" x14ac:dyDescent="0.2">
      <c r="A69">
        <v>480569</v>
      </c>
      <c r="B69" t="s">
        <v>542</v>
      </c>
      <c r="C69">
        <v>34</v>
      </c>
      <c r="D69">
        <v>19</v>
      </c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>
        <v>0</v>
      </c>
      <c r="T69">
        <v>0</v>
      </c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>
        <v>12240</v>
      </c>
      <c r="AJ69" s="1"/>
      <c r="AK69" s="1"/>
      <c r="AL69" s="1"/>
      <c r="AM69" s="1"/>
      <c r="AN69" s="1"/>
      <c r="AO69" s="1"/>
      <c r="AP69" s="1"/>
      <c r="AQ69">
        <v>879</v>
      </c>
      <c r="AR69" s="1"/>
      <c r="AS69" s="1"/>
      <c r="AT69" s="1"/>
      <c r="AU69" s="1"/>
      <c r="AV69" s="1"/>
      <c r="AW69" s="1"/>
      <c r="AX69" s="1"/>
      <c r="AY69" s="1"/>
      <c r="AZ69">
        <v>7747703</v>
      </c>
      <c r="BA69" s="1"/>
      <c r="BB69">
        <v>8851367</v>
      </c>
      <c r="BC69" s="1"/>
      <c r="BD69">
        <v>10120983</v>
      </c>
      <c r="BE69" s="1"/>
      <c r="BF69">
        <v>11157832</v>
      </c>
      <c r="BG69" s="1"/>
      <c r="BH69">
        <v>11214831</v>
      </c>
      <c r="BI69" s="1"/>
      <c r="BJ69">
        <v>10572365</v>
      </c>
      <c r="BK69" s="1"/>
      <c r="BL69">
        <v>10739555</v>
      </c>
      <c r="BM69" s="1"/>
      <c r="BN69">
        <v>12699674</v>
      </c>
      <c r="BO69">
        <f>COUNTIF(C69:BN69,"")</f>
        <v>50</v>
      </c>
      <c r="BP69" t="str">
        <f>IF(BO69&gt;0, "Missing", "Not Missing")</f>
        <v>Missing</v>
      </c>
    </row>
    <row r="70" spans="1:68" x14ac:dyDescent="0.2">
      <c r="A70">
        <v>139153</v>
      </c>
      <c r="B70" t="s">
        <v>231</v>
      </c>
      <c r="C70">
        <v>35</v>
      </c>
      <c r="D70">
        <v>19</v>
      </c>
      <c r="E70">
        <v>9</v>
      </c>
      <c r="F70">
        <v>3</v>
      </c>
      <c r="G70">
        <v>13</v>
      </c>
      <c r="H70">
        <v>6</v>
      </c>
      <c r="I70">
        <v>16</v>
      </c>
      <c r="J70">
        <v>1</v>
      </c>
      <c r="K70">
        <v>64</v>
      </c>
      <c r="L70">
        <v>35</v>
      </c>
      <c r="M70">
        <v>52</v>
      </c>
      <c r="N70">
        <v>24</v>
      </c>
      <c r="O70">
        <v>91</v>
      </c>
      <c r="P70">
        <v>57</v>
      </c>
      <c r="Q70">
        <v>58</v>
      </c>
      <c r="R70">
        <v>30</v>
      </c>
      <c r="S70">
        <v>3</v>
      </c>
      <c r="T70">
        <v>3</v>
      </c>
      <c r="U70">
        <v>6</v>
      </c>
      <c r="V70">
        <v>4</v>
      </c>
      <c r="W70">
        <v>1</v>
      </c>
      <c r="X70">
        <v>0</v>
      </c>
      <c r="Y70">
        <v>35</v>
      </c>
      <c r="Z70">
        <v>23</v>
      </c>
      <c r="AA70">
        <v>24</v>
      </c>
      <c r="AB70">
        <v>16</v>
      </c>
      <c r="AC70">
        <v>57</v>
      </c>
      <c r="AD70">
        <v>12</v>
      </c>
      <c r="AE70">
        <v>27</v>
      </c>
      <c r="AF70">
        <v>26</v>
      </c>
      <c r="AG70">
        <v>44</v>
      </c>
      <c r="AH70">
        <v>29</v>
      </c>
      <c r="AI70">
        <v>10150</v>
      </c>
      <c r="AJ70">
        <v>10150</v>
      </c>
      <c r="AK70">
        <v>9880</v>
      </c>
      <c r="AL70">
        <v>9510</v>
      </c>
      <c r="AM70">
        <v>9390</v>
      </c>
      <c r="AN70">
        <v>9390</v>
      </c>
      <c r="AO70">
        <v>8940</v>
      </c>
      <c r="AP70">
        <v>8940</v>
      </c>
      <c r="AQ70">
        <v>5234</v>
      </c>
      <c r="AR70">
        <v>4880</v>
      </c>
      <c r="AS70">
        <v>1111</v>
      </c>
      <c r="AT70">
        <v>260</v>
      </c>
      <c r="AU70">
        <v>818</v>
      </c>
      <c r="AV70">
        <v>17492</v>
      </c>
      <c r="AW70">
        <v>3878</v>
      </c>
      <c r="AX70">
        <v>22397</v>
      </c>
      <c r="AY70" s="1"/>
      <c r="AZ70">
        <v>4835930</v>
      </c>
      <c r="BA70" s="1"/>
      <c r="BB70">
        <v>5458277</v>
      </c>
      <c r="BC70" s="1"/>
      <c r="BD70">
        <v>5848850</v>
      </c>
      <c r="BE70" s="1"/>
      <c r="BF70">
        <v>5366092</v>
      </c>
      <c r="BG70" s="1"/>
      <c r="BH70">
        <v>4585484</v>
      </c>
      <c r="BI70" s="1"/>
      <c r="BJ70">
        <v>5185219</v>
      </c>
      <c r="BK70" s="1"/>
      <c r="BL70">
        <v>5134650</v>
      </c>
      <c r="BM70" s="1"/>
      <c r="BN70">
        <v>5503658</v>
      </c>
      <c r="BO70">
        <f>COUNTIF(C70:BN70,"")</f>
        <v>8</v>
      </c>
      <c r="BP70" t="str">
        <f>IF(BO70&gt;0, "Missing", "Not Missing")</f>
        <v>Missing</v>
      </c>
    </row>
    <row r="71" spans="1:68" x14ac:dyDescent="0.2">
      <c r="A71">
        <v>247773</v>
      </c>
      <c r="B71" t="s">
        <v>1640</v>
      </c>
      <c r="C71">
        <v>20</v>
      </c>
      <c r="D71">
        <v>20</v>
      </c>
      <c r="E71">
        <v>15</v>
      </c>
      <c r="F71">
        <v>15</v>
      </c>
      <c r="G71">
        <v>13</v>
      </c>
      <c r="H71">
        <v>13</v>
      </c>
      <c r="I71">
        <v>13</v>
      </c>
      <c r="J71">
        <v>13</v>
      </c>
      <c r="K71">
        <v>14</v>
      </c>
      <c r="L71">
        <v>14</v>
      </c>
      <c r="M71">
        <v>19</v>
      </c>
      <c r="N71">
        <v>19</v>
      </c>
      <c r="O71">
        <v>15</v>
      </c>
      <c r="P71">
        <v>15</v>
      </c>
      <c r="Q71">
        <v>19</v>
      </c>
      <c r="R71">
        <v>19</v>
      </c>
      <c r="S71">
        <v>15</v>
      </c>
      <c r="T71">
        <v>9</v>
      </c>
      <c r="U71">
        <v>13</v>
      </c>
      <c r="V71">
        <v>11</v>
      </c>
      <c r="W71">
        <v>13</v>
      </c>
      <c r="X71">
        <v>13</v>
      </c>
      <c r="Y71">
        <v>14</v>
      </c>
      <c r="Z71">
        <v>13</v>
      </c>
      <c r="AA71">
        <v>19</v>
      </c>
      <c r="AB71">
        <v>17</v>
      </c>
      <c r="AC71">
        <v>15</v>
      </c>
      <c r="AD71">
        <v>15</v>
      </c>
      <c r="AE71">
        <v>19</v>
      </c>
      <c r="AF71">
        <v>19</v>
      </c>
      <c r="AG71">
        <v>6</v>
      </c>
      <c r="AH71">
        <v>3</v>
      </c>
      <c r="AI71">
        <v>7400</v>
      </c>
      <c r="AJ71">
        <v>6800</v>
      </c>
      <c r="AK71">
        <v>6800</v>
      </c>
      <c r="AL71">
        <v>6800</v>
      </c>
      <c r="AM71">
        <v>6200</v>
      </c>
      <c r="AN71">
        <v>6200</v>
      </c>
      <c r="AO71">
        <v>6200</v>
      </c>
      <c r="AP71">
        <v>5800</v>
      </c>
      <c r="AQ71">
        <v>52154</v>
      </c>
      <c r="AR71">
        <v>27819</v>
      </c>
      <c r="AS71">
        <v>36856</v>
      </c>
      <c r="AT71">
        <v>25963</v>
      </c>
      <c r="AU71">
        <v>19420</v>
      </c>
      <c r="AV71">
        <v>38239</v>
      </c>
      <c r="AW71">
        <v>38720</v>
      </c>
      <c r="AX71">
        <v>18865</v>
      </c>
      <c r="AY71" s="1"/>
      <c r="AZ71">
        <v>2560157</v>
      </c>
      <c r="BA71" s="1"/>
      <c r="BB71">
        <v>2485705</v>
      </c>
      <c r="BC71" s="1"/>
      <c r="BD71">
        <v>2387804</v>
      </c>
      <c r="BE71" s="1"/>
      <c r="BF71">
        <v>2337722</v>
      </c>
      <c r="BG71" s="1"/>
      <c r="BH71">
        <v>2374207</v>
      </c>
      <c r="BI71" s="1"/>
      <c r="BJ71">
        <v>2379570</v>
      </c>
      <c r="BK71" s="1"/>
      <c r="BL71">
        <v>736310</v>
      </c>
      <c r="BM71" s="1"/>
      <c r="BN71">
        <v>729573</v>
      </c>
      <c r="BO71">
        <f>COUNTIF(C71:BN71,"")</f>
        <v>8</v>
      </c>
      <c r="BP71" t="str">
        <f>IF(BO71&gt;0, "Missing", "Not Missing")</f>
        <v>Missing</v>
      </c>
    </row>
    <row r="72" spans="1:68" x14ac:dyDescent="0.2">
      <c r="A72">
        <v>418126</v>
      </c>
      <c r="B72" t="s">
        <v>979</v>
      </c>
      <c r="C72">
        <v>31</v>
      </c>
      <c r="D72">
        <v>21</v>
      </c>
      <c r="E72">
        <v>41</v>
      </c>
      <c r="F72">
        <v>32</v>
      </c>
      <c r="G72">
        <v>29</v>
      </c>
      <c r="H72">
        <v>23</v>
      </c>
      <c r="I72">
        <v>41</v>
      </c>
      <c r="J72">
        <v>28</v>
      </c>
      <c r="K72">
        <v>24</v>
      </c>
      <c r="L72">
        <v>18</v>
      </c>
      <c r="M72">
        <v>48</v>
      </c>
      <c r="N72">
        <v>32</v>
      </c>
      <c r="O72">
        <v>64</v>
      </c>
      <c r="P72">
        <v>43</v>
      </c>
      <c r="Q72">
        <v>127</v>
      </c>
      <c r="R72">
        <v>92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14226</v>
      </c>
      <c r="AJ72">
        <v>14226</v>
      </c>
      <c r="AK72">
        <v>14226</v>
      </c>
      <c r="AL72">
        <v>14226</v>
      </c>
      <c r="AM72">
        <v>14226</v>
      </c>
      <c r="AN72">
        <v>13830</v>
      </c>
      <c r="AO72">
        <v>13434</v>
      </c>
      <c r="AP72">
        <v>12066</v>
      </c>
      <c r="AQ72">
        <v>0</v>
      </c>
      <c r="AR72">
        <v>0</v>
      </c>
      <c r="AS72">
        <v>0</v>
      </c>
      <c r="AT72">
        <v>0</v>
      </c>
      <c r="AU72">
        <v>500</v>
      </c>
      <c r="AV72">
        <v>500</v>
      </c>
      <c r="AW72">
        <v>500</v>
      </c>
      <c r="AX72">
        <v>3000</v>
      </c>
      <c r="AY72" s="1"/>
      <c r="AZ72">
        <v>45412163</v>
      </c>
      <c r="BA72" s="1"/>
      <c r="BB72">
        <v>7714433</v>
      </c>
      <c r="BC72" s="1"/>
      <c r="BD72">
        <v>10650585</v>
      </c>
      <c r="BE72" s="1"/>
      <c r="BF72">
        <v>10904830</v>
      </c>
      <c r="BG72" s="1"/>
      <c r="BH72">
        <v>12446122</v>
      </c>
      <c r="BI72" s="1"/>
      <c r="BJ72">
        <v>11514084</v>
      </c>
      <c r="BK72" s="1"/>
      <c r="BL72">
        <v>10680593</v>
      </c>
      <c r="BM72" s="1"/>
      <c r="BN72">
        <v>8264384</v>
      </c>
      <c r="BO72">
        <f>COUNTIF(C72:BN72,"")</f>
        <v>8</v>
      </c>
      <c r="BP72" t="str">
        <f>IF(BO72&gt;0, "Missing", "Not Missing")</f>
        <v>Missing</v>
      </c>
    </row>
    <row r="73" spans="1:68" x14ac:dyDescent="0.2">
      <c r="A73">
        <v>197647</v>
      </c>
      <c r="B73" t="s">
        <v>1638</v>
      </c>
      <c r="C73">
        <v>22</v>
      </c>
      <c r="D73">
        <v>22</v>
      </c>
      <c r="E73">
        <v>25</v>
      </c>
      <c r="F73">
        <v>25</v>
      </c>
      <c r="G73">
        <v>22</v>
      </c>
      <c r="H73">
        <v>22</v>
      </c>
      <c r="I73">
        <v>11</v>
      </c>
      <c r="J73">
        <v>11</v>
      </c>
      <c r="K73">
        <v>22</v>
      </c>
      <c r="L73">
        <v>22</v>
      </c>
      <c r="M73">
        <v>11</v>
      </c>
      <c r="N73">
        <v>11</v>
      </c>
      <c r="O73">
        <v>27</v>
      </c>
      <c r="P73">
        <v>27</v>
      </c>
      <c r="Q73">
        <v>21</v>
      </c>
      <c r="R73">
        <v>21</v>
      </c>
      <c r="S73">
        <v>25</v>
      </c>
      <c r="T73">
        <v>23</v>
      </c>
      <c r="U73">
        <v>22</v>
      </c>
      <c r="V73">
        <v>18</v>
      </c>
      <c r="W73">
        <v>11</v>
      </c>
      <c r="X73">
        <v>7</v>
      </c>
      <c r="Y73">
        <v>22</v>
      </c>
      <c r="Z73">
        <v>16</v>
      </c>
      <c r="AA73">
        <v>11</v>
      </c>
      <c r="AB73">
        <v>8</v>
      </c>
      <c r="AC73">
        <v>27</v>
      </c>
      <c r="AD73">
        <v>22</v>
      </c>
      <c r="AE73">
        <v>21</v>
      </c>
      <c r="AF73">
        <v>16</v>
      </c>
      <c r="AG73">
        <v>26</v>
      </c>
      <c r="AH73">
        <v>22</v>
      </c>
      <c r="AI73">
        <v>12100</v>
      </c>
      <c r="AJ73">
        <v>12100</v>
      </c>
      <c r="AK73">
        <v>11800</v>
      </c>
      <c r="AL73">
        <v>11800</v>
      </c>
      <c r="AM73">
        <v>11300</v>
      </c>
      <c r="AN73">
        <v>10800</v>
      </c>
      <c r="AO73">
        <v>10200</v>
      </c>
      <c r="AP73">
        <v>10200</v>
      </c>
      <c r="AQ73">
        <v>98753</v>
      </c>
      <c r="AR73">
        <v>199550</v>
      </c>
      <c r="AS73">
        <v>128913</v>
      </c>
      <c r="AT73">
        <v>74210</v>
      </c>
      <c r="AU73">
        <v>128637</v>
      </c>
      <c r="AV73">
        <v>69511</v>
      </c>
      <c r="AW73">
        <v>152735</v>
      </c>
      <c r="AX73">
        <v>98576</v>
      </c>
      <c r="AY73" s="1"/>
      <c r="AZ73">
        <v>2626059</v>
      </c>
      <c r="BA73" s="1"/>
      <c r="BB73">
        <v>2929196</v>
      </c>
      <c r="BC73" s="1"/>
      <c r="BD73">
        <v>2944377</v>
      </c>
      <c r="BE73" s="1"/>
      <c r="BF73">
        <v>2855782</v>
      </c>
      <c r="BG73" s="1"/>
      <c r="BH73">
        <v>2747348</v>
      </c>
      <c r="BI73" s="1"/>
      <c r="BJ73">
        <v>2679150</v>
      </c>
      <c r="BK73" s="1"/>
      <c r="BL73">
        <v>2700016</v>
      </c>
      <c r="BM73" s="1"/>
      <c r="BN73">
        <v>2362935</v>
      </c>
      <c r="BO73">
        <f>COUNTIF(C73:BN73,"")</f>
        <v>8</v>
      </c>
      <c r="BP73" t="str">
        <f>IF(BO73&gt;0, "Missing", "Not Missing")</f>
        <v>Missing</v>
      </c>
    </row>
    <row r="74" spans="1:68" x14ac:dyDescent="0.2">
      <c r="A74">
        <v>384421</v>
      </c>
      <c r="B74" t="s">
        <v>1124</v>
      </c>
      <c r="C74">
        <v>23</v>
      </c>
      <c r="D74">
        <v>23</v>
      </c>
      <c r="E74">
        <v>6</v>
      </c>
      <c r="F74">
        <v>6</v>
      </c>
      <c r="G74">
        <v>28</v>
      </c>
      <c r="H74">
        <v>28</v>
      </c>
      <c r="I74">
        <v>24</v>
      </c>
      <c r="J74">
        <v>24</v>
      </c>
      <c r="K74">
        <v>25</v>
      </c>
      <c r="L74">
        <v>25</v>
      </c>
      <c r="M74">
        <v>19</v>
      </c>
      <c r="N74">
        <v>19</v>
      </c>
      <c r="O74">
        <v>32</v>
      </c>
      <c r="P74">
        <v>32</v>
      </c>
      <c r="Q74">
        <v>29</v>
      </c>
      <c r="R74">
        <v>29</v>
      </c>
      <c r="S74">
        <v>6</v>
      </c>
      <c r="T74">
        <v>5</v>
      </c>
      <c r="U74">
        <v>28</v>
      </c>
      <c r="V74">
        <v>16</v>
      </c>
      <c r="W74">
        <v>24</v>
      </c>
      <c r="X74">
        <v>19</v>
      </c>
      <c r="Y74">
        <v>25</v>
      </c>
      <c r="Z74">
        <v>24</v>
      </c>
      <c r="AA74">
        <v>19</v>
      </c>
      <c r="AB74">
        <v>16</v>
      </c>
      <c r="AC74">
        <v>32</v>
      </c>
      <c r="AD74">
        <v>25</v>
      </c>
      <c r="AE74">
        <v>29</v>
      </c>
      <c r="AF74">
        <v>23</v>
      </c>
      <c r="AG74">
        <v>21</v>
      </c>
      <c r="AH74">
        <v>19</v>
      </c>
      <c r="AI74">
        <v>11950</v>
      </c>
      <c r="AJ74">
        <v>11900</v>
      </c>
      <c r="AK74">
        <v>11900</v>
      </c>
      <c r="AL74">
        <v>11900</v>
      </c>
      <c r="AM74">
        <v>11400</v>
      </c>
      <c r="AN74">
        <v>10900</v>
      </c>
      <c r="AO74">
        <v>10900</v>
      </c>
      <c r="AP74">
        <v>10900</v>
      </c>
      <c r="AQ74">
        <v>113077</v>
      </c>
      <c r="AR74">
        <v>26544</v>
      </c>
      <c r="AS74">
        <v>124471</v>
      </c>
      <c r="AT74">
        <v>116393</v>
      </c>
      <c r="AU74">
        <v>105979</v>
      </c>
      <c r="AV74">
        <v>80758</v>
      </c>
      <c r="AW74">
        <v>156993</v>
      </c>
      <c r="AX74">
        <v>202304</v>
      </c>
      <c r="AY74" s="1"/>
      <c r="AZ74">
        <v>2743032</v>
      </c>
      <c r="BA74" s="1"/>
      <c r="BB74">
        <v>2932256</v>
      </c>
      <c r="BC74" s="1"/>
      <c r="BD74">
        <v>2754451</v>
      </c>
      <c r="BE74" s="1"/>
      <c r="BF74">
        <v>2577503</v>
      </c>
      <c r="BG74" s="1"/>
      <c r="BH74">
        <v>2417866</v>
      </c>
      <c r="BI74" s="1"/>
      <c r="BJ74">
        <v>2496540</v>
      </c>
      <c r="BK74" s="1"/>
      <c r="BL74">
        <v>2138528</v>
      </c>
      <c r="BM74" s="1"/>
      <c r="BN74">
        <v>2142740</v>
      </c>
      <c r="BO74">
        <f>COUNTIF(C74:BN74,"")</f>
        <v>8</v>
      </c>
      <c r="BP74" t="str">
        <f>IF(BO74&gt;0, "Missing", "Not Missing")</f>
        <v>Missing</v>
      </c>
    </row>
    <row r="75" spans="1:68" x14ac:dyDescent="0.2">
      <c r="A75">
        <v>476601</v>
      </c>
      <c r="B75" t="s">
        <v>160</v>
      </c>
      <c r="C75">
        <v>24</v>
      </c>
      <c r="D75">
        <v>24</v>
      </c>
      <c r="E75">
        <v>22</v>
      </c>
      <c r="F75">
        <v>22</v>
      </c>
      <c r="G75">
        <v>25</v>
      </c>
      <c r="H75">
        <v>25</v>
      </c>
      <c r="I75">
        <v>20</v>
      </c>
      <c r="J75">
        <v>20</v>
      </c>
      <c r="K75">
        <v>22</v>
      </c>
      <c r="L75">
        <v>22</v>
      </c>
      <c r="M75">
        <v>24</v>
      </c>
      <c r="N75">
        <v>24</v>
      </c>
      <c r="O75">
        <v>24</v>
      </c>
      <c r="P75">
        <v>24</v>
      </c>
      <c r="Q75">
        <v>17</v>
      </c>
      <c r="R75">
        <v>17</v>
      </c>
      <c r="S75">
        <v>22</v>
      </c>
      <c r="T75">
        <v>11</v>
      </c>
      <c r="U75">
        <v>25</v>
      </c>
      <c r="V75">
        <v>20</v>
      </c>
      <c r="W75">
        <v>20</v>
      </c>
      <c r="X75">
        <v>17</v>
      </c>
      <c r="Y75">
        <v>22</v>
      </c>
      <c r="Z75">
        <v>13</v>
      </c>
      <c r="AA75">
        <v>24</v>
      </c>
      <c r="AB75">
        <v>17</v>
      </c>
      <c r="AC75">
        <v>24</v>
      </c>
      <c r="AD75">
        <v>16</v>
      </c>
      <c r="AE75">
        <v>17</v>
      </c>
      <c r="AF75">
        <v>10</v>
      </c>
      <c r="AG75">
        <v>22</v>
      </c>
      <c r="AH75">
        <v>16</v>
      </c>
      <c r="AI75">
        <v>13000</v>
      </c>
      <c r="AJ75">
        <v>13000</v>
      </c>
      <c r="AK75">
        <v>12700</v>
      </c>
      <c r="AL75">
        <v>12400</v>
      </c>
      <c r="AM75">
        <v>12450</v>
      </c>
      <c r="AN75">
        <v>12250</v>
      </c>
      <c r="AO75">
        <v>11500</v>
      </c>
      <c r="AP75">
        <v>11500</v>
      </c>
      <c r="AQ75">
        <v>58335</v>
      </c>
      <c r="AR75">
        <v>75265</v>
      </c>
      <c r="AS75">
        <v>87097</v>
      </c>
      <c r="AT75">
        <v>82055</v>
      </c>
      <c r="AU75">
        <v>85182</v>
      </c>
      <c r="AV75">
        <v>100722</v>
      </c>
      <c r="AW75">
        <v>84355</v>
      </c>
      <c r="AX75">
        <v>103800</v>
      </c>
      <c r="AY75" s="1"/>
      <c r="AZ75">
        <v>2530673</v>
      </c>
      <c r="BA75" s="1"/>
      <c r="BB75">
        <v>2086044</v>
      </c>
      <c r="BC75" s="1"/>
      <c r="BD75">
        <v>1797293</v>
      </c>
      <c r="BE75" s="1"/>
      <c r="BF75">
        <v>1675859</v>
      </c>
      <c r="BG75" s="1"/>
      <c r="BH75">
        <v>2079389</v>
      </c>
      <c r="BI75" s="1"/>
      <c r="BJ75">
        <v>1872098</v>
      </c>
      <c r="BK75" s="1"/>
      <c r="BL75">
        <v>1578664</v>
      </c>
      <c r="BM75" s="1"/>
      <c r="BN75">
        <v>1529856</v>
      </c>
      <c r="BO75">
        <f>COUNTIF(C75:BN75,"")</f>
        <v>8</v>
      </c>
      <c r="BP75" t="str">
        <f>IF(BO75&gt;0, "Missing", "Not Missing")</f>
        <v>Missing</v>
      </c>
    </row>
    <row r="76" spans="1:68" x14ac:dyDescent="0.2">
      <c r="A76">
        <v>420325</v>
      </c>
      <c r="B76" t="s">
        <v>1637</v>
      </c>
      <c r="C76">
        <v>24</v>
      </c>
      <c r="D76">
        <v>24</v>
      </c>
      <c r="E76">
        <v>18</v>
      </c>
      <c r="F76">
        <v>18</v>
      </c>
      <c r="G76">
        <v>19</v>
      </c>
      <c r="H76">
        <v>19</v>
      </c>
      <c r="I76">
        <v>10</v>
      </c>
      <c r="J76">
        <v>10</v>
      </c>
      <c r="K76">
        <v>4</v>
      </c>
      <c r="L76">
        <v>4</v>
      </c>
      <c r="M76">
        <v>6</v>
      </c>
      <c r="N76">
        <v>6</v>
      </c>
      <c r="O76">
        <v>8</v>
      </c>
      <c r="P76">
        <v>8</v>
      </c>
      <c r="Q76">
        <v>6</v>
      </c>
      <c r="R76">
        <v>6</v>
      </c>
      <c r="S76">
        <v>17</v>
      </c>
      <c r="T76">
        <v>9</v>
      </c>
      <c r="U76">
        <v>19</v>
      </c>
      <c r="V76">
        <v>7</v>
      </c>
      <c r="W76">
        <v>10</v>
      </c>
      <c r="X76">
        <v>5</v>
      </c>
      <c r="Y76">
        <v>4</v>
      </c>
      <c r="Z76">
        <v>4</v>
      </c>
      <c r="AA76">
        <v>6</v>
      </c>
      <c r="AB76">
        <v>6</v>
      </c>
      <c r="AC76">
        <v>8</v>
      </c>
      <c r="AD76">
        <v>8</v>
      </c>
      <c r="AE76">
        <v>6</v>
      </c>
      <c r="AF76">
        <v>4</v>
      </c>
      <c r="AG76">
        <v>8</v>
      </c>
      <c r="AH76">
        <v>7</v>
      </c>
      <c r="AI76">
        <v>7500</v>
      </c>
      <c r="AJ76">
        <v>7300</v>
      </c>
      <c r="AK76">
        <v>6800</v>
      </c>
      <c r="AL76">
        <v>6500</v>
      </c>
      <c r="AM76">
        <v>6000</v>
      </c>
      <c r="AN76">
        <v>5900</v>
      </c>
      <c r="AO76">
        <v>5450</v>
      </c>
      <c r="AP76">
        <v>5200</v>
      </c>
      <c r="AQ76">
        <v>35016</v>
      </c>
      <c r="AR76">
        <v>7082</v>
      </c>
      <c r="AS76">
        <v>16515</v>
      </c>
      <c r="AT76">
        <v>5185</v>
      </c>
      <c r="AU76">
        <v>6500</v>
      </c>
      <c r="AV76">
        <v>12740</v>
      </c>
      <c r="AW76">
        <v>6320</v>
      </c>
      <c r="AX76">
        <v>7050</v>
      </c>
      <c r="AY76" s="1"/>
      <c r="AZ76">
        <v>1148035</v>
      </c>
      <c r="BA76" s="1"/>
      <c r="BB76">
        <v>1006720</v>
      </c>
      <c r="BC76" s="1"/>
      <c r="BD76">
        <v>899497</v>
      </c>
      <c r="BE76" s="1"/>
      <c r="BF76">
        <v>787178</v>
      </c>
      <c r="BG76" s="1"/>
      <c r="BH76">
        <v>993696</v>
      </c>
      <c r="BI76" s="1"/>
      <c r="BJ76">
        <v>776561</v>
      </c>
      <c r="BK76" s="1"/>
      <c r="BL76">
        <v>556665</v>
      </c>
      <c r="BM76" s="1"/>
      <c r="BN76">
        <v>760581</v>
      </c>
      <c r="BO76">
        <f>COUNTIF(C76:BN76,"")</f>
        <v>8</v>
      </c>
      <c r="BP76" t="str">
        <f>IF(BO76&gt;0, "Missing", "Not Missing")</f>
        <v>Missing</v>
      </c>
    </row>
    <row r="77" spans="1:68" x14ac:dyDescent="0.2">
      <c r="A77">
        <v>181376</v>
      </c>
      <c r="B77" t="s">
        <v>961</v>
      </c>
      <c r="C77">
        <v>25</v>
      </c>
      <c r="D77">
        <v>25</v>
      </c>
      <c r="E77">
        <v>32</v>
      </c>
      <c r="F77">
        <v>31</v>
      </c>
      <c r="G77">
        <v>46</v>
      </c>
      <c r="H77">
        <v>46</v>
      </c>
      <c r="I77">
        <v>22</v>
      </c>
      <c r="J77">
        <v>22</v>
      </c>
      <c r="K77">
        <v>31</v>
      </c>
      <c r="L77">
        <v>28</v>
      </c>
      <c r="M77">
        <v>28</v>
      </c>
      <c r="N77">
        <v>27</v>
      </c>
      <c r="O77">
        <v>56</v>
      </c>
      <c r="P77">
        <v>52</v>
      </c>
      <c r="Q77">
        <v>45</v>
      </c>
      <c r="R77">
        <v>44</v>
      </c>
      <c r="S77">
        <v>31</v>
      </c>
      <c r="T77">
        <v>17</v>
      </c>
      <c r="U77">
        <v>46</v>
      </c>
      <c r="V77">
        <v>23</v>
      </c>
      <c r="W77">
        <v>16</v>
      </c>
      <c r="X77">
        <v>13</v>
      </c>
      <c r="Y77">
        <v>23</v>
      </c>
      <c r="Z77">
        <v>19</v>
      </c>
      <c r="AA77">
        <v>27</v>
      </c>
      <c r="AB77">
        <v>20</v>
      </c>
      <c r="AC77">
        <v>47</v>
      </c>
      <c r="AD77">
        <v>38</v>
      </c>
      <c r="AE77">
        <v>35</v>
      </c>
      <c r="AF77">
        <v>20</v>
      </c>
      <c r="AG77">
        <v>35</v>
      </c>
      <c r="AH77">
        <v>20</v>
      </c>
      <c r="AI77">
        <v>18000</v>
      </c>
      <c r="AJ77">
        <v>17665</v>
      </c>
      <c r="AK77">
        <v>16830</v>
      </c>
      <c r="AL77">
        <v>16200</v>
      </c>
      <c r="AM77">
        <v>15000</v>
      </c>
      <c r="AN77">
        <v>13200</v>
      </c>
      <c r="AO77">
        <v>11300</v>
      </c>
      <c r="AP77">
        <v>12600</v>
      </c>
      <c r="AQ77" s="1"/>
      <c r="AR77">
        <v>228380</v>
      </c>
      <c r="AS77">
        <v>324500</v>
      </c>
      <c r="AT77">
        <v>135300</v>
      </c>
      <c r="AU77">
        <v>109638</v>
      </c>
      <c r="AV77">
        <v>116593</v>
      </c>
      <c r="AW77">
        <v>162200</v>
      </c>
      <c r="AX77">
        <v>148595</v>
      </c>
      <c r="AY77">
        <v>124873</v>
      </c>
      <c r="AZ77">
        <v>3610174</v>
      </c>
      <c r="BA77">
        <v>132078</v>
      </c>
      <c r="BB77">
        <v>3664729</v>
      </c>
      <c r="BC77">
        <v>1302934</v>
      </c>
      <c r="BD77">
        <v>3163820</v>
      </c>
      <c r="BE77">
        <v>1201150</v>
      </c>
      <c r="BF77">
        <v>2858923</v>
      </c>
      <c r="BG77">
        <v>1255197</v>
      </c>
      <c r="BH77">
        <v>3677911</v>
      </c>
      <c r="BI77">
        <v>1216627</v>
      </c>
      <c r="BJ77">
        <v>3714824</v>
      </c>
      <c r="BK77">
        <v>672083</v>
      </c>
      <c r="BL77">
        <v>3283597</v>
      </c>
      <c r="BM77">
        <v>698669</v>
      </c>
      <c r="BN77">
        <v>3083681</v>
      </c>
      <c r="BO77">
        <f>COUNTIF(C77:BN77,"")</f>
        <v>1</v>
      </c>
      <c r="BP77" t="str">
        <f>IF(BO77&gt;0, "Missing", "Not Missing")</f>
        <v>Missing</v>
      </c>
    </row>
    <row r="78" spans="1:68" x14ac:dyDescent="0.2">
      <c r="A78">
        <v>197601</v>
      </c>
      <c r="B78" t="s">
        <v>1642</v>
      </c>
      <c r="C78">
        <v>25</v>
      </c>
      <c r="D78">
        <v>25</v>
      </c>
      <c r="E78">
        <v>35</v>
      </c>
      <c r="F78">
        <v>35</v>
      </c>
      <c r="G78">
        <v>34</v>
      </c>
      <c r="H78">
        <v>34</v>
      </c>
      <c r="I78">
        <v>20</v>
      </c>
      <c r="J78">
        <v>20</v>
      </c>
      <c r="K78">
        <v>28</v>
      </c>
      <c r="L78">
        <v>28</v>
      </c>
      <c r="M78">
        <v>34</v>
      </c>
      <c r="N78">
        <v>34</v>
      </c>
      <c r="O78">
        <v>20</v>
      </c>
      <c r="P78">
        <v>20</v>
      </c>
      <c r="Q78">
        <v>30</v>
      </c>
      <c r="R78">
        <v>30</v>
      </c>
      <c r="S78">
        <v>28</v>
      </c>
      <c r="T78">
        <v>14</v>
      </c>
      <c r="U78">
        <v>23</v>
      </c>
      <c r="V78">
        <v>11</v>
      </c>
      <c r="W78">
        <v>13</v>
      </c>
      <c r="X78">
        <v>8</v>
      </c>
      <c r="Y78">
        <v>20</v>
      </c>
      <c r="Z78">
        <v>15</v>
      </c>
      <c r="AA78">
        <v>20</v>
      </c>
      <c r="AB78">
        <v>18</v>
      </c>
      <c r="AC78">
        <v>16</v>
      </c>
      <c r="AD78">
        <v>13</v>
      </c>
      <c r="AE78">
        <v>24</v>
      </c>
      <c r="AF78">
        <v>16</v>
      </c>
      <c r="AG78">
        <v>6</v>
      </c>
      <c r="AH78">
        <v>4</v>
      </c>
      <c r="AI78">
        <v>12800</v>
      </c>
      <c r="AJ78">
        <v>12800</v>
      </c>
      <c r="AK78">
        <v>12000</v>
      </c>
      <c r="AL78">
        <v>11500</v>
      </c>
      <c r="AM78">
        <v>9650</v>
      </c>
      <c r="AN78">
        <v>8800</v>
      </c>
      <c r="AO78">
        <v>7600</v>
      </c>
      <c r="AP78">
        <v>7600</v>
      </c>
      <c r="AQ78">
        <v>55629</v>
      </c>
      <c r="AR78">
        <v>55250</v>
      </c>
      <c r="AS78">
        <v>50725</v>
      </c>
      <c r="AT78">
        <v>23172</v>
      </c>
      <c r="AU78">
        <v>25100</v>
      </c>
      <c r="AV78">
        <v>35240</v>
      </c>
      <c r="AW78">
        <v>28750</v>
      </c>
      <c r="AX78">
        <v>24425</v>
      </c>
      <c r="AY78" s="1"/>
      <c r="AZ78">
        <v>2131181</v>
      </c>
      <c r="BA78" s="1"/>
      <c r="BB78">
        <v>1550925</v>
      </c>
      <c r="BC78" s="1"/>
      <c r="BD78">
        <v>1260464</v>
      </c>
      <c r="BE78" s="1"/>
      <c r="BF78">
        <v>1356255</v>
      </c>
      <c r="BG78" s="1"/>
      <c r="BH78">
        <v>1367611</v>
      </c>
      <c r="BI78" s="1"/>
      <c r="BJ78">
        <v>1563046</v>
      </c>
      <c r="BK78" s="1"/>
      <c r="BL78">
        <v>1227003</v>
      </c>
      <c r="BM78" s="1"/>
      <c r="BN78">
        <v>847743</v>
      </c>
      <c r="BO78">
        <f>COUNTIF(C78:BN78,"")</f>
        <v>8</v>
      </c>
      <c r="BP78" t="str">
        <f>IF(BO78&gt;0, "Missing", "Not Missing")</f>
        <v>Missing</v>
      </c>
    </row>
    <row r="79" spans="1:68" x14ac:dyDescent="0.2">
      <c r="A79">
        <v>406547</v>
      </c>
      <c r="B79" t="s">
        <v>351</v>
      </c>
      <c r="C79">
        <v>27</v>
      </c>
      <c r="D79">
        <v>25</v>
      </c>
      <c r="E79">
        <v>22</v>
      </c>
      <c r="F79">
        <v>21</v>
      </c>
      <c r="G79">
        <v>16</v>
      </c>
      <c r="H79">
        <v>14</v>
      </c>
      <c r="I79">
        <v>31</v>
      </c>
      <c r="J79">
        <v>24</v>
      </c>
      <c r="K79">
        <v>32</v>
      </c>
      <c r="L79">
        <v>24</v>
      </c>
      <c r="M79">
        <v>73</v>
      </c>
      <c r="N79">
        <v>45</v>
      </c>
      <c r="O79">
        <v>55</v>
      </c>
      <c r="P79">
        <v>53</v>
      </c>
      <c r="Q79">
        <v>32</v>
      </c>
      <c r="R79">
        <v>21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14539</v>
      </c>
      <c r="AJ79">
        <v>14539</v>
      </c>
      <c r="AK79">
        <v>13695</v>
      </c>
      <c r="AL79">
        <v>13098</v>
      </c>
      <c r="AM79">
        <v>13068</v>
      </c>
      <c r="AN79">
        <v>12782</v>
      </c>
      <c r="AO79">
        <v>15840</v>
      </c>
      <c r="AP79">
        <v>15020</v>
      </c>
      <c r="AQ79">
        <v>7250</v>
      </c>
      <c r="AR79">
        <v>6500</v>
      </c>
      <c r="AS79">
        <v>5750</v>
      </c>
      <c r="AT79">
        <v>11300</v>
      </c>
      <c r="AU79">
        <v>1500</v>
      </c>
      <c r="AV79">
        <v>15360</v>
      </c>
      <c r="AW79">
        <v>3500</v>
      </c>
      <c r="AX79">
        <v>500</v>
      </c>
      <c r="AY79" s="1"/>
      <c r="AZ79">
        <v>3868498</v>
      </c>
      <c r="BA79" s="1"/>
      <c r="BB79">
        <v>4022096</v>
      </c>
      <c r="BC79" s="1"/>
      <c r="BD79">
        <v>4773513</v>
      </c>
      <c r="BE79" s="1"/>
      <c r="BF79">
        <v>5526234</v>
      </c>
      <c r="BG79" s="1"/>
      <c r="BH79">
        <v>5942062</v>
      </c>
      <c r="BI79" s="1"/>
      <c r="BJ79" s="1"/>
      <c r="BK79" s="1"/>
      <c r="BL79" s="1"/>
      <c r="BM79" s="1"/>
      <c r="BN79" s="1"/>
      <c r="BO79">
        <f>COUNTIF(C79:BN79,"")</f>
        <v>11</v>
      </c>
      <c r="BP79" t="str">
        <f>IF(BO79&gt;0, "Missing", "Not Missing")</f>
        <v>Missing</v>
      </c>
    </row>
    <row r="80" spans="1:68" x14ac:dyDescent="0.2">
      <c r="A80">
        <v>401223</v>
      </c>
      <c r="B80" t="s">
        <v>1630</v>
      </c>
      <c r="C80">
        <v>32</v>
      </c>
      <c r="D80">
        <v>25</v>
      </c>
      <c r="E80">
        <v>29</v>
      </c>
      <c r="F80">
        <v>9</v>
      </c>
      <c r="G80">
        <v>26</v>
      </c>
      <c r="H80">
        <v>2</v>
      </c>
      <c r="I80">
        <v>7</v>
      </c>
      <c r="J80">
        <v>3</v>
      </c>
      <c r="K80">
        <v>10</v>
      </c>
      <c r="L80">
        <v>2</v>
      </c>
      <c r="M80">
        <v>13</v>
      </c>
      <c r="N80">
        <v>5</v>
      </c>
      <c r="O80">
        <v>5</v>
      </c>
      <c r="P80">
        <v>2</v>
      </c>
      <c r="Q80">
        <v>9</v>
      </c>
      <c r="R80">
        <v>6</v>
      </c>
      <c r="S80">
        <v>9</v>
      </c>
      <c r="T80">
        <v>9</v>
      </c>
      <c r="U80">
        <v>2</v>
      </c>
      <c r="V80">
        <v>2</v>
      </c>
      <c r="W80">
        <v>3</v>
      </c>
      <c r="X80">
        <v>3</v>
      </c>
      <c r="Y80">
        <v>1</v>
      </c>
      <c r="Z80">
        <v>1</v>
      </c>
      <c r="AA80">
        <v>5</v>
      </c>
      <c r="AB80">
        <v>3</v>
      </c>
      <c r="AC80">
        <v>2</v>
      </c>
      <c r="AD80">
        <v>2</v>
      </c>
      <c r="AE80">
        <v>3</v>
      </c>
      <c r="AF80">
        <v>3</v>
      </c>
      <c r="AG80">
        <v>4</v>
      </c>
      <c r="AH80">
        <v>4</v>
      </c>
      <c r="AI80">
        <v>6440</v>
      </c>
      <c r="AJ80">
        <v>6200</v>
      </c>
      <c r="AK80">
        <v>5940</v>
      </c>
      <c r="AL80">
        <v>5620</v>
      </c>
      <c r="AM80">
        <v>5380</v>
      </c>
      <c r="AN80">
        <v>5140</v>
      </c>
      <c r="AO80">
        <v>4900</v>
      </c>
      <c r="AP80">
        <v>4660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250</v>
      </c>
      <c r="AW80">
        <v>250</v>
      </c>
      <c r="AX80">
        <v>250</v>
      </c>
      <c r="AY80" s="1"/>
      <c r="AZ80">
        <v>2471969</v>
      </c>
      <c r="BA80" s="1"/>
      <c r="BB80">
        <v>2439329</v>
      </c>
      <c r="BC80" s="1"/>
      <c r="BD80">
        <v>2267903</v>
      </c>
      <c r="BE80" s="1"/>
      <c r="BF80">
        <v>2223652</v>
      </c>
      <c r="BG80" s="1"/>
      <c r="BH80">
        <v>2040338</v>
      </c>
      <c r="BI80" s="1"/>
      <c r="BJ80">
        <v>2071385</v>
      </c>
      <c r="BK80" s="1"/>
      <c r="BL80">
        <v>1749048</v>
      </c>
      <c r="BM80" s="1"/>
      <c r="BN80">
        <v>1934887</v>
      </c>
      <c r="BO80">
        <f>COUNTIF(C80:BN80,"")</f>
        <v>8</v>
      </c>
      <c r="BP80" t="str">
        <f>IF(BO80&gt;0, "Missing", "Not Missing")</f>
        <v>Missing</v>
      </c>
    </row>
    <row r="81" spans="1:68" x14ac:dyDescent="0.2">
      <c r="A81">
        <v>193247</v>
      </c>
      <c r="B81" t="s">
        <v>910</v>
      </c>
      <c r="C81">
        <v>26</v>
      </c>
      <c r="D81">
        <v>26</v>
      </c>
      <c r="E81">
        <v>34</v>
      </c>
      <c r="F81">
        <v>34</v>
      </c>
      <c r="G81">
        <v>49</v>
      </c>
      <c r="H81">
        <v>49</v>
      </c>
      <c r="I81">
        <v>36</v>
      </c>
      <c r="J81">
        <v>36</v>
      </c>
      <c r="K81">
        <v>52</v>
      </c>
      <c r="L81">
        <v>52</v>
      </c>
      <c r="M81">
        <v>45</v>
      </c>
      <c r="N81">
        <v>45</v>
      </c>
      <c r="O81">
        <v>34</v>
      </c>
      <c r="P81">
        <v>34</v>
      </c>
      <c r="Q81">
        <v>42</v>
      </c>
      <c r="R81">
        <v>42</v>
      </c>
      <c r="S81">
        <v>32</v>
      </c>
      <c r="T81">
        <v>26</v>
      </c>
      <c r="U81">
        <v>48</v>
      </c>
      <c r="V81">
        <v>35</v>
      </c>
      <c r="W81">
        <v>36</v>
      </c>
      <c r="X81">
        <v>24</v>
      </c>
      <c r="Y81">
        <v>53</v>
      </c>
      <c r="Z81">
        <v>37</v>
      </c>
      <c r="AA81">
        <v>45</v>
      </c>
      <c r="AB81">
        <v>23</v>
      </c>
      <c r="AC81">
        <v>34</v>
      </c>
      <c r="AD81">
        <v>22</v>
      </c>
      <c r="AE81">
        <v>42</v>
      </c>
      <c r="AF81">
        <v>32</v>
      </c>
      <c r="AG81">
        <v>42</v>
      </c>
      <c r="AH81">
        <v>27</v>
      </c>
      <c r="AI81">
        <v>9670</v>
      </c>
      <c r="AJ81">
        <v>8570</v>
      </c>
      <c r="AK81">
        <v>7260</v>
      </c>
      <c r="AL81">
        <v>6980</v>
      </c>
      <c r="AM81">
        <v>6650</v>
      </c>
      <c r="AN81">
        <v>6100</v>
      </c>
      <c r="AO81">
        <v>5586</v>
      </c>
      <c r="AP81">
        <v>5125</v>
      </c>
      <c r="AQ81">
        <v>107354</v>
      </c>
      <c r="AR81">
        <v>150962</v>
      </c>
      <c r="AS81">
        <v>126725</v>
      </c>
      <c r="AT81">
        <v>89849</v>
      </c>
      <c r="AU81">
        <v>51284</v>
      </c>
      <c r="AV81">
        <v>86531</v>
      </c>
      <c r="AW81">
        <v>57335</v>
      </c>
      <c r="AX81">
        <v>54829</v>
      </c>
      <c r="AY81" s="1"/>
      <c r="AZ81">
        <v>4187949</v>
      </c>
      <c r="BA81" s="1"/>
      <c r="BB81">
        <v>4189521</v>
      </c>
      <c r="BC81" s="1"/>
      <c r="BD81">
        <v>4061607</v>
      </c>
      <c r="BE81" s="1"/>
      <c r="BF81">
        <v>4074454</v>
      </c>
      <c r="BG81" s="1"/>
      <c r="BH81">
        <v>3995293</v>
      </c>
      <c r="BI81" s="1"/>
      <c r="BJ81">
        <v>4129124</v>
      </c>
      <c r="BK81" s="1"/>
      <c r="BL81">
        <v>4582080</v>
      </c>
      <c r="BM81" s="1"/>
      <c r="BN81">
        <v>4755532</v>
      </c>
      <c r="BO81">
        <f>COUNTIF(C81:BN81,"")</f>
        <v>8</v>
      </c>
      <c r="BP81" t="str">
        <f>IF(BO81&gt;0, "Missing", "Not Missing")</f>
        <v>Missing</v>
      </c>
    </row>
    <row r="82" spans="1:68" x14ac:dyDescent="0.2">
      <c r="A82">
        <v>160409</v>
      </c>
      <c r="B82" t="s">
        <v>1202</v>
      </c>
      <c r="C82">
        <v>26</v>
      </c>
      <c r="D82">
        <v>26</v>
      </c>
      <c r="E82">
        <v>23</v>
      </c>
      <c r="F82">
        <v>23</v>
      </c>
      <c r="G82">
        <v>17</v>
      </c>
      <c r="H82">
        <v>15</v>
      </c>
      <c r="I82">
        <v>28</v>
      </c>
      <c r="J82">
        <v>28</v>
      </c>
      <c r="K82">
        <v>17</v>
      </c>
      <c r="L82">
        <v>17</v>
      </c>
      <c r="M82">
        <v>17</v>
      </c>
      <c r="N82">
        <v>17</v>
      </c>
      <c r="O82">
        <v>14</v>
      </c>
      <c r="P82">
        <v>14</v>
      </c>
      <c r="Q82">
        <v>12</v>
      </c>
      <c r="R82">
        <v>12</v>
      </c>
      <c r="S82">
        <v>22</v>
      </c>
      <c r="T82">
        <v>18</v>
      </c>
      <c r="U82">
        <v>15</v>
      </c>
      <c r="V82">
        <v>10</v>
      </c>
      <c r="W82">
        <v>28</v>
      </c>
      <c r="X82">
        <v>23</v>
      </c>
      <c r="Y82">
        <v>17</v>
      </c>
      <c r="Z82">
        <v>13</v>
      </c>
      <c r="AA82">
        <v>15</v>
      </c>
      <c r="AB82">
        <v>13</v>
      </c>
      <c r="AC82">
        <v>9</v>
      </c>
      <c r="AD82">
        <v>8</v>
      </c>
      <c r="AE82">
        <v>9</v>
      </c>
      <c r="AF82">
        <v>9</v>
      </c>
      <c r="AG82">
        <v>9</v>
      </c>
      <c r="AH82">
        <v>9</v>
      </c>
      <c r="AI82">
        <v>19490</v>
      </c>
      <c r="AJ82">
        <v>18230</v>
      </c>
      <c r="AK82">
        <v>17868</v>
      </c>
      <c r="AL82">
        <v>16913</v>
      </c>
      <c r="AM82">
        <v>16913</v>
      </c>
      <c r="AN82">
        <v>16598</v>
      </c>
      <c r="AO82">
        <v>16140</v>
      </c>
      <c r="AP82">
        <v>15500</v>
      </c>
      <c r="AQ82">
        <v>15249</v>
      </c>
      <c r="AR82">
        <v>20438</v>
      </c>
      <c r="AS82">
        <v>11300</v>
      </c>
      <c r="AT82">
        <v>0</v>
      </c>
      <c r="AU82">
        <v>0</v>
      </c>
      <c r="AV82">
        <v>500</v>
      </c>
      <c r="AW82">
        <v>610</v>
      </c>
      <c r="AX82">
        <v>675</v>
      </c>
      <c r="AY82" s="1"/>
      <c r="AZ82">
        <v>6658723</v>
      </c>
      <c r="BA82" s="1"/>
      <c r="BB82">
        <v>6315950</v>
      </c>
      <c r="BC82" s="1"/>
      <c r="BD82">
        <v>5816122</v>
      </c>
      <c r="BE82" s="1"/>
      <c r="BF82">
        <v>5268371</v>
      </c>
      <c r="BG82" s="1"/>
      <c r="BH82">
        <v>5402887</v>
      </c>
      <c r="BI82">
        <v>2270432</v>
      </c>
      <c r="BJ82">
        <v>4768988</v>
      </c>
      <c r="BK82">
        <v>2304067</v>
      </c>
      <c r="BL82">
        <v>4452451</v>
      </c>
      <c r="BM82">
        <v>1747250</v>
      </c>
      <c r="BN82">
        <v>3627011</v>
      </c>
      <c r="BO82">
        <f>COUNTIF(C82:BN82,"")</f>
        <v>5</v>
      </c>
      <c r="BP82" t="str">
        <f>IF(BO82&gt;0, "Missing", "Not Missing")</f>
        <v>Missing</v>
      </c>
    </row>
    <row r="83" spans="1:68" x14ac:dyDescent="0.2">
      <c r="A83">
        <v>449658</v>
      </c>
      <c r="B83" t="s">
        <v>162</v>
      </c>
      <c r="C83">
        <v>27</v>
      </c>
      <c r="D83">
        <v>27</v>
      </c>
      <c r="E83">
        <v>24</v>
      </c>
      <c r="F83">
        <v>24</v>
      </c>
      <c r="G83">
        <v>28</v>
      </c>
      <c r="H83">
        <v>28</v>
      </c>
      <c r="I83">
        <v>26</v>
      </c>
      <c r="J83">
        <v>26</v>
      </c>
      <c r="K83">
        <v>28</v>
      </c>
      <c r="L83">
        <v>28</v>
      </c>
      <c r="M83">
        <v>26</v>
      </c>
      <c r="N83">
        <v>26</v>
      </c>
      <c r="O83">
        <v>29</v>
      </c>
      <c r="P83">
        <v>29</v>
      </c>
      <c r="Q83">
        <v>28</v>
      </c>
      <c r="R83">
        <v>28</v>
      </c>
      <c r="S83">
        <v>24</v>
      </c>
      <c r="T83">
        <v>17</v>
      </c>
      <c r="U83">
        <v>28</v>
      </c>
      <c r="V83">
        <v>22</v>
      </c>
      <c r="W83">
        <v>25</v>
      </c>
      <c r="X83">
        <v>20</v>
      </c>
      <c r="Y83">
        <v>28</v>
      </c>
      <c r="Z83">
        <v>27</v>
      </c>
      <c r="AA83">
        <v>26</v>
      </c>
      <c r="AB83">
        <v>21</v>
      </c>
      <c r="AC83">
        <v>28</v>
      </c>
      <c r="AD83">
        <v>24</v>
      </c>
      <c r="AE83">
        <v>28</v>
      </c>
      <c r="AF83">
        <v>25</v>
      </c>
      <c r="AG83">
        <v>27</v>
      </c>
      <c r="AH83">
        <v>26</v>
      </c>
      <c r="AI83">
        <v>6900</v>
      </c>
      <c r="AJ83">
        <v>6400</v>
      </c>
      <c r="AK83">
        <v>9500</v>
      </c>
      <c r="AL83">
        <v>9350</v>
      </c>
      <c r="AM83">
        <v>9100</v>
      </c>
      <c r="AN83">
        <v>8800</v>
      </c>
      <c r="AO83">
        <v>8800</v>
      </c>
      <c r="AP83">
        <v>8700</v>
      </c>
      <c r="AQ83">
        <v>40387</v>
      </c>
      <c r="AR83">
        <v>47330</v>
      </c>
      <c r="AS83">
        <v>155320</v>
      </c>
      <c r="AT83">
        <v>82425</v>
      </c>
      <c r="AU83">
        <v>98793</v>
      </c>
      <c r="AV83">
        <v>54760</v>
      </c>
      <c r="AW83">
        <v>97256</v>
      </c>
      <c r="AX83">
        <v>101037</v>
      </c>
      <c r="AY83" s="1"/>
      <c r="AZ83">
        <v>1473535</v>
      </c>
      <c r="BA83" s="1"/>
      <c r="BB83">
        <v>1487900</v>
      </c>
      <c r="BC83" s="1"/>
      <c r="BD83">
        <v>1390419</v>
      </c>
      <c r="BE83" s="1"/>
      <c r="BF83">
        <v>1465278</v>
      </c>
      <c r="BG83" s="1"/>
      <c r="BH83">
        <v>1406437</v>
      </c>
      <c r="BI83" s="1"/>
      <c r="BJ83">
        <v>1362207</v>
      </c>
      <c r="BK83" s="1"/>
      <c r="BL83">
        <v>1312930</v>
      </c>
      <c r="BM83" s="1"/>
      <c r="BN83">
        <v>1249376</v>
      </c>
      <c r="BO83">
        <f>COUNTIF(C83:BN83,"")</f>
        <v>8</v>
      </c>
      <c r="BP83" t="str">
        <f>IF(BO83&gt;0, "Missing", "Not Missing")</f>
        <v>Missing</v>
      </c>
    </row>
    <row r="84" spans="1:68" x14ac:dyDescent="0.2">
      <c r="A84">
        <v>405854</v>
      </c>
      <c r="B84" t="s">
        <v>1131</v>
      </c>
      <c r="C84">
        <v>27</v>
      </c>
      <c r="D84">
        <v>27</v>
      </c>
      <c r="E84">
        <v>21</v>
      </c>
      <c r="F84">
        <v>21</v>
      </c>
      <c r="G84">
        <v>26</v>
      </c>
      <c r="H84">
        <v>26</v>
      </c>
      <c r="I84">
        <v>21</v>
      </c>
      <c r="J84">
        <v>21</v>
      </c>
      <c r="K84">
        <v>48</v>
      </c>
      <c r="L84">
        <v>48</v>
      </c>
      <c r="M84">
        <v>50</v>
      </c>
      <c r="N84">
        <v>50</v>
      </c>
      <c r="O84">
        <v>27</v>
      </c>
      <c r="P84">
        <v>27</v>
      </c>
      <c r="Q84">
        <v>37</v>
      </c>
      <c r="R84">
        <v>37</v>
      </c>
      <c r="S84">
        <v>12</v>
      </c>
      <c r="T84">
        <v>7</v>
      </c>
      <c r="U84">
        <v>21</v>
      </c>
      <c r="V84">
        <v>9</v>
      </c>
      <c r="W84">
        <v>18</v>
      </c>
      <c r="X84">
        <v>8</v>
      </c>
      <c r="Y84">
        <v>19</v>
      </c>
      <c r="Z84">
        <v>10</v>
      </c>
      <c r="AA84">
        <v>12</v>
      </c>
      <c r="AB84">
        <v>6</v>
      </c>
      <c r="AC84">
        <v>15</v>
      </c>
      <c r="AD84">
        <v>8</v>
      </c>
      <c r="AE84">
        <v>12</v>
      </c>
      <c r="AF84">
        <v>7</v>
      </c>
      <c r="AG84">
        <v>12</v>
      </c>
      <c r="AH84">
        <v>8</v>
      </c>
      <c r="AI84">
        <v>14600</v>
      </c>
      <c r="AJ84">
        <v>13600</v>
      </c>
      <c r="AK84">
        <v>13600</v>
      </c>
      <c r="AL84">
        <v>12100</v>
      </c>
      <c r="AM84">
        <v>11600</v>
      </c>
      <c r="AN84">
        <v>11600</v>
      </c>
      <c r="AO84">
        <v>10900</v>
      </c>
      <c r="AP84">
        <v>10000</v>
      </c>
      <c r="AQ84">
        <v>92800</v>
      </c>
      <c r="AR84">
        <v>74200</v>
      </c>
      <c r="AS84">
        <v>94485</v>
      </c>
      <c r="AT84">
        <v>35250</v>
      </c>
      <c r="AU84">
        <v>48630</v>
      </c>
      <c r="AV84">
        <v>50340</v>
      </c>
      <c r="AW84">
        <v>49850</v>
      </c>
      <c r="AX84">
        <v>42970</v>
      </c>
      <c r="AY84" s="1"/>
      <c r="AZ84">
        <v>4047008</v>
      </c>
      <c r="BA84" s="1"/>
      <c r="BB84">
        <v>3880907</v>
      </c>
      <c r="BC84" s="1"/>
      <c r="BD84">
        <v>3464924</v>
      </c>
      <c r="BE84" s="1"/>
      <c r="BF84">
        <v>3069423</v>
      </c>
      <c r="BG84" s="1"/>
      <c r="BH84">
        <v>2533101</v>
      </c>
      <c r="BI84" s="1"/>
      <c r="BJ84">
        <v>2496598</v>
      </c>
      <c r="BK84" s="1"/>
      <c r="BL84">
        <v>2395910</v>
      </c>
      <c r="BM84" s="1"/>
      <c r="BN84">
        <v>2184071</v>
      </c>
      <c r="BO84">
        <f>COUNTIF(C84:BN84,"")</f>
        <v>8</v>
      </c>
      <c r="BP84" t="str">
        <f>IF(BO84&gt;0, "Missing", "Not Missing")</f>
        <v>Missing</v>
      </c>
    </row>
    <row r="85" spans="1:68" x14ac:dyDescent="0.2">
      <c r="A85">
        <v>433387</v>
      </c>
      <c r="B85" t="s">
        <v>1583</v>
      </c>
      <c r="C85">
        <v>28</v>
      </c>
      <c r="D85">
        <v>28</v>
      </c>
      <c r="E85">
        <v>206</v>
      </c>
      <c r="F85">
        <v>206</v>
      </c>
      <c r="G85" s="1"/>
      <c r="H85" s="1"/>
      <c r="I85" s="1"/>
      <c r="J85" s="1"/>
      <c r="K85">
        <v>149</v>
      </c>
      <c r="L85">
        <v>149</v>
      </c>
      <c r="M85">
        <v>92</v>
      </c>
      <c r="N85">
        <v>92</v>
      </c>
      <c r="O85">
        <v>52</v>
      </c>
      <c r="P85">
        <v>52</v>
      </c>
      <c r="Q85">
        <v>52</v>
      </c>
      <c r="R85">
        <v>52</v>
      </c>
      <c r="S85">
        <v>206</v>
      </c>
      <c r="T85">
        <v>150</v>
      </c>
      <c r="U85">
        <v>0</v>
      </c>
      <c r="V85">
        <v>0</v>
      </c>
      <c r="W85">
        <v>0</v>
      </c>
      <c r="X85">
        <v>0</v>
      </c>
      <c r="Y85">
        <v>149</v>
      </c>
      <c r="Z85">
        <v>111</v>
      </c>
      <c r="AA85">
        <v>91</v>
      </c>
      <c r="AB85">
        <v>68</v>
      </c>
      <c r="AC85">
        <v>52</v>
      </c>
      <c r="AD85">
        <v>38</v>
      </c>
      <c r="AE85">
        <v>52</v>
      </c>
      <c r="AF85">
        <v>39</v>
      </c>
      <c r="AG85">
        <v>56</v>
      </c>
      <c r="AH85">
        <v>50</v>
      </c>
      <c r="AI85">
        <v>6670</v>
      </c>
      <c r="AJ85">
        <v>6670</v>
      </c>
      <c r="AK85">
        <v>6070</v>
      </c>
      <c r="AL85">
        <v>6070</v>
      </c>
      <c r="AM85">
        <v>6070</v>
      </c>
      <c r="AN85">
        <v>6070</v>
      </c>
      <c r="AO85">
        <v>6070</v>
      </c>
      <c r="AP85">
        <v>6070</v>
      </c>
      <c r="AQ85">
        <v>3500</v>
      </c>
      <c r="AR85">
        <v>0</v>
      </c>
      <c r="AS85" s="1"/>
      <c r="AT85" s="1"/>
      <c r="AU85">
        <v>300</v>
      </c>
      <c r="AV85">
        <v>0</v>
      </c>
      <c r="AW85">
        <v>0</v>
      </c>
      <c r="AX85">
        <v>0</v>
      </c>
      <c r="AY85" s="1"/>
      <c r="AZ85">
        <v>738973678</v>
      </c>
      <c r="BA85" s="1"/>
      <c r="BB85">
        <v>604771722</v>
      </c>
      <c r="BC85" s="1"/>
      <c r="BD85">
        <v>492245492</v>
      </c>
      <c r="BE85" s="1"/>
      <c r="BF85">
        <v>408676391</v>
      </c>
      <c r="BG85" s="1"/>
      <c r="BH85">
        <v>334173995</v>
      </c>
      <c r="BI85" s="1"/>
      <c r="BJ85">
        <v>272947994</v>
      </c>
      <c r="BK85" s="1"/>
      <c r="BL85">
        <v>232422932</v>
      </c>
      <c r="BM85" s="1"/>
      <c r="BN85">
        <v>187521500</v>
      </c>
      <c r="BO85">
        <f>COUNTIF(C85:BN85,"")</f>
        <v>14</v>
      </c>
      <c r="BP85" t="str">
        <f>IF(BO85&gt;0, "Missing", "Not Missing")</f>
        <v>Missing</v>
      </c>
    </row>
    <row r="86" spans="1:68" x14ac:dyDescent="0.2">
      <c r="A86">
        <v>459727</v>
      </c>
      <c r="B86" t="s">
        <v>1418</v>
      </c>
      <c r="C86">
        <v>42</v>
      </c>
      <c r="D86">
        <v>28</v>
      </c>
      <c r="E86">
        <v>31</v>
      </c>
      <c r="F86">
        <v>21</v>
      </c>
      <c r="G86">
        <v>39</v>
      </c>
      <c r="H86">
        <v>26</v>
      </c>
      <c r="I86">
        <v>34</v>
      </c>
      <c r="J86">
        <v>18</v>
      </c>
      <c r="K86">
        <v>27</v>
      </c>
      <c r="L86">
        <v>14</v>
      </c>
      <c r="M86">
        <v>13</v>
      </c>
      <c r="N86">
        <v>3</v>
      </c>
      <c r="O86">
        <v>18</v>
      </c>
      <c r="P86">
        <v>6</v>
      </c>
      <c r="Q86">
        <v>6</v>
      </c>
      <c r="R86">
        <v>6</v>
      </c>
      <c r="S86">
        <v>21</v>
      </c>
      <c r="T86">
        <v>15</v>
      </c>
      <c r="U86">
        <v>26</v>
      </c>
      <c r="V86">
        <v>18</v>
      </c>
      <c r="W86">
        <v>18</v>
      </c>
      <c r="X86">
        <v>14</v>
      </c>
      <c r="Y86">
        <v>13</v>
      </c>
      <c r="Z86">
        <v>11</v>
      </c>
      <c r="AA86">
        <v>3</v>
      </c>
      <c r="AB86">
        <v>3</v>
      </c>
      <c r="AC86">
        <v>6</v>
      </c>
      <c r="AD86">
        <v>4</v>
      </c>
      <c r="AE86">
        <v>6</v>
      </c>
      <c r="AF86">
        <v>4</v>
      </c>
      <c r="AG86">
        <v>5</v>
      </c>
      <c r="AH86">
        <v>2</v>
      </c>
      <c r="AI86">
        <v>14600</v>
      </c>
      <c r="AJ86">
        <v>14600</v>
      </c>
      <c r="AK86">
        <v>14600</v>
      </c>
      <c r="AL86">
        <v>14600</v>
      </c>
      <c r="AM86">
        <v>14600</v>
      </c>
      <c r="AN86">
        <v>14600</v>
      </c>
      <c r="AO86">
        <v>15640</v>
      </c>
      <c r="AP86">
        <v>16260</v>
      </c>
      <c r="AQ86">
        <v>22760</v>
      </c>
      <c r="AR86">
        <v>13895</v>
      </c>
      <c r="AS86">
        <v>10200</v>
      </c>
      <c r="AT86">
        <v>32485</v>
      </c>
      <c r="AU86">
        <v>30224</v>
      </c>
      <c r="AV86">
        <v>2700</v>
      </c>
      <c r="AW86">
        <v>0</v>
      </c>
      <c r="AX86">
        <v>11670</v>
      </c>
      <c r="AY86" s="1"/>
      <c r="AZ86">
        <v>12752101</v>
      </c>
      <c r="BA86" s="1"/>
      <c r="BB86">
        <v>15590743</v>
      </c>
      <c r="BC86" s="1"/>
      <c r="BD86">
        <v>9450480</v>
      </c>
      <c r="BE86" s="1"/>
      <c r="BF86">
        <v>6781000</v>
      </c>
      <c r="BG86" s="1"/>
      <c r="BH86">
        <v>5608932</v>
      </c>
      <c r="BI86" s="1"/>
      <c r="BJ86">
        <v>4618857</v>
      </c>
      <c r="BK86" s="1"/>
      <c r="BL86">
        <v>4218895</v>
      </c>
      <c r="BM86" s="1"/>
      <c r="BN86">
        <v>3729975</v>
      </c>
      <c r="BO86">
        <f>COUNTIF(C86:BN86,"")</f>
        <v>8</v>
      </c>
      <c r="BP86" t="str">
        <f>IF(BO86&gt;0, "Missing", "Not Missing")</f>
        <v>Missing</v>
      </c>
    </row>
    <row r="87" spans="1:68" x14ac:dyDescent="0.2">
      <c r="A87">
        <v>192785</v>
      </c>
      <c r="B87" t="s">
        <v>827</v>
      </c>
      <c r="C87">
        <v>61</v>
      </c>
      <c r="D87">
        <v>28</v>
      </c>
      <c r="E87">
        <v>58</v>
      </c>
      <c r="F87">
        <v>31</v>
      </c>
      <c r="G87">
        <v>41</v>
      </c>
      <c r="H87">
        <v>17</v>
      </c>
      <c r="I87">
        <v>55</v>
      </c>
      <c r="J87">
        <v>28</v>
      </c>
      <c r="K87">
        <v>60</v>
      </c>
      <c r="L87">
        <v>54</v>
      </c>
      <c r="M87">
        <v>60</v>
      </c>
      <c r="N87">
        <v>50</v>
      </c>
      <c r="O87">
        <v>53</v>
      </c>
      <c r="P87">
        <v>29</v>
      </c>
      <c r="Q87">
        <v>39</v>
      </c>
      <c r="R87">
        <v>26</v>
      </c>
      <c r="S87">
        <v>7</v>
      </c>
      <c r="T87">
        <v>6</v>
      </c>
      <c r="U87">
        <v>6</v>
      </c>
      <c r="V87">
        <v>6</v>
      </c>
      <c r="W87">
        <v>6</v>
      </c>
      <c r="X87">
        <v>4</v>
      </c>
      <c r="Y87">
        <v>10</v>
      </c>
      <c r="Z87">
        <v>8</v>
      </c>
      <c r="AA87">
        <v>8</v>
      </c>
      <c r="AB87">
        <v>7</v>
      </c>
      <c r="AC87">
        <v>0</v>
      </c>
      <c r="AD87">
        <v>0</v>
      </c>
      <c r="AE87">
        <v>4</v>
      </c>
      <c r="AF87">
        <v>3</v>
      </c>
      <c r="AG87">
        <v>7</v>
      </c>
      <c r="AH87">
        <v>7</v>
      </c>
      <c r="AI87">
        <v>15600</v>
      </c>
      <c r="AJ87">
        <v>15140</v>
      </c>
      <c r="AK87">
        <v>14610</v>
      </c>
      <c r="AL87">
        <v>14210</v>
      </c>
      <c r="AM87">
        <v>13340</v>
      </c>
      <c r="AN87">
        <v>12050</v>
      </c>
      <c r="AO87">
        <v>11130</v>
      </c>
      <c r="AP87">
        <v>10520</v>
      </c>
      <c r="AQ87">
        <v>3800</v>
      </c>
      <c r="AR87">
        <v>4770</v>
      </c>
      <c r="AS87">
        <v>6500</v>
      </c>
      <c r="AT87">
        <v>19920</v>
      </c>
      <c r="AU87">
        <v>1000</v>
      </c>
      <c r="AV87">
        <v>6365</v>
      </c>
      <c r="AW87">
        <v>2000</v>
      </c>
      <c r="AX87">
        <v>0</v>
      </c>
      <c r="AY87">
        <v>1050367</v>
      </c>
      <c r="AZ87">
        <v>12041564</v>
      </c>
      <c r="BA87">
        <v>18838728</v>
      </c>
      <c r="BB87">
        <v>11581830</v>
      </c>
      <c r="BC87">
        <v>19833214</v>
      </c>
      <c r="BD87">
        <v>10756593</v>
      </c>
      <c r="BE87">
        <v>19598806</v>
      </c>
      <c r="BF87">
        <v>11182514</v>
      </c>
      <c r="BG87">
        <v>21412162</v>
      </c>
      <c r="BH87">
        <v>9579474</v>
      </c>
      <c r="BI87">
        <v>21174745</v>
      </c>
      <c r="BJ87">
        <v>8385163</v>
      </c>
      <c r="BK87">
        <v>18031930</v>
      </c>
      <c r="BL87">
        <v>7634874</v>
      </c>
      <c r="BM87" s="1"/>
      <c r="BN87">
        <v>6721721</v>
      </c>
      <c r="BO87">
        <f>COUNTIF(C87:BN87,"")</f>
        <v>1</v>
      </c>
      <c r="BP87" t="str">
        <f>IF(BO87&gt;0, "Missing", "Not Missing")</f>
        <v>Missing</v>
      </c>
    </row>
    <row r="88" spans="1:68" x14ac:dyDescent="0.2">
      <c r="A88">
        <v>189273</v>
      </c>
      <c r="B88" t="s">
        <v>218</v>
      </c>
      <c r="C88">
        <v>29</v>
      </c>
      <c r="D88">
        <v>29</v>
      </c>
      <c r="E88">
        <v>23</v>
      </c>
      <c r="F88">
        <v>23</v>
      </c>
      <c r="G88">
        <v>20</v>
      </c>
      <c r="H88">
        <v>20</v>
      </c>
      <c r="I88">
        <v>11</v>
      </c>
      <c r="J88">
        <v>11</v>
      </c>
      <c r="K88">
        <v>12</v>
      </c>
      <c r="L88">
        <v>12</v>
      </c>
      <c r="M88">
        <v>12</v>
      </c>
      <c r="N88">
        <v>12</v>
      </c>
      <c r="O88">
        <v>18</v>
      </c>
      <c r="P88">
        <v>18</v>
      </c>
      <c r="Q88">
        <v>16</v>
      </c>
      <c r="R88">
        <v>16</v>
      </c>
      <c r="S88">
        <v>23</v>
      </c>
      <c r="T88">
        <v>9</v>
      </c>
      <c r="U88">
        <v>20</v>
      </c>
      <c r="V88">
        <v>14</v>
      </c>
      <c r="W88">
        <v>11</v>
      </c>
      <c r="X88">
        <v>8</v>
      </c>
      <c r="Y88">
        <v>12</v>
      </c>
      <c r="Z88">
        <v>3</v>
      </c>
      <c r="AA88">
        <v>12</v>
      </c>
      <c r="AB88">
        <v>8</v>
      </c>
      <c r="AC88">
        <v>18</v>
      </c>
      <c r="AD88">
        <v>4</v>
      </c>
      <c r="AE88">
        <v>16</v>
      </c>
      <c r="AF88">
        <v>5</v>
      </c>
      <c r="AG88">
        <v>20</v>
      </c>
      <c r="AH88">
        <v>3</v>
      </c>
      <c r="AI88">
        <v>9850</v>
      </c>
      <c r="AJ88">
        <v>9350</v>
      </c>
      <c r="AK88">
        <v>9150</v>
      </c>
      <c r="AL88">
        <v>8850</v>
      </c>
      <c r="AM88">
        <v>8250</v>
      </c>
      <c r="AN88">
        <v>8100</v>
      </c>
      <c r="AO88">
        <v>7500</v>
      </c>
      <c r="AP88">
        <v>7100</v>
      </c>
      <c r="AQ88">
        <v>0</v>
      </c>
      <c r="AR88">
        <v>46155</v>
      </c>
      <c r="AS88">
        <v>33690</v>
      </c>
      <c r="AT88">
        <v>25046</v>
      </c>
      <c r="AU88">
        <v>55620</v>
      </c>
      <c r="AV88">
        <v>32800</v>
      </c>
      <c r="AW88">
        <v>45241</v>
      </c>
      <c r="AX88">
        <v>46730</v>
      </c>
      <c r="AY88" s="1"/>
      <c r="AZ88">
        <v>2963241</v>
      </c>
      <c r="BA88" s="1"/>
      <c r="BB88">
        <v>2443373</v>
      </c>
      <c r="BC88" s="1"/>
      <c r="BD88">
        <v>2171941</v>
      </c>
      <c r="BE88" s="1"/>
      <c r="BF88">
        <v>2153121</v>
      </c>
      <c r="BG88" s="1"/>
      <c r="BH88">
        <v>2166748</v>
      </c>
      <c r="BI88" s="1"/>
      <c r="BJ88">
        <v>2359284</v>
      </c>
      <c r="BK88" s="1"/>
      <c r="BL88">
        <v>2059451</v>
      </c>
      <c r="BM88" s="1"/>
      <c r="BN88">
        <v>2099948</v>
      </c>
      <c r="BO88">
        <f>COUNTIF(C88:BN88,"")</f>
        <v>8</v>
      </c>
      <c r="BP88" t="str">
        <f>IF(BO88&gt;0, "Missing", "Not Missing")</f>
        <v>Missing</v>
      </c>
    </row>
    <row r="89" spans="1:68" x14ac:dyDescent="0.2">
      <c r="A89">
        <v>197692</v>
      </c>
      <c r="B89" t="s">
        <v>1647</v>
      </c>
      <c r="C89">
        <v>29</v>
      </c>
      <c r="D89">
        <v>29</v>
      </c>
      <c r="E89">
        <v>30</v>
      </c>
      <c r="F89">
        <v>30</v>
      </c>
      <c r="G89">
        <v>22</v>
      </c>
      <c r="H89">
        <v>22</v>
      </c>
      <c r="I89">
        <v>25</v>
      </c>
      <c r="J89">
        <v>25</v>
      </c>
      <c r="K89">
        <v>29</v>
      </c>
      <c r="L89">
        <v>29</v>
      </c>
      <c r="M89">
        <v>16</v>
      </c>
      <c r="N89">
        <v>16</v>
      </c>
      <c r="O89">
        <v>24</v>
      </c>
      <c r="P89">
        <v>24</v>
      </c>
      <c r="Q89">
        <v>29</v>
      </c>
      <c r="R89">
        <v>29</v>
      </c>
      <c r="S89">
        <v>30</v>
      </c>
      <c r="T89">
        <v>23</v>
      </c>
      <c r="U89">
        <v>22</v>
      </c>
      <c r="V89">
        <v>19</v>
      </c>
      <c r="W89">
        <v>26</v>
      </c>
      <c r="X89">
        <v>26</v>
      </c>
      <c r="Y89">
        <v>30</v>
      </c>
      <c r="Z89">
        <v>28</v>
      </c>
      <c r="AA89">
        <v>16</v>
      </c>
      <c r="AB89">
        <v>16</v>
      </c>
      <c r="AC89">
        <v>24</v>
      </c>
      <c r="AD89">
        <v>22</v>
      </c>
      <c r="AE89">
        <v>29</v>
      </c>
      <c r="AF89">
        <v>26</v>
      </c>
      <c r="AG89">
        <v>26</v>
      </c>
      <c r="AH89">
        <v>24</v>
      </c>
      <c r="AI89">
        <v>16160</v>
      </c>
      <c r="AJ89">
        <v>15760</v>
      </c>
      <c r="AK89">
        <v>15235</v>
      </c>
      <c r="AL89">
        <v>15110</v>
      </c>
      <c r="AM89">
        <v>14960</v>
      </c>
      <c r="AN89">
        <v>14860</v>
      </c>
      <c r="AO89">
        <v>14660</v>
      </c>
      <c r="AP89">
        <v>14160</v>
      </c>
      <c r="AQ89">
        <v>184000</v>
      </c>
      <c r="AR89">
        <v>136800</v>
      </c>
      <c r="AS89">
        <v>145980</v>
      </c>
      <c r="AT89">
        <v>128400</v>
      </c>
      <c r="AU89">
        <v>123300</v>
      </c>
      <c r="AV89">
        <v>59000</v>
      </c>
      <c r="AW89">
        <v>84750</v>
      </c>
      <c r="AX89">
        <v>130150</v>
      </c>
      <c r="AY89">
        <v>56483</v>
      </c>
      <c r="AZ89">
        <v>2545525</v>
      </c>
      <c r="BA89">
        <v>51820</v>
      </c>
      <c r="BB89">
        <v>2229845</v>
      </c>
      <c r="BC89">
        <v>51257</v>
      </c>
      <c r="BD89">
        <v>2502870</v>
      </c>
      <c r="BE89">
        <v>50625</v>
      </c>
      <c r="BF89">
        <v>2429971</v>
      </c>
      <c r="BG89">
        <v>50000</v>
      </c>
      <c r="BH89">
        <v>2397574</v>
      </c>
      <c r="BI89" s="1"/>
      <c r="BJ89">
        <v>2234470</v>
      </c>
      <c r="BK89" s="1"/>
      <c r="BL89">
        <v>2182658</v>
      </c>
      <c r="BM89" s="1"/>
      <c r="BN89">
        <v>1775022</v>
      </c>
      <c r="BO89">
        <f>COUNTIF(C89:BN89,"")</f>
        <v>3</v>
      </c>
      <c r="BP89" t="str">
        <f>IF(BO89&gt;0, "Missing", "Not Missing")</f>
        <v>Missing</v>
      </c>
    </row>
    <row r="90" spans="1:68" x14ac:dyDescent="0.2">
      <c r="A90">
        <v>123952</v>
      </c>
      <c r="B90" t="s">
        <v>1285</v>
      </c>
      <c r="C90">
        <v>30</v>
      </c>
      <c r="D90">
        <v>30</v>
      </c>
      <c r="E90">
        <v>29</v>
      </c>
      <c r="F90">
        <v>29</v>
      </c>
      <c r="G90">
        <v>32</v>
      </c>
      <c r="H90">
        <v>32</v>
      </c>
      <c r="I90">
        <v>21</v>
      </c>
      <c r="J90">
        <v>21</v>
      </c>
      <c r="K90">
        <v>31</v>
      </c>
      <c r="L90">
        <v>31</v>
      </c>
      <c r="M90">
        <v>34</v>
      </c>
      <c r="N90">
        <v>34</v>
      </c>
      <c r="O90">
        <v>32</v>
      </c>
      <c r="P90">
        <v>32</v>
      </c>
      <c r="Q90">
        <v>32</v>
      </c>
      <c r="R90">
        <v>32</v>
      </c>
      <c r="S90">
        <v>28</v>
      </c>
      <c r="T90">
        <v>25</v>
      </c>
      <c r="U90">
        <v>31</v>
      </c>
      <c r="V90">
        <v>22</v>
      </c>
      <c r="W90">
        <v>21</v>
      </c>
      <c r="X90">
        <v>18</v>
      </c>
      <c r="Y90">
        <v>31</v>
      </c>
      <c r="Z90">
        <v>25</v>
      </c>
      <c r="AA90">
        <v>34</v>
      </c>
      <c r="AB90">
        <v>32</v>
      </c>
      <c r="AC90">
        <v>32</v>
      </c>
      <c r="AD90">
        <v>31</v>
      </c>
      <c r="AE90">
        <v>32</v>
      </c>
      <c r="AF90">
        <v>30</v>
      </c>
      <c r="AG90">
        <v>6</v>
      </c>
      <c r="AH90">
        <v>5</v>
      </c>
      <c r="AI90">
        <v>45892</v>
      </c>
      <c r="AJ90">
        <v>44960</v>
      </c>
      <c r="AK90">
        <v>43800</v>
      </c>
      <c r="AL90">
        <v>42900</v>
      </c>
      <c r="AM90">
        <v>43334</v>
      </c>
      <c r="AN90">
        <v>40262</v>
      </c>
      <c r="AO90">
        <v>37300</v>
      </c>
      <c r="AP90">
        <v>35176</v>
      </c>
      <c r="AQ90">
        <v>110430</v>
      </c>
      <c r="AR90">
        <v>190640</v>
      </c>
      <c r="AS90">
        <v>261960</v>
      </c>
      <c r="AT90">
        <v>104000</v>
      </c>
      <c r="AU90">
        <v>110500</v>
      </c>
      <c r="AV90">
        <v>50000</v>
      </c>
      <c r="AW90">
        <v>64050</v>
      </c>
      <c r="AX90">
        <v>117466</v>
      </c>
      <c r="AY90">
        <v>3842000</v>
      </c>
      <c r="AZ90">
        <v>21799000</v>
      </c>
      <c r="BA90">
        <v>3108000</v>
      </c>
      <c r="BB90">
        <v>21249000</v>
      </c>
      <c r="BC90">
        <v>2709000</v>
      </c>
      <c r="BD90">
        <v>19830000</v>
      </c>
      <c r="BE90" s="1"/>
      <c r="BF90">
        <v>18065000</v>
      </c>
      <c r="BG90" s="1"/>
      <c r="BH90">
        <v>16356000</v>
      </c>
      <c r="BI90">
        <v>1922000</v>
      </c>
      <c r="BJ90">
        <v>15476000</v>
      </c>
      <c r="BK90">
        <v>983340</v>
      </c>
      <c r="BL90">
        <v>15956784</v>
      </c>
      <c r="BM90" s="1"/>
      <c r="BN90">
        <v>15330207</v>
      </c>
      <c r="BO90">
        <f>COUNTIF(C90:BN90,"")</f>
        <v>3</v>
      </c>
      <c r="BP90" t="str">
        <f>IF(BO90&gt;0, "Missing", "Not Missing")</f>
        <v>Missing</v>
      </c>
    </row>
    <row r="91" spans="1:68" x14ac:dyDescent="0.2">
      <c r="A91">
        <v>182917</v>
      </c>
      <c r="B91" t="s">
        <v>816</v>
      </c>
      <c r="C91">
        <v>31</v>
      </c>
      <c r="D91">
        <v>31</v>
      </c>
      <c r="E91">
        <v>24</v>
      </c>
      <c r="F91">
        <v>24</v>
      </c>
      <c r="G91">
        <v>15</v>
      </c>
      <c r="H91">
        <v>15</v>
      </c>
      <c r="I91">
        <v>24</v>
      </c>
      <c r="J91">
        <v>24</v>
      </c>
      <c r="K91">
        <v>34</v>
      </c>
      <c r="L91">
        <v>34</v>
      </c>
      <c r="M91">
        <v>15</v>
      </c>
      <c r="N91">
        <v>15</v>
      </c>
      <c r="O91" s="1"/>
      <c r="P91" s="1"/>
      <c r="Q91" s="1"/>
      <c r="R91" s="1"/>
      <c r="S91">
        <v>24</v>
      </c>
      <c r="T91">
        <v>23</v>
      </c>
      <c r="U91">
        <v>15</v>
      </c>
      <c r="V91">
        <v>11</v>
      </c>
      <c r="W91">
        <v>24</v>
      </c>
      <c r="X91">
        <v>19</v>
      </c>
      <c r="Y91">
        <v>34</v>
      </c>
      <c r="Z91">
        <v>24</v>
      </c>
      <c r="AA91">
        <v>15</v>
      </c>
      <c r="AB91">
        <v>15</v>
      </c>
      <c r="AC91">
        <v>17</v>
      </c>
      <c r="AD91">
        <v>14</v>
      </c>
      <c r="AE91" s="1"/>
      <c r="AF91" s="1"/>
      <c r="AG91" s="1"/>
      <c r="AH91" s="1"/>
      <c r="AI91">
        <v>24000</v>
      </c>
      <c r="AJ91">
        <v>24000</v>
      </c>
      <c r="AK91">
        <v>24000</v>
      </c>
      <c r="AL91">
        <v>22000</v>
      </c>
      <c r="AM91">
        <v>21200</v>
      </c>
      <c r="AN91">
        <v>21200</v>
      </c>
      <c r="AO91" s="1"/>
      <c r="AP91">
        <v>19000</v>
      </c>
      <c r="AQ91">
        <v>659418</v>
      </c>
      <c r="AR91">
        <v>482433</v>
      </c>
      <c r="AS91">
        <v>297430</v>
      </c>
      <c r="AT91">
        <v>430722</v>
      </c>
      <c r="AU91">
        <v>578376</v>
      </c>
      <c r="AV91">
        <v>269340</v>
      </c>
      <c r="AW91">
        <v>267810</v>
      </c>
      <c r="AX91" s="1"/>
      <c r="AY91" s="1"/>
      <c r="AZ91">
        <v>2295488</v>
      </c>
      <c r="BA91" s="1"/>
      <c r="BB91">
        <v>2166000</v>
      </c>
      <c r="BC91" s="1"/>
      <c r="BD91">
        <v>2480000</v>
      </c>
      <c r="BE91" s="1"/>
      <c r="BF91">
        <v>2271300</v>
      </c>
      <c r="BG91" s="1"/>
      <c r="BH91">
        <v>2153000</v>
      </c>
      <c r="BI91" s="1"/>
      <c r="BJ91">
        <v>1870300</v>
      </c>
      <c r="BK91" s="1"/>
      <c r="BL91" s="1"/>
      <c r="BM91" s="1"/>
      <c r="BN91" s="1"/>
      <c r="BO91">
        <f>COUNTIF(C91:BN91,"")</f>
        <v>20</v>
      </c>
      <c r="BP91" t="str">
        <f>IF(BO91&gt;0, "Missing", "Not Missing")</f>
        <v>Missing</v>
      </c>
    </row>
    <row r="92" spans="1:68" x14ac:dyDescent="0.2">
      <c r="A92">
        <v>163532</v>
      </c>
      <c r="B92" t="s">
        <v>964</v>
      </c>
      <c r="C92">
        <v>31</v>
      </c>
      <c r="D92">
        <v>31</v>
      </c>
      <c r="E92">
        <v>34</v>
      </c>
      <c r="F92">
        <v>34</v>
      </c>
      <c r="G92">
        <v>42</v>
      </c>
      <c r="H92">
        <v>42</v>
      </c>
      <c r="I92">
        <v>35</v>
      </c>
      <c r="J92">
        <v>35</v>
      </c>
      <c r="K92">
        <v>34</v>
      </c>
      <c r="L92">
        <v>34</v>
      </c>
      <c r="M92">
        <v>42</v>
      </c>
      <c r="N92">
        <v>42</v>
      </c>
      <c r="O92">
        <v>41</v>
      </c>
      <c r="P92">
        <v>41</v>
      </c>
      <c r="Q92">
        <v>34</v>
      </c>
      <c r="R92">
        <v>34</v>
      </c>
      <c r="S92">
        <v>34</v>
      </c>
      <c r="T92">
        <v>29</v>
      </c>
      <c r="U92">
        <v>36</v>
      </c>
      <c r="V92">
        <v>32</v>
      </c>
      <c r="W92">
        <v>34</v>
      </c>
      <c r="X92">
        <v>26</v>
      </c>
      <c r="Y92">
        <v>34</v>
      </c>
      <c r="Z92">
        <v>29</v>
      </c>
      <c r="AA92">
        <v>42</v>
      </c>
      <c r="AB92">
        <v>34</v>
      </c>
      <c r="AC92">
        <v>40</v>
      </c>
      <c r="AD92">
        <v>34</v>
      </c>
      <c r="AE92">
        <v>34</v>
      </c>
      <c r="AF92">
        <v>27</v>
      </c>
      <c r="AG92">
        <v>45</v>
      </c>
      <c r="AH92">
        <v>35</v>
      </c>
      <c r="AI92">
        <v>12400</v>
      </c>
      <c r="AJ92">
        <v>12400</v>
      </c>
      <c r="AK92">
        <v>11900</v>
      </c>
      <c r="AL92">
        <v>11400</v>
      </c>
      <c r="AM92">
        <v>10900</v>
      </c>
      <c r="AN92">
        <v>10300</v>
      </c>
      <c r="AO92">
        <v>10000</v>
      </c>
      <c r="AP92">
        <v>9700</v>
      </c>
      <c r="AQ92">
        <v>214414</v>
      </c>
      <c r="AR92">
        <v>235672</v>
      </c>
      <c r="AS92">
        <v>270368</v>
      </c>
      <c r="AT92">
        <v>173497</v>
      </c>
      <c r="AU92">
        <v>207114</v>
      </c>
      <c r="AV92">
        <v>286742</v>
      </c>
      <c r="AW92">
        <v>236855</v>
      </c>
      <c r="AX92">
        <v>205830</v>
      </c>
      <c r="AY92" s="1"/>
      <c r="AZ92">
        <v>11595311</v>
      </c>
      <c r="BA92" s="1"/>
      <c r="BB92">
        <v>12103122</v>
      </c>
      <c r="BC92" s="1"/>
      <c r="BD92">
        <v>12059253</v>
      </c>
      <c r="BE92" s="1"/>
      <c r="BF92">
        <v>11357108</v>
      </c>
      <c r="BG92" s="1"/>
      <c r="BH92">
        <v>12082848</v>
      </c>
      <c r="BI92">
        <v>43840901</v>
      </c>
      <c r="BJ92">
        <v>11278311</v>
      </c>
      <c r="BK92">
        <v>43938760</v>
      </c>
      <c r="BL92">
        <v>10764826</v>
      </c>
      <c r="BM92">
        <v>45486826</v>
      </c>
      <c r="BN92">
        <v>10410367</v>
      </c>
      <c r="BO92">
        <f>COUNTIF(C92:BN92,"")</f>
        <v>5</v>
      </c>
      <c r="BP92" t="str">
        <f>IF(BO92&gt;0, "Missing", "Not Missing")</f>
        <v>Missing</v>
      </c>
    </row>
    <row r="93" spans="1:68" x14ac:dyDescent="0.2">
      <c r="A93">
        <v>440396</v>
      </c>
      <c r="B93" t="s">
        <v>976</v>
      </c>
      <c r="C93">
        <v>34</v>
      </c>
      <c r="D93">
        <v>33</v>
      </c>
      <c r="E93">
        <v>47</v>
      </c>
      <c r="F93">
        <v>46</v>
      </c>
      <c r="G93">
        <v>33</v>
      </c>
      <c r="H93">
        <v>32</v>
      </c>
      <c r="I93">
        <v>37</v>
      </c>
      <c r="J93">
        <v>37</v>
      </c>
      <c r="K93">
        <v>42</v>
      </c>
      <c r="L93">
        <v>42</v>
      </c>
      <c r="M93" s="1"/>
      <c r="N93" s="1"/>
      <c r="O93">
        <v>44</v>
      </c>
      <c r="P93">
        <v>42</v>
      </c>
      <c r="Q93">
        <v>45</v>
      </c>
      <c r="R93">
        <v>44</v>
      </c>
      <c r="S93">
        <v>37</v>
      </c>
      <c r="T93">
        <v>33</v>
      </c>
      <c r="U93">
        <v>29</v>
      </c>
      <c r="V93">
        <v>25</v>
      </c>
      <c r="W93">
        <v>34</v>
      </c>
      <c r="X93">
        <v>32</v>
      </c>
      <c r="Y93">
        <v>32</v>
      </c>
      <c r="Z93">
        <v>30</v>
      </c>
      <c r="AA93">
        <v>24</v>
      </c>
      <c r="AB93">
        <v>20</v>
      </c>
      <c r="AC93" s="1"/>
      <c r="AD93" s="1"/>
      <c r="AE93">
        <v>40</v>
      </c>
      <c r="AF93">
        <v>38</v>
      </c>
      <c r="AG93">
        <v>38</v>
      </c>
      <c r="AH93">
        <v>33</v>
      </c>
      <c r="AI93">
        <v>13150</v>
      </c>
      <c r="AJ93">
        <v>12800</v>
      </c>
      <c r="AK93">
        <v>12450</v>
      </c>
      <c r="AL93">
        <v>12100</v>
      </c>
      <c r="AM93">
        <v>11800</v>
      </c>
      <c r="AN93">
        <v>11500</v>
      </c>
      <c r="AO93">
        <v>11200</v>
      </c>
      <c r="AP93">
        <v>10750</v>
      </c>
      <c r="AQ93">
        <v>142250</v>
      </c>
      <c r="AR93" s="1"/>
      <c r="AS93">
        <v>0</v>
      </c>
      <c r="AT93" s="1"/>
      <c r="AU93">
        <v>370310</v>
      </c>
      <c r="AV93" s="1"/>
      <c r="AW93" s="1"/>
      <c r="AX93">
        <v>36000</v>
      </c>
      <c r="AY93" s="1"/>
      <c r="AZ93">
        <v>2308099</v>
      </c>
      <c r="BA93" s="1"/>
      <c r="BB93" s="1"/>
      <c r="BC93" s="1"/>
      <c r="BD93" s="1"/>
      <c r="BE93" s="1"/>
      <c r="BF93" s="1"/>
      <c r="BG93" s="1"/>
      <c r="BH93" s="1"/>
      <c r="BI93" s="1"/>
      <c r="BJ93">
        <v>1611072</v>
      </c>
      <c r="BK93" s="1"/>
      <c r="BL93">
        <v>1545890</v>
      </c>
      <c r="BM93" s="1"/>
      <c r="BN93">
        <v>1410526</v>
      </c>
      <c r="BO93">
        <f>COUNTIF(C93:BN93,"")</f>
        <v>20</v>
      </c>
      <c r="BP93" t="str">
        <f>IF(BO93&gt;0, "Missing", "Not Missing")</f>
        <v>Missing</v>
      </c>
    </row>
    <row r="94" spans="1:68" x14ac:dyDescent="0.2">
      <c r="A94">
        <v>192624</v>
      </c>
      <c r="B94" t="s">
        <v>813</v>
      </c>
      <c r="C94">
        <v>34</v>
      </c>
      <c r="D94">
        <v>34</v>
      </c>
      <c r="E94">
        <v>27</v>
      </c>
      <c r="F94">
        <v>27</v>
      </c>
      <c r="G94">
        <v>44</v>
      </c>
      <c r="H94">
        <v>44</v>
      </c>
      <c r="I94">
        <v>27</v>
      </c>
      <c r="J94">
        <v>27</v>
      </c>
      <c r="K94">
        <v>34</v>
      </c>
      <c r="L94">
        <v>34</v>
      </c>
      <c r="M94">
        <v>36</v>
      </c>
      <c r="N94">
        <v>36</v>
      </c>
      <c r="O94">
        <v>27</v>
      </c>
      <c r="P94">
        <v>27</v>
      </c>
      <c r="Q94">
        <v>24</v>
      </c>
      <c r="R94">
        <v>24</v>
      </c>
      <c r="S94">
        <v>27</v>
      </c>
      <c r="T94">
        <v>23</v>
      </c>
      <c r="U94">
        <v>44</v>
      </c>
      <c r="V94">
        <v>39</v>
      </c>
      <c r="W94">
        <v>27</v>
      </c>
      <c r="X94">
        <v>27</v>
      </c>
      <c r="Y94">
        <v>34</v>
      </c>
      <c r="Z94">
        <v>28</v>
      </c>
      <c r="AA94">
        <v>36</v>
      </c>
      <c r="AB94">
        <v>33</v>
      </c>
      <c r="AC94">
        <v>27</v>
      </c>
      <c r="AD94">
        <v>27</v>
      </c>
      <c r="AE94">
        <v>24</v>
      </c>
      <c r="AF94">
        <v>23</v>
      </c>
      <c r="AG94">
        <v>33</v>
      </c>
      <c r="AH94">
        <v>28</v>
      </c>
      <c r="AI94">
        <v>11500</v>
      </c>
      <c r="AJ94">
        <v>11500</v>
      </c>
      <c r="AK94">
        <v>11300</v>
      </c>
      <c r="AL94">
        <v>11200</v>
      </c>
      <c r="AM94">
        <v>11050</v>
      </c>
      <c r="AN94">
        <v>10400</v>
      </c>
      <c r="AO94">
        <v>9600</v>
      </c>
      <c r="AP94">
        <v>9100</v>
      </c>
      <c r="AQ94">
        <v>51188</v>
      </c>
      <c r="AR94">
        <v>65704</v>
      </c>
      <c r="AS94">
        <v>107122</v>
      </c>
      <c r="AT94">
        <v>43333</v>
      </c>
      <c r="AU94">
        <v>87069</v>
      </c>
      <c r="AV94">
        <v>40848</v>
      </c>
      <c r="AW94">
        <v>22588</v>
      </c>
      <c r="AX94">
        <v>38878</v>
      </c>
      <c r="AY94" s="1"/>
      <c r="AZ94">
        <v>2031899</v>
      </c>
      <c r="BA94" s="1"/>
      <c r="BB94">
        <v>2095841</v>
      </c>
      <c r="BC94" s="1"/>
      <c r="BD94">
        <v>2012517</v>
      </c>
      <c r="BE94" s="1"/>
      <c r="BF94">
        <v>2081090</v>
      </c>
      <c r="BG94" s="1"/>
      <c r="BH94">
        <v>1706455</v>
      </c>
      <c r="BI94" s="1"/>
      <c r="BJ94">
        <v>1801682</v>
      </c>
      <c r="BK94" s="1"/>
      <c r="BL94">
        <v>1274325</v>
      </c>
      <c r="BM94" s="1"/>
      <c r="BN94">
        <v>1017380</v>
      </c>
      <c r="BO94">
        <f>COUNTIF(C94:BN94,"")</f>
        <v>8</v>
      </c>
      <c r="BP94" t="str">
        <f>IF(BO94&gt;0, "Missing", "Not Missing")</f>
        <v>Missing</v>
      </c>
    </row>
    <row r="95" spans="1:68" x14ac:dyDescent="0.2">
      <c r="A95">
        <v>392840</v>
      </c>
      <c r="B95" t="s">
        <v>1564</v>
      </c>
      <c r="C95">
        <v>35</v>
      </c>
      <c r="D95">
        <v>34</v>
      </c>
      <c r="E95">
        <v>29</v>
      </c>
      <c r="F95">
        <v>28</v>
      </c>
      <c r="G95">
        <v>30</v>
      </c>
      <c r="H95">
        <v>29</v>
      </c>
      <c r="I95">
        <v>44</v>
      </c>
      <c r="J95">
        <v>43</v>
      </c>
      <c r="K95">
        <v>44</v>
      </c>
      <c r="L95">
        <v>43</v>
      </c>
      <c r="M95">
        <v>50</v>
      </c>
      <c r="N95">
        <v>49</v>
      </c>
      <c r="O95">
        <v>58</v>
      </c>
      <c r="P95">
        <v>53</v>
      </c>
      <c r="Q95">
        <v>51</v>
      </c>
      <c r="R95">
        <v>48</v>
      </c>
      <c r="S95">
        <v>28</v>
      </c>
      <c r="T95">
        <v>16</v>
      </c>
      <c r="U95">
        <v>30</v>
      </c>
      <c r="V95">
        <v>21</v>
      </c>
      <c r="W95">
        <v>43</v>
      </c>
      <c r="X95">
        <v>28</v>
      </c>
      <c r="Y95">
        <v>43</v>
      </c>
      <c r="Z95">
        <v>25</v>
      </c>
      <c r="AA95">
        <v>49</v>
      </c>
      <c r="AB95">
        <v>35</v>
      </c>
      <c r="AC95">
        <v>53</v>
      </c>
      <c r="AD95">
        <v>30</v>
      </c>
      <c r="AE95">
        <v>45</v>
      </c>
      <c r="AF95">
        <v>29</v>
      </c>
      <c r="AG95">
        <v>73</v>
      </c>
      <c r="AH95">
        <v>45</v>
      </c>
      <c r="AI95">
        <v>24750</v>
      </c>
      <c r="AJ95">
        <v>24450</v>
      </c>
      <c r="AK95">
        <v>23700</v>
      </c>
      <c r="AL95">
        <v>23700</v>
      </c>
      <c r="AM95">
        <v>20790</v>
      </c>
      <c r="AN95">
        <v>20250</v>
      </c>
      <c r="AO95">
        <v>19710</v>
      </c>
      <c r="AP95">
        <v>19170</v>
      </c>
      <c r="AQ95" s="1"/>
      <c r="AR95">
        <v>154120</v>
      </c>
      <c r="AS95">
        <v>144100</v>
      </c>
      <c r="AT95">
        <v>86465</v>
      </c>
      <c r="AU95">
        <v>106015</v>
      </c>
      <c r="AV95">
        <v>110085</v>
      </c>
      <c r="AW95">
        <v>84203</v>
      </c>
      <c r="AX95">
        <v>184854</v>
      </c>
      <c r="AY95">
        <v>2876113</v>
      </c>
      <c r="AZ95">
        <v>5419678</v>
      </c>
      <c r="BA95">
        <v>3537432</v>
      </c>
      <c r="BB95">
        <v>6062870</v>
      </c>
      <c r="BC95">
        <v>3176486</v>
      </c>
      <c r="BD95">
        <v>5586843</v>
      </c>
      <c r="BE95">
        <v>2836343</v>
      </c>
      <c r="BF95">
        <v>5539138</v>
      </c>
      <c r="BG95">
        <v>2793153</v>
      </c>
      <c r="BH95">
        <v>5586162</v>
      </c>
      <c r="BI95">
        <v>2677113</v>
      </c>
      <c r="BJ95">
        <v>5778328</v>
      </c>
      <c r="BK95">
        <v>2124065</v>
      </c>
      <c r="BL95">
        <v>5828308</v>
      </c>
      <c r="BM95">
        <v>1846270</v>
      </c>
      <c r="BN95">
        <v>6032194</v>
      </c>
      <c r="BO95">
        <f>COUNTIF(C95:BN95,"")</f>
        <v>1</v>
      </c>
      <c r="BP95" t="str">
        <f>IF(BO95&gt;0, "Missing", "Not Missing")</f>
        <v>Missing</v>
      </c>
    </row>
    <row r="96" spans="1:68" x14ac:dyDescent="0.2">
      <c r="A96">
        <v>230940</v>
      </c>
      <c r="B96" t="s">
        <v>831</v>
      </c>
      <c r="C96">
        <v>35</v>
      </c>
      <c r="D96">
        <v>35</v>
      </c>
      <c r="E96">
        <v>38</v>
      </c>
      <c r="F96">
        <v>38</v>
      </c>
      <c r="G96">
        <v>28</v>
      </c>
      <c r="H96">
        <v>28</v>
      </c>
      <c r="I96">
        <v>55</v>
      </c>
      <c r="J96">
        <v>55</v>
      </c>
      <c r="K96">
        <v>35</v>
      </c>
      <c r="L96">
        <v>35</v>
      </c>
      <c r="M96">
        <v>47</v>
      </c>
      <c r="N96">
        <v>47</v>
      </c>
      <c r="O96">
        <v>46</v>
      </c>
      <c r="P96">
        <v>46</v>
      </c>
      <c r="Q96">
        <v>48</v>
      </c>
      <c r="R96">
        <v>48</v>
      </c>
      <c r="S96">
        <v>37</v>
      </c>
      <c r="T96">
        <v>26</v>
      </c>
      <c r="U96">
        <v>28</v>
      </c>
      <c r="V96">
        <v>17</v>
      </c>
      <c r="W96">
        <v>54</v>
      </c>
      <c r="X96">
        <v>44</v>
      </c>
      <c r="Y96">
        <v>35</v>
      </c>
      <c r="Z96">
        <v>26</v>
      </c>
      <c r="AA96">
        <v>47</v>
      </c>
      <c r="AB96">
        <v>35</v>
      </c>
      <c r="AC96">
        <v>46</v>
      </c>
      <c r="AD96">
        <v>31</v>
      </c>
      <c r="AE96">
        <v>50</v>
      </c>
      <c r="AF96">
        <v>41</v>
      </c>
      <c r="AG96">
        <v>62</v>
      </c>
      <c r="AH96">
        <v>41</v>
      </c>
      <c r="AI96">
        <v>27485</v>
      </c>
      <c r="AJ96">
        <v>40840</v>
      </c>
      <c r="AK96">
        <v>40425</v>
      </c>
      <c r="AL96">
        <v>40030</v>
      </c>
      <c r="AM96">
        <v>39250</v>
      </c>
      <c r="AN96">
        <v>38110</v>
      </c>
      <c r="AO96">
        <v>38110</v>
      </c>
      <c r="AP96">
        <v>37640</v>
      </c>
      <c r="AQ96" s="1"/>
      <c r="AR96">
        <v>1102239</v>
      </c>
      <c r="AS96">
        <v>894251</v>
      </c>
      <c r="AT96">
        <v>1695686</v>
      </c>
      <c r="AU96">
        <v>789165</v>
      </c>
      <c r="AV96">
        <v>936669</v>
      </c>
      <c r="AW96">
        <v>905747</v>
      </c>
      <c r="AX96">
        <v>894405</v>
      </c>
      <c r="AY96">
        <v>35733063</v>
      </c>
      <c r="AZ96">
        <v>14701083</v>
      </c>
      <c r="BA96">
        <v>37619624</v>
      </c>
      <c r="BB96">
        <v>13569358</v>
      </c>
      <c r="BC96">
        <v>37343600</v>
      </c>
      <c r="BD96">
        <v>14170530</v>
      </c>
      <c r="BE96" s="1"/>
      <c r="BF96">
        <v>14617032</v>
      </c>
      <c r="BG96" s="1"/>
      <c r="BH96">
        <v>15372946</v>
      </c>
      <c r="BI96">
        <v>38421215</v>
      </c>
      <c r="BJ96">
        <v>15715756</v>
      </c>
      <c r="BK96">
        <v>35525685</v>
      </c>
      <c r="BL96">
        <v>14743441</v>
      </c>
      <c r="BM96">
        <v>33072128</v>
      </c>
      <c r="BN96">
        <v>14683821</v>
      </c>
      <c r="BO96">
        <f>COUNTIF(C96:BN96,"")</f>
        <v>3</v>
      </c>
      <c r="BP96" t="str">
        <f>IF(BO96&gt;0, "Missing", "Not Missing")</f>
        <v>Missing</v>
      </c>
    </row>
    <row r="97" spans="1:68" x14ac:dyDescent="0.2">
      <c r="A97">
        <v>151962</v>
      </c>
      <c r="B97" t="s">
        <v>890</v>
      </c>
      <c r="C97">
        <v>35</v>
      </c>
      <c r="D97">
        <v>35</v>
      </c>
      <c r="E97">
        <v>58</v>
      </c>
      <c r="F97">
        <v>58</v>
      </c>
      <c r="G97">
        <v>47</v>
      </c>
      <c r="H97">
        <v>47</v>
      </c>
      <c r="I97">
        <v>34</v>
      </c>
      <c r="J97">
        <v>34</v>
      </c>
      <c r="K97">
        <v>33</v>
      </c>
      <c r="L97">
        <v>33</v>
      </c>
      <c r="M97">
        <v>13</v>
      </c>
      <c r="N97">
        <v>13</v>
      </c>
      <c r="O97">
        <v>16</v>
      </c>
      <c r="P97">
        <v>16</v>
      </c>
      <c r="Q97">
        <v>26</v>
      </c>
      <c r="R97">
        <v>26</v>
      </c>
      <c r="S97">
        <v>20</v>
      </c>
      <c r="T97">
        <v>19</v>
      </c>
      <c r="U97">
        <v>21</v>
      </c>
      <c r="V97">
        <v>19</v>
      </c>
      <c r="W97">
        <v>15</v>
      </c>
      <c r="X97">
        <v>14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11900</v>
      </c>
      <c r="AJ97">
        <v>11900</v>
      </c>
      <c r="AK97">
        <v>11900</v>
      </c>
      <c r="AL97">
        <v>11150</v>
      </c>
      <c r="AM97">
        <v>11150</v>
      </c>
      <c r="AN97">
        <v>10550</v>
      </c>
      <c r="AO97">
        <v>10550</v>
      </c>
      <c r="AP97">
        <v>9050</v>
      </c>
      <c r="AQ97">
        <v>500</v>
      </c>
      <c r="AR97">
        <v>2500</v>
      </c>
      <c r="AS97">
        <v>1650</v>
      </c>
      <c r="AT97">
        <v>0</v>
      </c>
      <c r="AU97">
        <v>0</v>
      </c>
      <c r="AV97">
        <v>250</v>
      </c>
      <c r="AW97">
        <v>0</v>
      </c>
      <c r="AX97">
        <v>0</v>
      </c>
      <c r="AY97" s="1"/>
      <c r="AZ97">
        <v>1957710</v>
      </c>
      <c r="BA97" s="1"/>
      <c r="BB97">
        <v>1315946</v>
      </c>
      <c r="BC97" s="1"/>
      <c r="BD97">
        <v>1221026</v>
      </c>
      <c r="BE97" s="1"/>
      <c r="BF97">
        <v>1145434</v>
      </c>
      <c r="BG97" s="1"/>
      <c r="BH97">
        <v>1064061</v>
      </c>
      <c r="BI97" s="1"/>
      <c r="BJ97">
        <v>1231581</v>
      </c>
      <c r="BK97" s="1"/>
      <c r="BL97">
        <v>1221270</v>
      </c>
      <c r="BM97" s="1"/>
      <c r="BN97">
        <v>4439040</v>
      </c>
      <c r="BO97">
        <f>COUNTIF(C97:BN97,"")</f>
        <v>8</v>
      </c>
      <c r="BP97" t="str">
        <f>IF(BO97&gt;0, "Missing", "Not Missing")</f>
        <v>Missing</v>
      </c>
    </row>
    <row r="98" spans="1:68" x14ac:dyDescent="0.2">
      <c r="A98">
        <v>173957</v>
      </c>
      <c r="B98" t="s">
        <v>853</v>
      </c>
      <c r="C98">
        <v>36</v>
      </c>
      <c r="D98">
        <v>36</v>
      </c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>
        <v>0</v>
      </c>
      <c r="T98">
        <v>0</v>
      </c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>
        <v>5797</v>
      </c>
      <c r="AJ98" s="1"/>
      <c r="AK98" s="1"/>
      <c r="AL98" s="1"/>
      <c r="AM98" s="1"/>
      <c r="AN98" s="1"/>
      <c r="AO98" s="1"/>
      <c r="AP98" s="1"/>
      <c r="AQ98">
        <v>37500</v>
      </c>
      <c r="AR98">
        <v>30000</v>
      </c>
      <c r="AS98" s="1"/>
      <c r="AT98" s="1"/>
      <c r="AU98" s="1"/>
      <c r="AV98" s="1"/>
      <c r="AW98" s="1"/>
      <c r="AX98" s="1"/>
      <c r="AY98">
        <v>668944000</v>
      </c>
      <c r="AZ98">
        <v>79455532</v>
      </c>
      <c r="BA98">
        <v>6930660000</v>
      </c>
      <c r="BB98">
        <v>67849504</v>
      </c>
      <c r="BC98">
        <v>205010000</v>
      </c>
      <c r="BD98">
        <v>18599451</v>
      </c>
      <c r="BE98">
        <v>192529000</v>
      </c>
      <c r="BF98">
        <v>16712647</v>
      </c>
      <c r="BG98">
        <v>85100000</v>
      </c>
      <c r="BH98">
        <v>17223361</v>
      </c>
      <c r="BI98">
        <v>177300000</v>
      </c>
      <c r="BJ98">
        <v>16535113</v>
      </c>
      <c r="BK98">
        <v>128000000</v>
      </c>
      <c r="BL98">
        <v>16023731</v>
      </c>
      <c r="BM98">
        <v>124499709</v>
      </c>
      <c r="BN98">
        <v>17577793</v>
      </c>
      <c r="BO98">
        <f>COUNTIF(C98:BN98,"")</f>
        <v>41</v>
      </c>
      <c r="BP98" t="str">
        <f>IF(BO98&gt;0, "Missing", "Not Missing")</f>
        <v>Missing</v>
      </c>
    </row>
    <row r="99" spans="1:68" x14ac:dyDescent="0.2">
      <c r="A99">
        <v>194657</v>
      </c>
      <c r="B99" t="s">
        <v>1125</v>
      </c>
      <c r="C99">
        <v>36</v>
      </c>
      <c r="D99">
        <v>36</v>
      </c>
      <c r="E99">
        <v>39</v>
      </c>
      <c r="F99">
        <v>39</v>
      </c>
      <c r="G99">
        <v>26</v>
      </c>
      <c r="H99">
        <v>26</v>
      </c>
      <c r="I99">
        <v>38</v>
      </c>
      <c r="J99">
        <v>38</v>
      </c>
      <c r="K99">
        <v>31</v>
      </c>
      <c r="L99">
        <v>31</v>
      </c>
      <c r="M99">
        <v>29</v>
      </c>
      <c r="N99">
        <v>29</v>
      </c>
      <c r="O99">
        <v>44</v>
      </c>
      <c r="P99">
        <v>44</v>
      </c>
      <c r="Q99">
        <v>36</v>
      </c>
      <c r="R99">
        <v>36</v>
      </c>
      <c r="S99">
        <v>39</v>
      </c>
      <c r="T99">
        <v>35</v>
      </c>
      <c r="U99">
        <v>26</v>
      </c>
      <c r="V99">
        <v>26</v>
      </c>
      <c r="W99">
        <v>38</v>
      </c>
      <c r="X99">
        <v>35</v>
      </c>
      <c r="Y99">
        <v>31</v>
      </c>
      <c r="Z99">
        <v>29</v>
      </c>
      <c r="AA99">
        <v>29</v>
      </c>
      <c r="AB99">
        <v>26</v>
      </c>
      <c r="AC99">
        <v>44</v>
      </c>
      <c r="AD99">
        <v>35</v>
      </c>
      <c r="AE99">
        <v>36</v>
      </c>
      <c r="AF99">
        <v>34</v>
      </c>
      <c r="AG99">
        <v>42</v>
      </c>
      <c r="AH99">
        <v>35</v>
      </c>
      <c r="AI99">
        <v>12450</v>
      </c>
      <c r="AJ99">
        <v>12450</v>
      </c>
      <c r="AK99">
        <v>12450</v>
      </c>
      <c r="AL99">
        <v>12450</v>
      </c>
      <c r="AM99">
        <v>12250</v>
      </c>
      <c r="AN99">
        <v>12250</v>
      </c>
      <c r="AO99">
        <v>11900</v>
      </c>
      <c r="AP99">
        <v>11400</v>
      </c>
      <c r="AQ99">
        <v>168493</v>
      </c>
      <c r="AR99">
        <v>324994</v>
      </c>
      <c r="AS99">
        <v>226281</v>
      </c>
      <c r="AT99">
        <v>220201</v>
      </c>
      <c r="AU99">
        <v>202221</v>
      </c>
      <c r="AV99">
        <v>232200</v>
      </c>
      <c r="AW99">
        <v>182009</v>
      </c>
      <c r="AX99">
        <v>108686</v>
      </c>
      <c r="AY99" s="1"/>
      <c r="AZ99">
        <v>4405895</v>
      </c>
      <c r="BA99" s="1"/>
      <c r="BB99">
        <v>4332483</v>
      </c>
      <c r="BC99" s="1"/>
      <c r="BD99">
        <v>4257481</v>
      </c>
      <c r="BE99" s="1"/>
      <c r="BF99">
        <v>3665914</v>
      </c>
      <c r="BG99" s="1"/>
      <c r="BH99">
        <v>3154377</v>
      </c>
      <c r="BI99" s="1"/>
      <c r="BJ99">
        <v>2896483</v>
      </c>
      <c r="BK99" s="1"/>
      <c r="BL99">
        <v>3063904</v>
      </c>
      <c r="BM99" s="1"/>
      <c r="BN99">
        <v>2914482</v>
      </c>
      <c r="BO99">
        <f>COUNTIF(C99:BN99,"")</f>
        <v>8</v>
      </c>
      <c r="BP99" t="str">
        <f>IF(BO99&gt;0, "Missing", "Not Missing")</f>
        <v>Missing</v>
      </c>
    </row>
    <row r="100" spans="1:68" x14ac:dyDescent="0.2">
      <c r="A100">
        <v>216311</v>
      </c>
      <c r="B100" t="s">
        <v>1354</v>
      </c>
      <c r="C100">
        <v>36</v>
      </c>
      <c r="D100">
        <v>36</v>
      </c>
      <c r="E100">
        <v>36</v>
      </c>
      <c r="F100">
        <v>36</v>
      </c>
      <c r="G100">
        <v>38</v>
      </c>
      <c r="H100">
        <v>38</v>
      </c>
      <c r="I100">
        <v>37</v>
      </c>
      <c r="J100">
        <v>37</v>
      </c>
      <c r="K100">
        <v>36</v>
      </c>
      <c r="L100">
        <v>36</v>
      </c>
      <c r="M100">
        <v>36</v>
      </c>
      <c r="N100">
        <v>36</v>
      </c>
      <c r="O100">
        <v>38</v>
      </c>
      <c r="P100">
        <v>38</v>
      </c>
      <c r="Q100">
        <v>34</v>
      </c>
      <c r="R100">
        <v>34</v>
      </c>
      <c r="S100">
        <v>36</v>
      </c>
      <c r="T100">
        <v>33</v>
      </c>
      <c r="U100">
        <v>38</v>
      </c>
      <c r="V100">
        <v>37</v>
      </c>
      <c r="W100">
        <v>37</v>
      </c>
      <c r="X100">
        <v>32</v>
      </c>
      <c r="Y100">
        <v>36</v>
      </c>
      <c r="Z100">
        <v>32</v>
      </c>
      <c r="AA100">
        <v>36</v>
      </c>
      <c r="AB100">
        <v>28</v>
      </c>
      <c r="AC100">
        <v>38</v>
      </c>
      <c r="AD100">
        <v>32</v>
      </c>
      <c r="AE100">
        <v>34</v>
      </c>
      <c r="AF100">
        <v>30</v>
      </c>
      <c r="AG100">
        <v>38</v>
      </c>
      <c r="AH100">
        <v>34</v>
      </c>
      <c r="AI100">
        <v>9450</v>
      </c>
      <c r="AJ100">
        <v>9175</v>
      </c>
      <c r="AK100">
        <v>8900</v>
      </c>
      <c r="AL100">
        <v>8600</v>
      </c>
      <c r="AM100">
        <v>8750</v>
      </c>
      <c r="AN100">
        <v>8500</v>
      </c>
      <c r="AO100">
        <v>8650</v>
      </c>
      <c r="AP100">
        <v>8100</v>
      </c>
      <c r="AQ100">
        <v>158063</v>
      </c>
      <c r="AR100">
        <v>154850</v>
      </c>
      <c r="AS100">
        <v>127441</v>
      </c>
      <c r="AT100">
        <v>163990</v>
      </c>
      <c r="AU100">
        <v>155901</v>
      </c>
      <c r="AV100">
        <v>133790</v>
      </c>
      <c r="AW100">
        <v>209101</v>
      </c>
      <c r="AX100">
        <v>156570</v>
      </c>
      <c r="AY100" s="1"/>
      <c r="AZ100">
        <v>4716714</v>
      </c>
      <c r="BA100" s="1"/>
      <c r="BB100">
        <v>4273751</v>
      </c>
      <c r="BC100" s="1"/>
      <c r="BD100">
        <v>4096020</v>
      </c>
      <c r="BE100" s="1"/>
      <c r="BF100">
        <v>4139108</v>
      </c>
      <c r="BG100" s="1"/>
      <c r="BH100">
        <v>3833021</v>
      </c>
      <c r="BI100" s="1"/>
      <c r="BJ100">
        <v>3945233</v>
      </c>
      <c r="BK100" s="1"/>
      <c r="BL100">
        <v>3812367</v>
      </c>
      <c r="BM100" s="1"/>
      <c r="BN100">
        <v>3759916</v>
      </c>
      <c r="BO100">
        <f>COUNTIF(C100:BN100,"")</f>
        <v>8</v>
      </c>
      <c r="BP100" t="str">
        <f>IF(BO100&gt;0, "Missing", "Not Missing")</f>
        <v>Missing</v>
      </c>
    </row>
    <row r="101" spans="1:68" x14ac:dyDescent="0.2">
      <c r="A101">
        <v>243823</v>
      </c>
      <c r="B101" t="s">
        <v>1077</v>
      </c>
      <c r="C101">
        <v>41</v>
      </c>
      <c r="D101">
        <v>36</v>
      </c>
      <c r="E101">
        <v>140</v>
      </c>
      <c r="F101">
        <v>127</v>
      </c>
      <c r="G101">
        <v>57</v>
      </c>
      <c r="H101">
        <v>51</v>
      </c>
      <c r="I101">
        <v>38</v>
      </c>
      <c r="J101">
        <v>35</v>
      </c>
      <c r="K101">
        <v>5</v>
      </c>
      <c r="L101">
        <v>5</v>
      </c>
      <c r="M101">
        <v>20</v>
      </c>
      <c r="N101">
        <v>9</v>
      </c>
      <c r="O101">
        <v>26</v>
      </c>
      <c r="P101">
        <v>8</v>
      </c>
      <c r="Q101">
        <v>34</v>
      </c>
      <c r="R101" s="1"/>
      <c r="S101">
        <v>127</v>
      </c>
      <c r="T101">
        <v>100</v>
      </c>
      <c r="U101">
        <v>51</v>
      </c>
      <c r="V101">
        <v>39</v>
      </c>
      <c r="W101">
        <v>35</v>
      </c>
      <c r="X101">
        <v>28</v>
      </c>
      <c r="Y101">
        <v>5</v>
      </c>
      <c r="Z101">
        <v>4</v>
      </c>
      <c r="AA101">
        <v>9</v>
      </c>
      <c r="AB101">
        <v>6</v>
      </c>
      <c r="AC101">
        <v>0</v>
      </c>
      <c r="AD101">
        <v>0</v>
      </c>
      <c r="AE101">
        <v>0</v>
      </c>
      <c r="AF101">
        <v>0</v>
      </c>
      <c r="AG101" s="1"/>
      <c r="AH101" s="1"/>
      <c r="AI101">
        <v>15564</v>
      </c>
      <c r="AJ101">
        <v>15564</v>
      </c>
      <c r="AK101">
        <v>15564</v>
      </c>
      <c r="AL101">
        <v>15276</v>
      </c>
      <c r="AM101">
        <v>15052</v>
      </c>
      <c r="AN101">
        <v>14650</v>
      </c>
      <c r="AO101">
        <v>15230</v>
      </c>
      <c r="AP101" s="1"/>
      <c r="AQ101">
        <v>91387</v>
      </c>
      <c r="AR101">
        <v>421359</v>
      </c>
      <c r="AS101">
        <v>205158</v>
      </c>
      <c r="AT101">
        <v>192861</v>
      </c>
      <c r="AU101">
        <v>5218</v>
      </c>
      <c r="AV101">
        <v>20738</v>
      </c>
      <c r="AW101">
        <v>17463</v>
      </c>
      <c r="AX101" s="1"/>
      <c r="AY101">
        <v>1250000</v>
      </c>
      <c r="AZ101">
        <v>41457000</v>
      </c>
      <c r="BA101">
        <v>1154000</v>
      </c>
      <c r="BB101">
        <v>38353000</v>
      </c>
      <c r="BC101">
        <v>1058442</v>
      </c>
      <c r="BD101">
        <v>38337779</v>
      </c>
      <c r="BE101">
        <v>31771792</v>
      </c>
      <c r="BF101">
        <v>36330913</v>
      </c>
      <c r="BG101">
        <v>31003372</v>
      </c>
      <c r="BH101">
        <v>34351180</v>
      </c>
      <c r="BI101">
        <v>29737138</v>
      </c>
      <c r="BJ101">
        <v>32642361</v>
      </c>
      <c r="BK101">
        <v>27931384</v>
      </c>
      <c r="BL101">
        <v>29982731</v>
      </c>
      <c r="BM101">
        <v>21557127</v>
      </c>
      <c r="BN101">
        <v>29348046</v>
      </c>
      <c r="BO101">
        <f>COUNTIF(C101:BN101,"")</f>
        <v>5</v>
      </c>
      <c r="BP101" t="str">
        <f>IF(BO101&gt;0, "Missing", "Not Missing")</f>
        <v>Missing</v>
      </c>
    </row>
    <row r="102" spans="1:68" x14ac:dyDescent="0.2">
      <c r="A102">
        <v>204176</v>
      </c>
      <c r="B102" t="s">
        <v>935</v>
      </c>
      <c r="C102">
        <v>44</v>
      </c>
      <c r="D102">
        <v>37</v>
      </c>
      <c r="E102">
        <v>69</v>
      </c>
      <c r="F102">
        <v>52</v>
      </c>
      <c r="G102">
        <v>95</v>
      </c>
      <c r="H102">
        <v>75</v>
      </c>
      <c r="I102">
        <v>112</v>
      </c>
      <c r="J102">
        <v>99</v>
      </c>
      <c r="K102">
        <v>95</v>
      </c>
      <c r="L102">
        <v>88</v>
      </c>
      <c r="M102">
        <v>83</v>
      </c>
      <c r="N102">
        <v>79</v>
      </c>
      <c r="O102">
        <v>96</v>
      </c>
      <c r="P102">
        <v>86</v>
      </c>
      <c r="Q102">
        <v>85</v>
      </c>
      <c r="R102">
        <v>82</v>
      </c>
      <c r="S102">
        <v>51</v>
      </c>
      <c r="T102">
        <v>31</v>
      </c>
      <c r="U102">
        <v>75</v>
      </c>
      <c r="V102">
        <v>48</v>
      </c>
      <c r="W102">
        <v>99</v>
      </c>
      <c r="X102">
        <v>66</v>
      </c>
      <c r="Y102">
        <v>88</v>
      </c>
      <c r="Z102">
        <v>74</v>
      </c>
      <c r="AA102">
        <v>79</v>
      </c>
      <c r="AB102">
        <v>67</v>
      </c>
      <c r="AC102">
        <v>86</v>
      </c>
      <c r="AD102">
        <v>76</v>
      </c>
      <c r="AE102">
        <v>82</v>
      </c>
      <c r="AF102">
        <v>63</v>
      </c>
      <c r="AG102">
        <v>81</v>
      </c>
      <c r="AH102">
        <v>64</v>
      </c>
      <c r="AI102">
        <v>14372</v>
      </c>
      <c r="AJ102">
        <v>13907</v>
      </c>
      <c r="AK102">
        <v>13442</v>
      </c>
      <c r="AL102">
        <v>12673</v>
      </c>
      <c r="AM102">
        <v>12180</v>
      </c>
      <c r="AN102">
        <v>12016</v>
      </c>
      <c r="AO102">
        <v>11675</v>
      </c>
      <c r="AP102">
        <v>17254</v>
      </c>
      <c r="AQ102">
        <v>13450</v>
      </c>
      <c r="AR102">
        <v>19700</v>
      </c>
      <c r="AS102">
        <v>38250</v>
      </c>
      <c r="AT102">
        <v>70475</v>
      </c>
      <c r="AU102">
        <v>73250</v>
      </c>
      <c r="AV102">
        <v>97375</v>
      </c>
      <c r="AW102">
        <v>73800</v>
      </c>
      <c r="AX102">
        <v>54600</v>
      </c>
      <c r="AY102" s="1"/>
      <c r="AZ102">
        <v>18517262</v>
      </c>
      <c r="BA102" s="1"/>
      <c r="BB102">
        <v>18273102</v>
      </c>
      <c r="BC102" s="1"/>
      <c r="BD102">
        <v>16984624</v>
      </c>
      <c r="BE102" s="1"/>
      <c r="BF102">
        <v>16093403</v>
      </c>
      <c r="BG102" s="1"/>
      <c r="BH102">
        <v>15108961</v>
      </c>
      <c r="BI102" s="1"/>
      <c r="BJ102">
        <v>15058909</v>
      </c>
      <c r="BK102" s="1"/>
      <c r="BL102">
        <v>13682257</v>
      </c>
      <c r="BM102" s="1"/>
      <c r="BN102">
        <v>13169997</v>
      </c>
      <c r="BO102">
        <f>COUNTIF(C102:BN102,"")</f>
        <v>8</v>
      </c>
      <c r="BP102" t="str">
        <f>IF(BO102&gt;0, "Missing", "Not Missing")</f>
        <v>Missing</v>
      </c>
    </row>
    <row r="103" spans="1:68" x14ac:dyDescent="0.2">
      <c r="A103">
        <v>222877</v>
      </c>
      <c r="B103" t="s">
        <v>135</v>
      </c>
      <c r="C103">
        <v>38</v>
      </c>
      <c r="D103">
        <v>38</v>
      </c>
      <c r="E103">
        <v>39</v>
      </c>
      <c r="F103">
        <v>39</v>
      </c>
      <c r="G103">
        <v>21</v>
      </c>
      <c r="H103">
        <v>21</v>
      </c>
      <c r="I103">
        <v>25</v>
      </c>
      <c r="J103">
        <v>25</v>
      </c>
      <c r="K103">
        <v>34</v>
      </c>
      <c r="L103">
        <v>34</v>
      </c>
      <c r="M103">
        <v>40</v>
      </c>
      <c r="N103">
        <v>40</v>
      </c>
      <c r="O103">
        <v>44</v>
      </c>
      <c r="P103">
        <v>43</v>
      </c>
      <c r="Q103">
        <v>57</v>
      </c>
      <c r="R103">
        <v>55</v>
      </c>
      <c r="S103">
        <v>37</v>
      </c>
      <c r="T103">
        <v>19</v>
      </c>
      <c r="U103">
        <v>21</v>
      </c>
      <c r="V103">
        <v>7</v>
      </c>
      <c r="W103">
        <v>25</v>
      </c>
      <c r="X103">
        <v>10</v>
      </c>
      <c r="Y103">
        <v>33</v>
      </c>
      <c r="Z103">
        <v>13</v>
      </c>
      <c r="AA103">
        <v>40</v>
      </c>
      <c r="AB103">
        <v>18</v>
      </c>
      <c r="AC103">
        <v>43</v>
      </c>
      <c r="AD103">
        <v>19</v>
      </c>
      <c r="AE103">
        <v>52</v>
      </c>
      <c r="AF103">
        <v>26</v>
      </c>
      <c r="AG103">
        <v>47</v>
      </c>
      <c r="AH103">
        <v>16</v>
      </c>
      <c r="AI103">
        <v>14370</v>
      </c>
      <c r="AJ103">
        <v>13690</v>
      </c>
      <c r="AK103">
        <v>13600</v>
      </c>
      <c r="AL103">
        <v>11500</v>
      </c>
      <c r="AM103">
        <v>11000</v>
      </c>
      <c r="AN103">
        <v>9000</v>
      </c>
      <c r="AO103">
        <v>8840</v>
      </c>
      <c r="AP103">
        <v>7640</v>
      </c>
      <c r="AQ103">
        <v>46891</v>
      </c>
      <c r="AR103">
        <v>90740</v>
      </c>
      <c r="AS103">
        <v>20348</v>
      </c>
      <c r="AT103">
        <v>19500</v>
      </c>
      <c r="AU103">
        <v>16750</v>
      </c>
      <c r="AV103">
        <v>28250</v>
      </c>
      <c r="AW103">
        <v>11932</v>
      </c>
      <c r="AX103">
        <v>24390</v>
      </c>
      <c r="AY103" s="1"/>
      <c r="AZ103">
        <v>3306006</v>
      </c>
      <c r="BA103" s="1"/>
      <c r="BB103">
        <v>3198083</v>
      </c>
      <c r="BC103" s="1"/>
      <c r="BD103">
        <v>3286589</v>
      </c>
      <c r="BE103" s="1"/>
      <c r="BF103">
        <v>3257342</v>
      </c>
      <c r="BG103" s="1"/>
      <c r="BH103">
        <v>3147057</v>
      </c>
      <c r="BI103" s="1"/>
      <c r="BJ103">
        <v>3045073</v>
      </c>
      <c r="BK103" s="1"/>
      <c r="BL103">
        <v>3113640</v>
      </c>
      <c r="BM103" s="1"/>
      <c r="BN103">
        <v>3134795</v>
      </c>
      <c r="BO103">
        <f>COUNTIF(C103:BN103,"")</f>
        <v>8</v>
      </c>
      <c r="BP103" t="str">
        <f>IF(BO103&gt;0, "Missing", "Not Missing")</f>
        <v>Missing</v>
      </c>
    </row>
    <row r="104" spans="1:68" x14ac:dyDescent="0.2">
      <c r="A104">
        <v>194736</v>
      </c>
      <c r="B104" t="s">
        <v>1130</v>
      </c>
      <c r="C104">
        <v>38</v>
      </c>
      <c r="D104">
        <v>38</v>
      </c>
      <c r="E104">
        <v>44</v>
      </c>
      <c r="F104">
        <v>44</v>
      </c>
      <c r="G104">
        <v>41</v>
      </c>
      <c r="H104">
        <v>41</v>
      </c>
      <c r="I104">
        <v>41</v>
      </c>
      <c r="J104">
        <v>41</v>
      </c>
      <c r="K104">
        <v>36</v>
      </c>
      <c r="L104">
        <v>36</v>
      </c>
      <c r="M104" s="1"/>
      <c r="N104" s="1"/>
      <c r="O104" s="1"/>
      <c r="P104" s="1"/>
      <c r="Q104" s="1"/>
      <c r="R104" s="1"/>
      <c r="S104">
        <v>44</v>
      </c>
      <c r="T104">
        <v>39</v>
      </c>
      <c r="U104">
        <v>41</v>
      </c>
      <c r="V104">
        <v>37</v>
      </c>
      <c r="W104">
        <v>41</v>
      </c>
      <c r="X104">
        <v>37</v>
      </c>
      <c r="Y104">
        <v>36</v>
      </c>
      <c r="Z104">
        <v>27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8800</v>
      </c>
      <c r="AJ104">
        <v>8800</v>
      </c>
      <c r="AK104">
        <v>8800</v>
      </c>
      <c r="AL104">
        <v>8800</v>
      </c>
      <c r="AM104">
        <v>8800</v>
      </c>
      <c r="AN104">
        <v>8800</v>
      </c>
      <c r="AO104">
        <v>8800</v>
      </c>
      <c r="AP104">
        <v>9150</v>
      </c>
      <c r="AQ104">
        <v>111930</v>
      </c>
      <c r="AR104">
        <v>182417</v>
      </c>
      <c r="AS104">
        <v>164538</v>
      </c>
      <c r="AT104">
        <v>159875</v>
      </c>
      <c r="AU104">
        <v>143575</v>
      </c>
      <c r="AV104" s="1"/>
      <c r="AW104" s="1"/>
      <c r="AX104" s="1"/>
      <c r="AY104" s="1"/>
      <c r="AZ104">
        <v>6301130</v>
      </c>
      <c r="BA104" s="1"/>
      <c r="BB104">
        <v>6090283</v>
      </c>
      <c r="BC104" s="1"/>
      <c r="BD104">
        <v>5728160</v>
      </c>
      <c r="BE104" s="1"/>
      <c r="BF104">
        <v>5307439</v>
      </c>
      <c r="BG104" s="1"/>
      <c r="BH104">
        <v>5093251</v>
      </c>
      <c r="BI104" s="1"/>
      <c r="BJ104">
        <v>4878788</v>
      </c>
      <c r="BK104" s="1"/>
      <c r="BL104">
        <v>5128762</v>
      </c>
      <c r="BM104" s="1"/>
      <c r="BN104">
        <v>4302567</v>
      </c>
      <c r="BO104">
        <f>COUNTIF(C104:BN104,"")</f>
        <v>17</v>
      </c>
      <c r="BP104" t="str">
        <f>IF(BO104&gt;0, "Missing", "Not Missing")</f>
        <v>Missing</v>
      </c>
    </row>
    <row r="105" spans="1:68" x14ac:dyDescent="0.2">
      <c r="A105">
        <v>228486</v>
      </c>
      <c r="B105" t="s">
        <v>1299</v>
      </c>
      <c r="C105">
        <v>39</v>
      </c>
      <c r="D105">
        <v>39</v>
      </c>
      <c r="E105">
        <v>35</v>
      </c>
      <c r="F105">
        <v>32</v>
      </c>
      <c r="G105">
        <v>94</v>
      </c>
      <c r="H105">
        <v>93</v>
      </c>
      <c r="I105">
        <v>56</v>
      </c>
      <c r="J105">
        <v>55</v>
      </c>
      <c r="K105">
        <v>59</v>
      </c>
      <c r="L105">
        <v>55</v>
      </c>
      <c r="M105">
        <v>63</v>
      </c>
      <c r="N105">
        <v>63</v>
      </c>
      <c r="O105">
        <v>60</v>
      </c>
      <c r="P105">
        <v>60</v>
      </c>
      <c r="Q105">
        <v>85</v>
      </c>
      <c r="R105">
        <v>85</v>
      </c>
      <c r="S105">
        <v>0</v>
      </c>
      <c r="T105">
        <v>0</v>
      </c>
      <c r="U105">
        <v>8</v>
      </c>
      <c r="V105">
        <v>4</v>
      </c>
      <c r="W105">
        <v>5</v>
      </c>
      <c r="X105">
        <v>3</v>
      </c>
      <c r="Y105">
        <v>4</v>
      </c>
      <c r="Z105">
        <v>2</v>
      </c>
      <c r="AA105">
        <v>2</v>
      </c>
      <c r="AB105">
        <v>1</v>
      </c>
      <c r="AC105">
        <v>2</v>
      </c>
      <c r="AD105">
        <v>1</v>
      </c>
      <c r="AE105">
        <v>2</v>
      </c>
      <c r="AF105">
        <v>1</v>
      </c>
      <c r="AG105">
        <v>4</v>
      </c>
      <c r="AH105">
        <v>2</v>
      </c>
      <c r="AI105">
        <v>8131</v>
      </c>
      <c r="AJ105">
        <v>8131</v>
      </c>
      <c r="AK105">
        <v>8136</v>
      </c>
      <c r="AL105">
        <v>8136</v>
      </c>
      <c r="AM105">
        <v>7764</v>
      </c>
      <c r="AN105">
        <v>7764</v>
      </c>
      <c r="AO105">
        <v>7620</v>
      </c>
      <c r="AP105">
        <v>7504</v>
      </c>
      <c r="AQ105">
        <v>129926</v>
      </c>
      <c r="AR105">
        <v>45243</v>
      </c>
      <c r="AS105">
        <v>120511</v>
      </c>
      <c r="AT105">
        <v>146187</v>
      </c>
      <c r="AU105">
        <v>129959</v>
      </c>
      <c r="AV105">
        <v>118167</v>
      </c>
      <c r="AW105">
        <v>120441</v>
      </c>
      <c r="AX105">
        <v>293966</v>
      </c>
      <c r="AY105" s="1"/>
      <c r="AZ105">
        <v>3901825</v>
      </c>
      <c r="BA105" s="1"/>
      <c r="BB105">
        <v>4473174</v>
      </c>
      <c r="BC105" s="1"/>
      <c r="BD105">
        <v>4888451</v>
      </c>
      <c r="BE105" s="1"/>
      <c r="BF105">
        <v>6498800</v>
      </c>
      <c r="BG105" s="1"/>
      <c r="BH105">
        <v>5345542</v>
      </c>
      <c r="BI105" s="1"/>
      <c r="BJ105">
        <v>6306562</v>
      </c>
      <c r="BK105" s="1"/>
      <c r="BL105">
        <v>5923210</v>
      </c>
      <c r="BM105" s="1"/>
      <c r="BN105">
        <v>6119346</v>
      </c>
      <c r="BO105">
        <f>COUNTIF(C105:BN105,"")</f>
        <v>8</v>
      </c>
      <c r="BP105" t="str">
        <f>IF(BO105&gt;0, "Missing", "Not Missing")</f>
        <v>Missing</v>
      </c>
    </row>
    <row r="106" spans="1:68" x14ac:dyDescent="0.2">
      <c r="A106">
        <v>375230</v>
      </c>
      <c r="B106" t="s">
        <v>1639</v>
      </c>
      <c r="C106">
        <v>40</v>
      </c>
      <c r="D106">
        <v>40</v>
      </c>
      <c r="E106">
        <v>37</v>
      </c>
      <c r="F106">
        <v>37</v>
      </c>
      <c r="G106">
        <v>13</v>
      </c>
      <c r="H106">
        <v>13</v>
      </c>
      <c r="I106">
        <v>18</v>
      </c>
      <c r="J106">
        <v>18</v>
      </c>
      <c r="K106">
        <v>10</v>
      </c>
      <c r="L106">
        <v>10</v>
      </c>
      <c r="M106">
        <v>9</v>
      </c>
      <c r="N106">
        <v>9</v>
      </c>
      <c r="O106">
        <v>10</v>
      </c>
      <c r="P106">
        <v>10</v>
      </c>
      <c r="Q106">
        <v>11</v>
      </c>
      <c r="R106">
        <v>11</v>
      </c>
      <c r="S106">
        <v>37</v>
      </c>
      <c r="T106">
        <v>23</v>
      </c>
      <c r="U106">
        <v>13</v>
      </c>
      <c r="V106">
        <v>12</v>
      </c>
      <c r="W106">
        <v>18</v>
      </c>
      <c r="X106">
        <v>16</v>
      </c>
      <c r="Y106">
        <v>10</v>
      </c>
      <c r="Z106">
        <v>6</v>
      </c>
      <c r="AA106">
        <v>9</v>
      </c>
      <c r="AB106">
        <v>8</v>
      </c>
      <c r="AC106">
        <v>10</v>
      </c>
      <c r="AD106">
        <v>9</v>
      </c>
      <c r="AE106">
        <v>11</v>
      </c>
      <c r="AF106">
        <v>9</v>
      </c>
      <c r="AG106">
        <v>10</v>
      </c>
      <c r="AH106">
        <v>8</v>
      </c>
      <c r="AI106">
        <v>9500</v>
      </c>
      <c r="AJ106">
        <v>9500</v>
      </c>
      <c r="AK106">
        <v>8000</v>
      </c>
      <c r="AL106">
        <v>8000</v>
      </c>
      <c r="AM106">
        <v>8000</v>
      </c>
      <c r="AN106">
        <v>8000</v>
      </c>
      <c r="AO106">
        <v>8000</v>
      </c>
      <c r="AP106">
        <v>8000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 s="1"/>
      <c r="AZ106">
        <v>903478</v>
      </c>
      <c r="BA106" s="1"/>
      <c r="BB106">
        <v>897361</v>
      </c>
      <c r="BC106" s="1"/>
      <c r="BD106">
        <v>1002884</v>
      </c>
      <c r="BE106" s="1"/>
      <c r="BF106">
        <v>1071771</v>
      </c>
      <c r="BG106" s="1"/>
      <c r="BH106">
        <v>986210</v>
      </c>
      <c r="BI106" s="1"/>
      <c r="BJ106">
        <v>985241</v>
      </c>
      <c r="BK106" s="1"/>
      <c r="BL106">
        <v>1015986</v>
      </c>
      <c r="BM106" s="1"/>
      <c r="BN106">
        <v>755375</v>
      </c>
      <c r="BO106">
        <f>COUNTIF(C106:BN106,"")</f>
        <v>8</v>
      </c>
      <c r="BP106" t="str">
        <f>IF(BO106&gt;0, "Missing", "Not Missing")</f>
        <v>Missing</v>
      </c>
    </row>
    <row r="107" spans="1:68" x14ac:dyDescent="0.2">
      <c r="A107">
        <v>461759</v>
      </c>
      <c r="B107" t="s">
        <v>1266</v>
      </c>
      <c r="C107">
        <v>46</v>
      </c>
      <c r="D107">
        <v>41</v>
      </c>
      <c r="E107">
        <v>63</v>
      </c>
      <c r="F107">
        <v>57</v>
      </c>
      <c r="G107">
        <v>60</v>
      </c>
      <c r="H107">
        <v>50</v>
      </c>
      <c r="I107">
        <v>50</v>
      </c>
      <c r="J107">
        <v>35</v>
      </c>
      <c r="K107">
        <v>44</v>
      </c>
      <c r="L107">
        <v>31</v>
      </c>
      <c r="M107">
        <v>110</v>
      </c>
      <c r="N107">
        <v>58</v>
      </c>
      <c r="O107">
        <v>19</v>
      </c>
      <c r="P107">
        <v>3</v>
      </c>
      <c r="Q107">
        <v>6</v>
      </c>
      <c r="R107">
        <v>1</v>
      </c>
      <c r="S107">
        <v>55</v>
      </c>
      <c r="T107">
        <v>41</v>
      </c>
      <c r="U107">
        <v>47</v>
      </c>
      <c r="V107">
        <v>23</v>
      </c>
      <c r="W107">
        <v>22</v>
      </c>
      <c r="X107">
        <v>9</v>
      </c>
      <c r="Y107">
        <v>18</v>
      </c>
      <c r="Z107">
        <v>13</v>
      </c>
      <c r="AA107">
        <v>20</v>
      </c>
      <c r="AB107">
        <v>15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6390</v>
      </c>
      <c r="AJ107">
        <v>5310</v>
      </c>
      <c r="AK107">
        <v>5310</v>
      </c>
      <c r="AL107">
        <v>5310</v>
      </c>
      <c r="AM107">
        <v>5330</v>
      </c>
      <c r="AN107">
        <v>4620</v>
      </c>
      <c r="AO107">
        <v>4620</v>
      </c>
      <c r="AP107">
        <v>4620</v>
      </c>
      <c r="AQ107">
        <v>48390</v>
      </c>
      <c r="AR107">
        <v>73629</v>
      </c>
      <c r="AS107">
        <v>43200</v>
      </c>
      <c r="AT107">
        <v>1378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3886886</v>
      </c>
      <c r="BA107">
        <v>13677</v>
      </c>
      <c r="BB107">
        <v>3273423</v>
      </c>
      <c r="BC107">
        <v>15309</v>
      </c>
      <c r="BD107">
        <v>2909829</v>
      </c>
      <c r="BE107">
        <v>101162</v>
      </c>
      <c r="BF107">
        <v>2668561</v>
      </c>
      <c r="BG107">
        <v>102648</v>
      </c>
      <c r="BH107">
        <v>2263201</v>
      </c>
      <c r="BI107">
        <v>105092</v>
      </c>
      <c r="BJ107">
        <v>1562651</v>
      </c>
      <c r="BK107">
        <v>274938</v>
      </c>
      <c r="BL107">
        <v>1251528</v>
      </c>
      <c r="BM107" s="1"/>
      <c r="BN107">
        <v>547512</v>
      </c>
      <c r="BO107">
        <f>COUNTIF(C107:BN107,"")</f>
        <v>1</v>
      </c>
      <c r="BP107" t="str">
        <f>IF(BO107&gt;0, "Missing", "Not Missing")</f>
        <v>Missing</v>
      </c>
    </row>
    <row r="108" spans="1:68" x14ac:dyDescent="0.2">
      <c r="A108">
        <v>192165</v>
      </c>
      <c r="B108" t="s">
        <v>715</v>
      </c>
      <c r="C108">
        <v>43</v>
      </c>
      <c r="D108">
        <v>43</v>
      </c>
      <c r="E108">
        <v>41</v>
      </c>
      <c r="F108">
        <v>41</v>
      </c>
      <c r="G108">
        <v>49</v>
      </c>
      <c r="H108">
        <v>49</v>
      </c>
      <c r="I108">
        <v>38</v>
      </c>
      <c r="J108">
        <v>38</v>
      </c>
      <c r="K108">
        <v>48</v>
      </c>
      <c r="L108">
        <v>48</v>
      </c>
      <c r="M108">
        <v>41</v>
      </c>
      <c r="N108">
        <v>41</v>
      </c>
      <c r="O108">
        <v>44</v>
      </c>
      <c r="P108">
        <v>44</v>
      </c>
      <c r="Q108">
        <v>23</v>
      </c>
      <c r="R108">
        <v>23</v>
      </c>
      <c r="S108">
        <v>41</v>
      </c>
      <c r="T108">
        <v>34</v>
      </c>
      <c r="U108">
        <v>49</v>
      </c>
      <c r="V108">
        <v>47</v>
      </c>
      <c r="W108">
        <v>38</v>
      </c>
      <c r="X108">
        <v>35</v>
      </c>
      <c r="Y108">
        <v>48</v>
      </c>
      <c r="Z108">
        <v>42</v>
      </c>
      <c r="AA108">
        <v>40</v>
      </c>
      <c r="AB108">
        <v>37</v>
      </c>
      <c r="AC108">
        <v>44</v>
      </c>
      <c r="AD108">
        <v>42</v>
      </c>
      <c r="AE108">
        <v>23</v>
      </c>
      <c r="AF108">
        <v>22</v>
      </c>
      <c r="AG108">
        <v>26</v>
      </c>
      <c r="AH108">
        <v>25</v>
      </c>
      <c r="AI108">
        <v>10000</v>
      </c>
      <c r="AJ108">
        <v>9800</v>
      </c>
      <c r="AK108">
        <v>9700</v>
      </c>
      <c r="AL108">
        <v>9600</v>
      </c>
      <c r="AM108">
        <v>9400</v>
      </c>
      <c r="AN108">
        <v>9300</v>
      </c>
      <c r="AO108">
        <v>8600</v>
      </c>
      <c r="AP108">
        <v>7800</v>
      </c>
      <c r="AQ108">
        <v>97804</v>
      </c>
      <c r="AR108">
        <v>61180</v>
      </c>
      <c r="AS108">
        <v>62260</v>
      </c>
      <c r="AT108">
        <v>82365</v>
      </c>
      <c r="AU108">
        <v>116318</v>
      </c>
      <c r="AV108">
        <v>69642</v>
      </c>
      <c r="AW108">
        <v>66363</v>
      </c>
      <c r="AX108">
        <v>14480</v>
      </c>
      <c r="AY108" s="1"/>
      <c r="AZ108">
        <v>1714771</v>
      </c>
      <c r="BA108" s="1"/>
      <c r="BB108">
        <v>1535026</v>
      </c>
      <c r="BC108" s="1"/>
      <c r="BD108">
        <v>2497292</v>
      </c>
      <c r="BE108" s="1"/>
      <c r="BF108">
        <v>1964647</v>
      </c>
      <c r="BG108" s="1"/>
      <c r="BH108">
        <v>1894067</v>
      </c>
      <c r="BI108" s="1"/>
      <c r="BJ108">
        <v>1270619</v>
      </c>
      <c r="BK108" s="1"/>
      <c r="BL108">
        <v>1114063</v>
      </c>
      <c r="BM108" s="1"/>
      <c r="BN108">
        <v>901928</v>
      </c>
      <c r="BO108">
        <f>COUNTIF(C108:BN108,"")</f>
        <v>8</v>
      </c>
      <c r="BP108" t="str">
        <f>IF(BO108&gt;0, "Missing", "Not Missing")</f>
        <v>Missing</v>
      </c>
    </row>
    <row r="109" spans="1:68" x14ac:dyDescent="0.2">
      <c r="A109">
        <v>186186</v>
      </c>
      <c r="B109" t="s">
        <v>1128</v>
      </c>
      <c r="C109">
        <v>46</v>
      </c>
      <c r="D109">
        <v>46</v>
      </c>
      <c r="E109">
        <v>54</v>
      </c>
      <c r="F109">
        <v>54</v>
      </c>
      <c r="G109">
        <v>61</v>
      </c>
      <c r="H109">
        <v>61</v>
      </c>
      <c r="I109">
        <v>40</v>
      </c>
      <c r="J109">
        <v>40</v>
      </c>
      <c r="K109">
        <v>42</v>
      </c>
      <c r="L109">
        <v>42</v>
      </c>
      <c r="M109">
        <v>37</v>
      </c>
      <c r="N109">
        <v>37</v>
      </c>
      <c r="O109">
        <v>19</v>
      </c>
      <c r="P109">
        <v>19</v>
      </c>
      <c r="Q109">
        <v>25</v>
      </c>
      <c r="R109">
        <v>25</v>
      </c>
      <c r="S109">
        <v>54</v>
      </c>
      <c r="T109">
        <v>43</v>
      </c>
      <c r="U109">
        <v>61</v>
      </c>
      <c r="V109">
        <v>36</v>
      </c>
      <c r="W109">
        <v>40</v>
      </c>
      <c r="X109">
        <v>26</v>
      </c>
      <c r="Y109">
        <v>42</v>
      </c>
      <c r="Z109">
        <v>20</v>
      </c>
      <c r="AA109">
        <v>37</v>
      </c>
      <c r="AB109">
        <v>18</v>
      </c>
      <c r="AC109">
        <v>19</v>
      </c>
      <c r="AD109">
        <v>12</v>
      </c>
      <c r="AE109">
        <v>25</v>
      </c>
      <c r="AF109">
        <v>14</v>
      </c>
      <c r="AG109">
        <v>29</v>
      </c>
      <c r="AH109">
        <v>14</v>
      </c>
      <c r="AI109">
        <v>11500</v>
      </c>
      <c r="AJ109">
        <v>11500</v>
      </c>
      <c r="AK109">
        <v>11100</v>
      </c>
      <c r="AL109">
        <v>11100</v>
      </c>
      <c r="AM109">
        <v>11000</v>
      </c>
      <c r="AN109">
        <v>10700</v>
      </c>
      <c r="AO109">
        <v>10700</v>
      </c>
      <c r="AP109">
        <v>10700</v>
      </c>
      <c r="AQ109">
        <v>209583</v>
      </c>
      <c r="AR109">
        <v>213105</v>
      </c>
      <c r="AS109">
        <v>311359</v>
      </c>
      <c r="AT109">
        <v>300980</v>
      </c>
      <c r="AU109">
        <v>340775</v>
      </c>
      <c r="AV109">
        <v>269156</v>
      </c>
      <c r="AW109">
        <v>115060</v>
      </c>
      <c r="AX109">
        <v>25171</v>
      </c>
      <c r="AY109" s="1"/>
      <c r="AZ109">
        <v>5378143</v>
      </c>
      <c r="BA109" s="1"/>
      <c r="BB109">
        <v>5043536</v>
      </c>
      <c r="BC109" s="1"/>
      <c r="BD109">
        <v>4305623</v>
      </c>
      <c r="BE109" s="1"/>
      <c r="BF109">
        <v>4136633</v>
      </c>
      <c r="BG109" s="1"/>
      <c r="BH109">
        <v>3472330</v>
      </c>
      <c r="BI109" s="1"/>
      <c r="BJ109">
        <v>4496999</v>
      </c>
      <c r="BK109" s="1"/>
      <c r="BL109">
        <v>6051450</v>
      </c>
      <c r="BM109" s="1"/>
      <c r="BN109">
        <v>5964655</v>
      </c>
      <c r="BO109">
        <f>COUNTIF(C109:BN109,"")</f>
        <v>8</v>
      </c>
      <c r="BP109" t="str">
        <f>IF(BO109&gt;0, "Missing", "Not Missing")</f>
        <v>Missing</v>
      </c>
    </row>
    <row r="110" spans="1:68" x14ac:dyDescent="0.2">
      <c r="A110">
        <v>202903</v>
      </c>
      <c r="B110" t="s">
        <v>577</v>
      </c>
      <c r="C110">
        <v>56</v>
      </c>
      <c r="D110">
        <v>47</v>
      </c>
      <c r="E110">
        <v>42</v>
      </c>
      <c r="F110">
        <v>36</v>
      </c>
      <c r="G110">
        <v>46</v>
      </c>
      <c r="H110">
        <v>42</v>
      </c>
      <c r="I110">
        <v>59</v>
      </c>
      <c r="J110">
        <v>51</v>
      </c>
      <c r="K110">
        <v>56</v>
      </c>
      <c r="L110">
        <v>46</v>
      </c>
      <c r="M110">
        <v>41</v>
      </c>
      <c r="N110">
        <v>39</v>
      </c>
      <c r="O110">
        <v>67</v>
      </c>
      <c r="P110">
        <v>59</v>
      </c>
      <c r="Q110">
        <v>57</v>
      </c>
      <c r="R110">
        <v>51</v>
      </c>
      <c r="S110">
        <v>19</v>
      </c>
      <c r="T110">
        <v>17</v>
      </c>
      <c r="U110">
        <v>14</v>
      </c>
      <c r="V110">
        <v>13</v>
      </c>
      <c r="W110">
        <v>25</v>
      </c>
      <c r="X110">
        <v>24</v>
      </c>
      <c r="Y110">
        <v>45</v>
      </c>
      <c r="Z110">
        <v>32</v>
      </c>
      <c r="AA110">
        <v>39</v>
      </c>
      <c r="AB110">
        <v>26</v>
      </c>
      <c r="AC110">
        <v>58</v>
      </c>
      <c r="AD110">
        <v>45</v>
      </c>
      <c r="AE110">
        <v>51</v>
      </c>
      <c r="AF110">
        <v>39</v>
      </c>
      <c r="AG110">
        <v>69</v>
      </c>
      <c r="AH110">
        <v>42</v>
      </c>
      <c r="AI110">
        <v>7150</v>
      </c>
      <c r="AJ110">
        <v>7040</v>
      </c>
      <c r="AK110">
        <v>7040</v>
      </c>
      <c r="AL110">
        <v>7040</v>
      </c>
      <c r="AM110">
        <v>7040</v>
      </c>
      <c r="AN110">
        <v>7010</v>
      </c>
      <c r="AO110">
        <v>7000</v>
      </c>
      <c r="AP110">
        <v>6770</v>
      </c>
      <c r="AQ110">
        <v>133882</v>
      </c>
      <c r="AR110">
        <v>93120</v>
      </c>
      <c r="AS110">
        <v>88647</v>
      </c>
      <c r="AT110">
        <v>95384</v>
      </c>
      <c r="AU110">
        <v>51470</v>
      </c>
      <c r="AV110">
        <v>55820</v>
      </c>
      <c r="AW110">
        <v>65331</v>
      </c>
      <c r="AX110">
        <v>38364</v>
      </c>
      <c r="AY110" s="1"/>
      <c r="AZ110">
        <v>4458462</v>
      </c>
      <c r="BA110" s="1"/>
      <c r="BB110">
        <v>4113160</v>
      </c>
      <c r="BC110" s="1"/>
      <c r="BD110">
        <v>4311279</v>
      </c>
      <c r="BE110" s="1"/>
      <c r="BF110">
        <v>4255247</v>
      </c>
      <c r="BG110" s="1"/>
      <c r="BH110">
        <v>4323058</v>
      </c>
      <c r="BI110" s="1"/>
      <c r="BJ110">
        <v>4168165</v>
      </c>
      <c r="BK110" s="1"/>
      <c r="BL110">
        <v>4217039</v>
      </c>
      <c r="BM110" s="1"/>
      <c r="BN110">
        <v>4272989</v>
      </c>
      <c r="BO110">
        <f>COUNTIF(C110:BN110,"")</f>
        <v>8</v>
      </c>
      <c r="BP110" t="str">
        <f>IF(BO110&gt;0, "Missing", "Not Missing")</f>
        <v>Missing</v>
      </c>
    </row>
    <row r="111" spans="1:68" x14ac:dyDescent="0.2">
      <c r="A111">
        <v>405058</v>
      </c>
      <c r="B111" t="s">
        <v>1654</v>
      </c>
      <c r="C111">
        <v>48</v>
      </c>
      <c r="D111">
        <v>48</v>
      </c>
      <c r="E111">
        <v>52</v>
      </c>
      <c r="F111">
        <v>52</v>
      </c>
      <c r="G111">
        <v>43</v>
      </c>
      <c r="H111">
        <v>43</v>
      </c>
      <c r="I111">
        <v>41</v>
      </c>
      <c r="J111">
        <v>41</v>
      </c>
      <c r="K111">
        <v>42</v>
      </c>
      <c r="L111">
        <v>42</v>
      </c>
      <c r="M111">
        <v>49</v>
      </c>
      <c r="N111">
        <v>49</v>
      </c>
      <c r="O111">
        <v>42</v>
      </c>
      <c r="P111">
        <v>42</v>
      </c>
      <c r="Q111">
        <v>49</v>
      </c>
      <c r="R111">
        <v>49</v>
      </c>
      <c r="S111">
        <v>52</v>
      </c>
      <c r="T111">
        <v>44</v>
      </c>
      <c r="U111">
        <v>43</v>
      </c>
      <c r="V111">
        <v>31</v>
      </c>
      <c r="W111">
        <v>41</v>
      </c>
      <c r="X111">
        <v>38</v>
      </c>
      <c r="Y111">
        <v>42</v>
      </c>
      <c r="Z111">
        <v>35</v>
      </c>
      <c r="AA111">
        <v>49</v>
      </c>
      <c r="AB111">
        <v>43</v>
      </c>
      <c r="AC111">
        <v>42</v>
      </c>
      <c r="AD111">
        <v>33</v>
      </c>
      <c r="AE111">
        <v>49</v>
      </c>
      <c r="AF111">
        <v>39</v>
      </c>
      <c r="AG111">
        <v>31</v>
      </c>
      <c r="AH111">
        <v>21</v>
      </c>
      <c r="AI111">
        <v>10300</v>
      </c>
      <c r="AJ111">
        <v>10000</v>
      </c>
      <c r="AK111">
        <v>10000</v>
      </c>
      <c r="AL111">
        <v>9700</v>
      </c>
      <c r="AM111">
        <v>9700</v>
      </c>
      <c r="AN111">
        <v>9700</v>
      </c>
      <c r="AO111">
        <v>9000</v>
      </c>
      <c r="AP111">
        <v>9000</v>
      </c>
      <c r="AQ111">
        <v>62908</v>
      </c>
      <c r="AR111">
        <v>107386</v>
      </c>
      <c r="AS111">
        <v>74662</v>
      </c>
      <c r="AT111">
        <v>10028</v>
      </c>
      <c r="AU111">
        <v>64294</v>
      </c>
      <c r="AV111">
        <v>115646</v>
      </c>
      <c r="AW111">
        <v>79665</v>
      </c>
      <c r="AX111">
        <v>125671</v>
      </c>
      <c r="AY111" s="1"/>
      <c r="AZ111">
        <v>6811412</v>
      </c>
      <c r="BA111" s="1"/>
      <c r="BB111">
        <v>5918568</v>
      </c>
      <c r="BC111" s="1"/>
      <c r="BD111">
        <v>5938900</v>
      </c>
      <c r="BE111" s="1"/>
      <c r="BF111">
        <v>5693075</v>
      </c>
      <c r="BG111" s="1"/>
      <c r="BH111">
        <v>5096974</v>
      </c>
      <c r="BI111" s="1"/>
      <c r="BJ111">
        <v>4957160</v>
      </c>
      <c r="BK111" s="1"/>
      <c r="BL111">
        <v>5282095</v>
      </c>
      <c r="BM111" s="1"/>
      <c r="BN111">
        <v>5400684</v>
      </c>
      <c r="BO111">
        <f>COUNTIF(C111:BN111,"")</f>
        <v>8</v>
      </c>
      <c r="BP111" t="str">
        <f>IF(BO111&gt;0, "Missing", "Not Missing")</f>
        <v>Missing</v>
      </c>
    </row>
    <row r="112" spans="1:68" x14ac:dyDescent="0.2">
      <c r="A112">
        <v>461795</v>
      </c>
      <c r="B112" t="s">
        <v>993</v>
      </c>
      <c r="C112">
        <v>56</v>
      </c>
      <c r="D112">
        <v>49</v>
      </c>
      <c r="E112">
        <v>60</v>
      </c>
      <c r="F112">
        <v>57</v>
      </c>
      <c r="G112">
        <v>50</v>
      </c>
      <c r="H112">
        <v>50</v>
      </c>
      <c r="I112">
        <v>95</v>
      </c>
      <c r="J112">
        <v>94</v>
      </c>
      <c r="K112">
        <v>111</v>
      </c>
      <c r="L112">
        <v>111</v>
      </c>
      <c r="M112">
        <v>87</v>
      </c>
      <c r="N112">
        <v>87</v>
      </c>
      <c r="O112">
        <v>80</v>
      </c>
      <c r="P112">
        <v>80</v>
      </c>
      <c r="Q112">
        <v>126</v>
      </c>
      <c r="R112">
        <v>124</v>
      </c>
      <c r="S112">
        <v>57</v>
      </c>
      <c r="T112">
        <v>30</v>
      </c>
      <c r="U112">
        <v>50</v>
      </c>
      <c r="V112">
        <v>30</v>
      </c>
      <c r="W112">
        <v>94</v>
      </c>
      <c r="X112">
        <v>43</v>
      </c>
      <c r="Y112">
        <v>111</v>
      </c>
      <c r="Z112">
        <v>64</v>
      </c>
      <c r="AA112">
        <v>87</v>
      </c>
      <c r="AB112">
        <v>60</v>
      </c>
      <c r="AC112">
        <v>80</v>
      </c>
      <c r="AD112">
        <v>41</v>
      </c>
      <c r="AE112">
        <v>124</v>
      </c>
      <c r="AF112">
        <v>70</v>
      </c>
      <c r="AG112">
        <v>118</v>
      </c>
      <c r="AH112">
        <v>65</v>
      </c>
      <c r="AI112">
        <v>9900</v>
      </c>
      <c r="AJ112">
        <v>9900</v>
      </c>
      <c r="AK112">
        <v>9900</v>
      </c>
      <c r="AL112">
        <v>11900</v>
      </c>
      <c r="AM112">
        <v>11900</v>
      </c>
      <c r="AN112">
        <v>11900</v>
      </c>
      <c r="AO112">
        <v>11700</v>
      </c>
      <c r="AP112">
        <v>11700</v>
      </c>
      <c r="AQ112">
        <v>428800</v>
      </c>
      <c r="AR112">
        <v>275000</v>
      </c>
      <c r="AS112">
        <v>218000</v>
      </c>
      <c r="AT112">
        <v>659167</v>
      </c>
      <c r="AU112">
        <v>884250</v>
      </c>
      <c r="AV112">
        <v>533252</v>
      </c>
      <c r="AW112">
        <v>564288</v>
      </c>
      <c r="AX112">
        <v>727905</v>
      </c>
      <c r="AY112" s="1"/>
      <c r="AZ112">
        <v>9550571</v>
      </c>
      <c r="BA112" s="1"/>
      <c r="BB112">
        <v>9054146</v>
      </c>
      <c r="BC112" s="1"/>
      <c r="BD112">
        <v>9904483</v>
      </c>
      <c r="BE112" s="1"/>
      <c r="BF112">
        <v>10720339</v>
      </c>
      <c r="BG112" s="1"/>
      <c r="BH112">
        <v>9607199</v>
      </c>
      <c r="BI112" s="1"/>
      <c r="BJ112">
        <v>8910595</v>
      </c>
      <c r="BK112" s="1"/>
      <c r="BL112">
        <v>7958955</v>
      </c>
      <c r="BM112" s="1"/>
      <c r="BN112">
        <v>6661723</v>
      </c>
      <c r="BO112">
        <f>COUNTIF(C112:BN112,"")</f>
        <v>8</v>
      </c>
      <c r="BP112" t="str">
        <f>IF(BO112&gt;0, "Missing", "Not Missing")</f>
        <v>Missing</v>
      </c>
    </row>
    <row r="113" spans="1:68" x14ac:dyDescent="0.2">
      <c r="A113">
        <v>196431</v>
      </c>
      <c r="B113" t="s">
        <v>1353</v>
      </c>
      <c r="C113">
        <v>50</v>
      </c>
      <c r="D113">
        <v>50</v>
      </c>
      <c r="E113">
        <v>27</v>
      </c>
      <c r="F113">
        <v>27</v>
      </c>
      <c r="G113">
        <v>43</v>
      </c>
      <c r="H113">
        <v>43</v>
      </c>
      <c r="I113">
        <v>31</v>
      </c>
      <c r="J113">
        <v>31</v>
      </c>
      <c r="K113">
        <v>44</v>
      </c>
      <c r="L113">
        <v>44</v>
      </c>
      <c r="M113">
        <v>56</v>
      </c>
      <c r="N113">
        <v>56</v>
      </c>
      <c r="O113">
        <v>49</v>
      </c>
      <c r="P113">
        <v>49</v>
      </c>
      <c r="Q113">
        <v>71</v>
      </c>
      <c r="R113">
        <v>71</v>
      </c>
      <c r="S113">
        <v>27</v>
      </c>
      <c r="T113">
        <v>24</v>
      </c>
      <c r="U113">
        <v>43</v>
      </c>
      <c r="V113">
        <v>32</v>
      </c>
      <c r="W113">
        <v>31</v>
      </c>
      <c r="X113">
        <v>23</v>
      </c>
      <c r="Y113">
        <v>44</v>
      </c>
      <c r="Z113">
        <v>17</v>
      </c>
      <c r="AA113">
        <v>56</v>
      </c>
      <c r="AB113">
        <v>42</v>
      </c>
      <c r="AC113">
        <v>49</v>
      </c>
      <c r="AD113">
        <v>49</v>
      </c>
      <c r="AE113">
        <v>71</v>
      </c>
      <c r="AF113">
        <v>50</v>
      </c>
      <c r="AG113">
        <v>74</v>
      </c>
      <c r="AH113">
        <v>53</v>
      </c>
      <c r="AI113">
        <v>9800</v>
      </c>
      <c r="AJ113">
        <v>9800</v>
      </c>
      <c r="AK113">
        <v>9300</v>
      </c>
      <c r="AL113">
        <v>9300</v>
      </c>
      <c r="AM113">
        <v>9300</v>
      </c>
      <c r="AN113">
        <v>8900</v>
      </c>
      <c r="AO113">
        <v>8100</v>
      </c>
      <c r="AP113">
        <v>8100</v>
      </c>
      <c r="AQ113">
        <v>142086</v>
      </c>
      <c r="AR113">
        <v>94745</v>
      </c>
      <c r="AS113">
        <v>193391</v>
      </c>
      <c r="AT113">
        <v>72573</v>
      </c>
      <c r="AU113">
        <v>21160</v>
      </c>
      <c r="AV113">
        <v>6113</v>
      </c>
      <c r="AW113">
        <v>9710</v>
      </c>
      <c r="AX113">
        <v>32250</v>
      </c>
      <c r="AY113" s="1"/>
      <c r="AZ113">
        <v>4497653</v>
      </c>
      <c r="BA113" s="1"/>
      <c r="BB113">
        <v>4180464</v>
      </c>
      <c r="BC113" s="1"/>
      <c r="BD113">
        <v>3618225</v>
      </c>
      <c r="BE113" s="1"/>
      <c r="BF113">
        <v>4044476</v>
      </c>
      <c r="BG113" s="1"/>
      <c r="BH113">
        <v>3668255</v>
      </c>
      <c r="BI113" s="1"/>
      <c r="BJ113">
        <v>3548435</v>
      </c>
      <c r="BK113" s="1"/>
      <c r="BL113">
        <v>3521043</v>
      </c>
      <c r="BM113" s="1"/>
      <c r="BN113">
        <v>4744050</v>
      </c>
      <c r="BO113">
        <f>COUNTIF(C113:BN113,"")</f>
        <v>8</v>
      </c>
      <c r="BP113" t="str">
        <f>IF(BO113&gt;0, "Missing", "Not Missing")</f>
        <v>Missing</v>
      </c>
    </row>
    <row r="114" spans="1:68" x14ac:dyDescent="0.2">
      <c r="A114">
        <v>440794</v>
      </c>
      <c r="B114" t="s">
        <v>1096</v>
      </c>
      <c r="C114">
        <v>53</v>
      </c>
      <c r="D114">
        <v>50</v>
      </c>
      <c r="E114">
        <v>70</v>
      </c>
      <c r="F114">
        <v>41</v>
      </c>
      <c r="G114">
        <v>51</v>
      </c>
      <c r="H114">
        <v>49</v>
      </c>
      <c r="I114">
        <v>45</v>
      </c>
      <c r="J114">
        <v>41</v>
      </c>
      <c r="K114">
        <v>42</v>
      </c>
      <c r="L114">
        <v>40</v>
      </c>
      <c r="M114">
        <v>161</v>
      </c>
      <c r="N114">
        <v>150</v>
      </c>
      <c r="O114">
        <v>61</v>
      </c>
      <c r="P114">
        <v>53</v>
      </c>
      <c r="Q114">
        <v>57</v>
      </c>
      <c r="R114">
        <v>52</v>
      </c>
      <c r="S114">
        <v>35</v>
      </c>
      <c r="T114">
        <v>26</v>
      </c>
      <c r="U114">
        <v>24</v>
      </c>
      <c r="V114">
        <v>15</v>
      </c>
      <c r="W114">
        <v>24</v>
      </c>
      <c r="X114">
        <v>17</v>
      </c>
      <c r="Y114">
        <v>25</v>
      </c>
      <c r="Z114">
        <v>15</v>
      </c>
      <c r="AA114">
        <v>26</v>
      </c>
      <c r="AB114">
        <v>14</v>
      </c>
      <c r="AC114">
        <v>36</v>
      </c>
      <c r="AD114">
        <v>29</v>
      </c>
      <c r="AE114">
        <v>42</v>
      </c>
      <c r="AF114">
        <v>26</v>
      </c>
      <c r="AG114">
        <v>11</v>
      </c>
      <c r="AH114">
        <v>9</v>
      </c>
      <c r="AI114">
        <v>22756</v>
      </c>
      <c r="AJ114">
        <v>21700</v>
      </c>
      <c r="AK114">
        <v>21076</v>
      </c>
      <c r="AL114">
        <v>20400</v>
      </c>
      <c r="AM114">
        <v>19440</v>
      </c>
      <c r="AN114">
        <v>18576</v>
      </c>
      <c r="AO114">
        <v>17204</v>
      </c>
      <c r="AP114">
        <v>16412</v>
      </c>
      <c r="AQ114">
        <v>140824</v>
      </c>
      <c r="AR114">
        <v>101647</v>
      </c>
      <c r="AS114">
        <v>82249</v>
      </c>
      <c r="AT114">
        <v>149894</v>
      </c>
      <c r="AU114">
        <v>54478</v>
      </c>
      <c r="AV114">
        <v>434679</v>
      </c>
      <c r="AW114">
        <v>125389</v>
      </c>
      <c r="AX114">
        <v>57893</v>
      </c>
      <c r="AY114">
        <v>110813</v>
      </c>
      <c r="AZ114">
        <v>8715869</v>
      </c>
      <c r="BA114">
        <v>425416</v>
      </c>
      <c r="BB114">
        <v>8423749</v>
      </c>
      <c r="BC114">
        <v>394308</v>
      </c>
      <c r="BD114">
        <v>9174987</v>
      </c>
      <c r="BE114">
        <v>946695</v>
      </c>
      <c r="BF114">
        <v>7889521</v>
      </c>
      <c r="BG114">
        <v>946918</v>
      </c>
      <c r="BH114">
        <v>7226888</v>
      </c>
      <c r="BI114">
        <v>944466</v>
      </c>
      <c r="BJ114">
        <v>6504148</v>
      </c>
      <c r="BK114" s="1"/>
      <c r="BL114">
        <v>5270005</v>
      </c>
      <c r="BM114" s="1"/>
      <c r="BN114">
        <v>3901867</v>
      </c>
      <c r="BO114">
        <f>COUNTIF(C114:BN114,"")</f>
        <v>2</v>
      </c>
      <c r="BP114" t="str">
        <f>IF(BO114&gt;0, "Missing", "Not Missing")</f>
        <v>Missing</v>
      </c>
    </row>
    <row r="115" spans="1:68" x14ac:dyDescent="0.2">
      <c r="A115">
        <v>102058</v>
      </c>
      <c r="B115" t="s">
        <v>1248</v>
      </c>
      <c r="C115">
        <v>55</v>
      </c>
      <c r="D115">
        <v>50</v>
      </c>
      <c r="E115">
        <v>55</v>
      </c>
      <c r="F115">
        <v>50</v>
      </c>
      <c r="G115">
        <v>55</v>
      </c>
      <c r="H115">
        <v>50</v>
      </c>
      <c r="I115">
        <v>53</v>
      </c>
      <c r="J115">
        <v>53</v>
      </c>
      <c r="K115">
        <v>141</v>
      </c>
      <c r="L115">
        <v>103</v>
      </c>
      <c r="M115">
        <v>188</v>
      </c>
      <c r="N115">
        <v>140</v>
      </c>
      <c r="O115">
        <v>240</v>
      </c>
      <c r="P115">
        <v>190</v>
      </c>
      <c r="Q115">
        <v>240</v>
      </c>
      <c r="R115">
        <v>185</v>
      </c>
      <c r="S115">
        <v>49</v>
      </c>
      <c r="T115">
        <v>16</v>
      </c>
      <c r="U115">
        <v>46</v>
      </c>
      <c r="V115">
        <v>15</v>
      </c>
      <c r="W115">
        <v>49</v>
      </c>
      <c r="X115">
        <v>16</v>
      </c>
      <c r="Y115">
        <v>103</v>
      </c>
      <c r="Z115">
        <v>69</v>
      </c>
      <c r="AA115">
        <v>132</v>
      </c>
      <c r="AB115">
        <v>62</v>
      </c>
      <c r="AC115">
        <v>190</v>
      </c>
      <c r="AD115">
        <v>66</v>
      </c>
      <c r="AE115">
        <v>119</v>
      </c>
      <c r="AF115">
        <v>50</v>
      </c>
      <c r="AG115">
        <v>120</v>
      </c>
      <c r="AH115">
        <v>45</v>
      </c>
      <c r="AI115">
        <v>7280</v>
      </c>
      <c r="AJ115">
        <v>7410</v>
      </c>
      <c r="AK115">
        <v>7115</v>
      </c>
      <c r="AL115">
        <v>6730</v>
      </c>
      <c r="AM115">
        <v>6705</v>
      </c>
      <c r="AN115">
        <v>6680</v>
      </c>
      <c r="AO115">
        <v>5840</v>
      </c>
      <c r="AP115">
        <v>5840</v>
      </c>
      <c r="AQ115" s="1"/>
      <c r="AR115">
        <v>5000</v>
      </c>
      <c r="AS115">
        <v>18000</v>
      </c>
      <c r="AT115">
        <v>18000</v>
      </c>
      <c r="AU115">
        <v>15744</v>
      </c>
      <c r="AV115">
        <v>50000</v>
      </c>
      <c r="AW115">
        <v>50000</v>
      </c>
      <c r="AX115">
        <v>10000</v>
      </c>
      <c r="AY115">
        <v>55648</v>
      </c>
      <c r="AZ115">
        <v>4077700</v>
      </c>
      <c r="BA115">
        <v>55648</v>
      </c>
      <c r="BB115">
        <v>4007034</v>
      </c>
      <c r="BC115">
        <v>55648</v>
      </c>
      <c r="BD115">
        <v>4077700</v>
      </c>
      <c r="BE115" s="1"/>
      <c r="BF115">
        <v>4151766</v>
      </c>
      <c r="BG115" s="1"/>
      <c r="BH115">
        <v>2990885</v>
      </c>
      <c r="BI115" s="1"/>
      <c r="BJ115">
        <v>2953414</v>
      </c>
      <c r="BK115" s="1"/>
      <c r="BL115">
        <v>2575130</v>
      </c>
      <c r="BM115" s="1"/>
      <c r="BN115">
        <v>2735325</v>
      </c>
      <c r="BO115">
        <f>COUNTIF(C115:BN115,"")</f>
        <v>6</v>
      </c>
      <c r="BP115" t="str">
        <f>IF(BO115&gt;0, "Missing", "Not Missing")</f>
        <v>Missing</v>
      </c>
    </row>
    <row r="116" spans="1:68" x14ac:dyDescent="0.2">
      <c r="A116">
        <v>444413</v>
      </c>
      <c r="B116" t="s">
        <v>198</v>
      </c>
      <c r="C116">
        <v>52</v>
      </c>
      <c r="D116">
        <v>52</v>
      </c>
      <c r="E116">
        <v>38</v>
      </c>
      <c r="F116">
        <v>38</v>
      </c>
      <c r="G116">
        <v>34</v>
      </c>
      <c r="H116">
        <v>34</v>
      </c>
      <c r="I116">
        <v>39</v>
      </c>
      <c r="J116">
        <v>39</v>
      </c>
      <c r="K116">
        <v>43</v>
      </c>
      <c r="L116">
        <v>43</v>
      </c>
      <c r="M116">
        <v>32</v>
      </c>
      <c r="N116">
        <v>32</v>
      </c>
      <c r="O116">
        <v>32</v>
      </c>
      <c r="P116">
        <v>32</v>
      </c>
      <c r="Q116">
        <v>48</v>
      </c>
      <c r="R116">
        <v>48</v>
      </c>
      <c r="S116">
        <v>38</v>
      </c>
      <c r="T116">
        <v>34</v>
      </c>
      <c r="U116">
        <v>34</v>
      </c>
      <c r="V116">
        <v>32</v>
      </c>
      <c r="W116">
        <v>39</v>
      </c>
      <c r="X116">
        <v>31</v>
      </c>
      <c r="Y116">
        <v>43</v>
      </c>
      <c r="Z116">
        <v>37</v>
      </c>
      <c r="AA116">
        <v>32</v>
      </c>
      <c r="AB116">
        <v>23</v>
      </c>
      <c r="AC116">
        <v>32</v>
      </c>
      <c r="AD116">
        <v>24</v>
      </c>
      <c r="AE116">
        <v>48</v>
      </c>
      <c r="AF116">
        <v>32</v>
      </c>
      <c r="AG116">
        <v>41</v>
      </c>
      <c r="AH116">
        <v>30</v>
      </c>
      <c r="AI116">
        <v>9500</v>
      </c>
      <c r="AJ116">
        <v>9500</v>
      </c>
      <c r="AK116">
        <v>9375</v>
      </c>
      <c r="AL116">
        <v>9200</v>
      </c>
      <c r="AM116">
        <v>9200</v>
      </c>
      <c r="AN116">
        <v>8600</v>
      </c>
      <c r="AO116">
        <v>8000</v>
      </c>
      <c r="AP116">
        <v>7500</v>
      </c>
      <c r="AQ116">
        <v>97895</v>
      </c>
      <c r="AR116">
        <v>69141</v>
      </c>
      <c r="AS116">
        <v>92952</v>
      </c>
      <c r="AT116">
        <v>62043</v>
      </c>
      <c r="AU116">
        <v>26132</v>
      </c>
      <c r="AV116">
        <v>72721</v>
      </c>
      <c r="AW116">
        <v>62870</v>
      </c>
      <c r="AX116">
        <v>30028</v>
      </c>
      <c r="AY116" s="1"/>
      <c r="AZ116">
        <v>2244670</v>
      </c>
      <c r="BA116" s="1"/>
      <c r="BB116">
        <v>2086381</v>
      </c>
      <c r="BC116" s="1"/>
      <c r="BD116">
        <v>2200434</v>
      </c>
      <c r="BE116" s="1"/>
      <c r="BF116">
        <v>1985993</v>
      </c>
      <c r="BG116" s="1"/>
      <c r="BH116">
        <v>1762480</v>
      </c>
      <c r="BI116" s="1"/>
      <c r="BJ116">
        <v>1688567</v>
      </c>
      <c r="BK116" s="1"/>
      <c r="BL116">
        <v>1769738</v>
      </c>
      <c r="BM116" s="1"/>
      <c r="BN116">
        <v>1938090</v>
      </c>
      <c r="BO116">
        <f>COUNTIF(C116:BN116,"")</f>
        <v>8</v>
      </c>
      <c r="BP116" t="str">
        <f>IF(BO116&gt;0, "Missing", "Not Missing")</f>
        <v>Missing</v>
      </c>
    </row>
    <row r="117" spans="1:68" x14ac:dyDescent="0.2">
      <c r="A117">
        <v>446233</v>
      </c>
      <c r="B117" t="s">
        <v>491</v>
      </c>
      <c r="C117">
        <v>61</v>
      </c>
      <c r="D117">
        <v>52</v>
      </c>
      <c r="E117">
        <v>56</v>
      </c>
      <c r="F117">
        <v>44</v>
      </c>
      <c r="G117">
        <v>65</v>
      </c>
      <c r="H117">
        <v>60</v>
      </c>
      <c r="I117">
        <v>75</v>
      </c>
      <c r="J117">
        <v>65</v>
      </c>
      <c r="K117">
        <v>99</v>
      </c>
      <c r="L117">
        <v>90</v>
      </c>
      <c r="M117">
        <v>41</v>
      </c>
      <c r="N117">
        <v>40</v>
      </c>
      <c r="O117">
        <v>59</v>
      </c>
      <c r="P117">
        <v>56</v>
      </c>
      <c r="Q117">
        <v>49</v>
      </c>
      <c r="R117">
        <v>36</v>
      </c>
      <c r="S117">
        <v>35</v>
      </c>
      <c r="T117">
        <v>19</v>
      </c>
      <c r="U117">
        <v>54</v>
      </c>
      <c r="V117">
        <v>25</v>
      </c>
      <c r="W117">
        <v>60</v>
      </c>
      <c r="X117">
        <v>28</v>
      </c>
      <c r="Y117">
        <v>66</v>
      </c>
      <c r="Z117">
        <v>37</v>
      </c>
      <c r="AA117">
        <v>37</v>
      </c>
      <c r="AB117">
        <v>21</v>
      </c>
      <c r="AC117">
        <v>56</v>
      </c>
      <c r="AD117">
        <v>24</v>
      </c>
      <c r="AE117">
        <v>36</v>
      </c>
      <c r="AF117">
        <v>17</v>
      </c>
      <c r="AG117">
        <v>8</v>
      </c>
      <c r="AH117">
        <v>4</v>
      </c>
      <c r="AI117">
        <v>15950</v>
      </c>
      <c r="AJ117">
        <v>15140</v>
      </c>
      <c r="AK117">
        <v>15140</v>
      </c>
      <c r="AL117">
        <v>15140</v>
      </c>
      <c r="AM117">
        <v>15140</v>
      </c>
      <c r="AN117">
        <v>15140</v>
      </c>
      <c r="AO117">
        <v>15140</v>
      </c>
      <c r="AP117">
        <v>15140</v>
      </c>
      <c r="AQ117">
        <v>283115</v>
      </c>
      <c r="AR117">
        <v>347154</v>
      </c>
      <c r="AS117">
        <v>243321</v>
      </c>
      <c r="AT117">
        <v>336306</v>
      </c>
      <c r="AU117">
        <v>318459</v>
      </c>
      <c r="AV117">
        <v>193717</v>
      </c>
      <c r="AW117">
        <v>224875</v>
      </c>
      <c r="AX117">
        <v>161655</v>
      </c>
      <c r="AY117" s="1"/>
      <c r="AZ117">
        <v>2716643</v>
      </c>
      <c r="BA117">
        <v>13519</v>
      </c>
      <c r="BB117">
        <v>2980451</v>
      </c>
      <c r="BC117">
        <v>13504</v>
      </c>
      <c r="BD117">
        <v>4441139</v>
      </c>
      <c r="BE117">
        <v>13502</v>
      </c>
      <c r="BF117">
        <v>2827870</v>
      </c>
      <c r="BG117">
        <v>13503</v>
      </c>
      <c r="BH117">
        <v>2960037</v>
      </c>
      <c r="BI117">
        <v>13502</v>
      </c>
      <c r="BJ117">
        <v>3078233</v>
      </c>
      <c r="BK117">
        <v>11502</v>
      </c>
      <c r="BL117">
        <v>2183136</v>
      </c>
      <c r="BM117">
        <v>4000</v>
      </c>
      <c r="BN117">
        <v>2147448</v>
      </c>
      <c r="BO117">
        <f>COUNTIF(C117:BN117,"")</f>
        <v>1</v>
      </c>
      <c r="BP117" t="str">
        <f>IF(BO117&gt;0, "Missing", "Not Missing")</f>
        <v>Missing</v>
      </c>
    </row>
    <row r="118" spans="1:68" x14ac:dyDescent="0.2">
      <c r="A118">
        <v>451398</v>
      </c>
      <c r="B118" t="s">
        <v>1649</v>
      </c>
      <c r="C118">
        <v>53</v>
      </c>
      <c r="D118">
        <v>53</v>
      </c>
      <c r="E118">
        <v>52</v>
      </c>
      <c r="F118">
        <v>52</v>
      </c>
      <c r="G118">
        <v>57</v>
      </c>
      <c r="H118">
        <v>57</v>
      </c>
      <c r="I118">
        <v>56</v>
      </c>
      <c r="J118">
        <v>56</v>
      </c>
      <c r="K118">
        <v>59</v>
      </c>
      <c r="L118">
        <v>59</v>
      </c>
      <c r="M118">
        <v>57</v>
      </c>
      <c r="N118">
        <v>57</v>
      </c>
      <c r="O118">
        <v>54</v>
      </c>
      <c r="P118">
        <v>54</v>
      </c>
      <c r="Q118">
        <v>60</v>
      </c>
      <c r="R118">
        <v>60</v>
      </c>
      <c r="S118">
        <v>52</v>
      </c>
      <c r="T118">
        <v>49</v>
      </c>
      <c r="U118">
        <v>57</v>
      </c>
      <c r="V118">
        <v>55</v>
      </c>
      <c r="W118">
        <v>56</v>
      </c>
      <c r="X118">
        <v>55</v>
      </c>
      <c r="Y118">
        <v>59</v>
      </c>
      <c r="Z118">
        <v>56</v>
      </c>
      <c r="AA118">
        <v>57</v>
      </c>
      <c r="AB118">
        <v>55</v>
      </c>
      <c r="AC118">
        <v>54</v>
      </c>
      <c r="AD118">
        <v>46</v>
      </c>
      <c r="AE118">
        <v>60</v>
      </c>
      <c r="AF118">
        <v>50</v>
      </c>
      <c r="AG118">
        <v>39</v>
      </c>
      <c r="AH118">
        <v>32</v>
      </c>
      <c r="AI118">
        <v>12250</v>
      </c>
      <c r="AJ118">
        <v>12250</v>
      </c>
      <c r="AK118">
        <v>12250</v>
      </c>
      <c r="AL118">
        <v>12100</v>
      </c>
      <c r="AM118">
        <v>11950</v>
      </c>
      <c r="AN118">
        <v>11800</v>
      </c>
      <c r="AO118">
        <v>11800</v>
      </c>
      <c r="AP118">
        <v>11800</v>
      </c>
      <c r="AQ118">
        <v>356057</v>
      </c>
      <c r="AR118">
        <v>347851</v>
      </c>
      <c r="AS118">
        <v>439330</v>
      </c>
      <c r="AT118">
        <v>432562</v>
      </c>
      <c r="AU118">
        <v>473021</v>
      </c>
      <c r="AV118">
        <v>448302</v>
      </c>
      <c r="AW118">
        <v>448091</v>
      </c>
      <c r="AX118">
        <v>403576</v>
      </c>
      <c r="AY118" s="1"/>
      <c r="AZ118">
        <v>3982036</v>
      </c>
      <c r="BA118" s="1"/>
      <c r="BB118">
        <v>3476482</v>
      </c>
      <c r="BC118" s="1"/>
      <c r="BD118">
        <v>3152633</v>
      </c>
      <c r="BE118" s="1"/>
      <c r="BF118">
        <v>3034468</v>
      </c>
      <c r="BG118" s="1"/>
      <c r="BH118">
        <v>2985327</v>
      </c>
      <c r="BI118" s="1"/>
      <c r="BJ118">
        <v>3144699</v>
      </c>
      <c r="BK118" s="1"/>
      <c r="BL118">
        <v>3090677</v>
      </c>
      <c r="BM118" s="1"/>
      <c r="BN118">
        <v>2917144</v>
      </c>
      <c r="BO118">
        <f>COUNTIF(C118:BN118,"")</f>
        <v>8</v>
      </c>
      <c r="BP118" t="str">
        <f>IF(BO118&gt;0, "Missing", "Not Missing")</f>
        <v>Missing</v>
      </c>
    </row>
    <row r="119" spans="1:68" x14ac:dyDescent="0.2">
      <c r="A119">
        <v>126076</v>
      </c>
      <c r="B119" t="s">
        <v>1646</v>
      </c>
      <c r="C119">
        <v>55</v>
      </c>
      <c r="D119">
        <v>55</v>
      </c>
      <c r="E119">
        <v>60</v>
      </c>
      <c r="F119">
        <v>60</v>
      </c>
      <c r="G119">
        <v>45</v>
      </c>
      <c r="H119">
        <v>45</v>
      </c>
      <c r="I119">
        <v>50</v>
      </c>
      <c r="J119">
        <v>50</v>
      </c>
      <c r="K119">
        <v>61</v>
      </c>
      <c r="L119">
        <v>61</v>
      </c>
      <c r="M119">
        <v>54</v>
      </c>
      <c r="N119">
        <v>54</v>
      </c>
      <c r="O119">
        <v>46</v>
      </c>
      <c r="P119">
        <v>46</v>
      </c>
      <c r="Q119">
        <v>48</v>
      </c>
      <c r="R119">
        <v>48</v>
      </c>
      <c r="S119">
        <v>60</v>
      </c>
      <c r="T119">
        <v>45</v>
      </c>
      <c r="U119">
        <v>45</v>
      </c>
      <c r="V119">
        <v>40</v>
      </c>
      <c r="W119">
        <v>50</v>
      </c>
      <c r="X119">
        <v>38</v>
      </c>
      <c r="Y119">
        <v>61</v>
      </c>
      <c r="Z119">
        <v>33</v>
      </c>
      <c r="AA119">
        <v>54</v>
      </c>
      <c r="AB119">
        <v>29</v>
      </c>
      <c r="AC119">
        <v>46</v>
      </c>
      <c r="AD119">
        <v>33</v>
      </c>
      <c r="AE119">
        <v>48</v>
      </c>
      <c r="AF119">
        <v>21</v>
      </c>
      <c r="AG119">
        <v>37</v>
      </c>
      <c r="AH119">
        <v>26</v>
      </c>
      <c r="AI119">
        <v>15700</v>
      </c>
      <c r="AJ119">
        <v>14700</v>
      </c>
      <c r="AK119">
        <v>14700</v>
      </c>
      <c r="AL119">
        <v>13900</v>
      </c>
      <c r="AM119">
        <v>13900</v>
      </c>
      <c r="AN119">
        <v>13300</v>
      </c>
      <c r="AO119">
        <v>13300</v>
      </c>
      <c r="AP119">
        <v>12700</v>
      </c>
      <c r="AQ119">
        <v>274675</v>
      </c>
      <c r="AR119">
        <v>320391</v>
      </c>
      <c r="AS119">
        <v>277271</v>
      </c>
      <c r="AT119">
        <v>332203</v>
      </c>
      <c r="AU119">
        <v>360914</v>
      </c>
      <c r="AV119">
        <v>404190</v>
      </c>
      <c r="AW119">
        <v>369938</v>
      </c>
      <c r="AX119">
        <v>245640</v>
      </c>
      <c r="AY119" s="1"/>
      <c r="AZ119">
        <v>4945367</v>
      </c>
      <c r="BA119" s="1"/>
      <c r="BB119">
        <v>4710458</v>
      </c>
      <c r="BC119" s="1"/>
      <c r="BD119">
        <v>4546517</v>
      </c>
      <c r="BE119" s="1"/>
      <c r="BF119">
        <v>4221395</v>
      </c>
      <c r="BG119" s="1"/>
      <c r="BH119">
        <v>4020858</v>
      </c>
      <c r="BI119" s="1"/>
      <c r="BJ119">
        <v>3868927</v>
      </c>
      <c r="BK119" s="1"/>
      <c r="BL119">
        <v>3699025</v>
      </c>
      <c r="BM119" s="1"/>
      <c r="BN119">
        <v>2961071</v>
      </c>
      <c r="BO119">
        <f>COUNTIF(C119:BN119,"")</f>
        <v>8</v>
      </c>
      <c r="BP119" t="str">
        <f>IF(BO119&gt;0, "Missing", "Not Missing")</f>
        <v>Missing</v>
      </c>
    </row>
    <row r="120" spans="1:68" x14ac:dyDescent="0.2">
      <c r="A120">
        <v>110060</v>
      </c>
      <c r="B120" t="s">
        <v>229</v>
      </c>
      <c r="C120">
        <v>68</v>
      </c>
      <c r="D120">
        <v>58</v>
      </c>
      <c r="E120">
        <v>62</v>
      </c>
      <c r="F120">
        <v>54</v>
      </c>
      <c r="G120">
        <v>78</v>
      </c>
      <c r="H120">
        <v>64</v>
      </c>
      <c r="I120">
        <v>89</v>
      </c>
      <c r="J120">
        <v>60</v>
      </c>
      <c r="K120">
        <v>70</v>
      </c>
      <c r="L120">
        <v>59</v>
      </c>
      <c r="M120">
        <v>66</v>
      </c>
      <c r="N120">
        <v>62</v>
      </c>
      <c r="O120">
        <v>68</v>
      </c>
      <c r="P120">
        <v>63</v>
      </c>
      <c r="Q120">
        <v>20</v>
      </c>
      <c r="R120">
        <v>19</v>
      </c>
      <c r="S120">
        <v>28</v>
      </c>
      <c r="T120">
        <v>12</v>
      </c>
      <c r="U120">
        <v>64</v>
      </c>
      <c r="V120">
        <v>24</v>
      </c>
      <c r="W120">
        <v>65</v>
      </c>
      <c r="X120">
        <v>25</v>
      </c>
      <c r="Y120">
        <v>59</v>
      </c>
      <c r="Z120">
        <v>29</v>
      </c>
      <c r="AA120">
        <v>40</v>
      </c>
      <c r="AB120">
        <v>27</v>
      </c>
      <c r="AC120">
        <v>34</v>
      </c>
      <c r="AD120">
        <v>28</v>
      </c>
      <c r="AE120">
        <v>28</v>
      </c>
      <c r="AF120">
        <v>26</v>
      </c>
      <c r="AG120">
        <v>35</v>
      </c>
      <c r="AH120">
        <v>32</v>
      </c>
      <c r="AI120">
        <v>8095</v>
      </c>
      <c r="AJ120">
        <v>8095</v>
      </c>
      <c r="AK120">
        <v>7898</v>
      </c>
      <c r="AL120">
        <v>7370</v>
      </c>
      <c r="AM120">
        <v>9120</v>
      </c>
      <c r="AN120">
        <v>9120</v>
      </c>
      <c r="AO120">
        <v>7620</v>
      </c>
      <c r="AP120">
        <v>7620</v>
      </c>
      <c r="AQ120">
        <v>9050</v>
      </c>
      <c r="AR120">
        <v>37295</v>
      </c>
      <c r="AS120">
        <v>24057</v>
      </c>
      <c r="AT120">
        <v>1300</v>
      </c>
      <c r="AU120">
        <v>183915</v>
      </c>
      <c r="AV120">
        <v>20866</v>
      </c>
      <c r="AW120">
        <v>600</v>
      </c>
      <c r="AX120">
        <v>1500</v>
      </c>
      <c r="AY120" s="1"/>
      <c r="AZ120">
        <v>2972738</v>
      </c>
      <c r="BA120" s="1"/>
      <c r="BB120">
        <v>3107432</v>
      </c>
      <c r="BC120" s="1"/>
      <c r="BD120">
        <v>3135916</v>
      </c>
      <c r="BE120" s="1"/>
      <c r="BF120">
        <v>3664784</v>
      </c>
      <c r="BG120" s="1"/>
      <c r="BH120">
        <v>4224031</v>
      </c>
      <c r="BI120" s="1"/>
      <c r="BJ120">
        <v>3451516</v>
      </c>
      <c r="BK120" s="1"/>
      <c r="BL120">
        <v>3437288</v>
      </c>
      <c r="BM120" s="1"/>
      <c r="BN120">
        <v>3653541</v>
      </c>
      <c r="BO120">
        <f>COUNTIF(C120:BN120,"")</f>
        <v>8</v>
      </c>
      <c r="BP120" t="str">
        <f>IF(BO120&gt;0, "Missing", "Not Missing")</f>
        <v>Missing</v>
      </c>
    </row>
    <row r="121" spans="1:68" x14ac:dyDescent="0.2">
      <c r="A121">
        <v>197674</v>
      </c>
      <c r="B121" t="s">
        <v>1644</v>
      </c>
      <c r="C121">
        <v>60</v>
      </c>
      <c r="D121">
        <v>60</v>
      </c>
      <c r="E121">
        <v>53</v>
      </c>
      <c r="F121">
        <v>53</v>
      </c>
      <c r="G121">
        <v>45</v>
      </c>
      <c r="H121">
        <v>45</v>
      </c>
      <c r="I121">
        <v>65</v>
      </c>
      <c r="J121">
        <v>65</v>
      </c>
      <c r="K121">
        <v>56</v>
      </c>
      <c r="L121">
        <v>56</v>
      </c>
      <c r="M121">
        <v>83</v>
      </c>
      <c r="N121">
        <v>83</v>
      </c>
      <c r="O121">
        <v>69</v>
      </c>
      <c r="P121">
        <v>69</v>
      </c>
      <c r="Q121">
        <v>83</v>
      </c>
      <c r="R121">
        <v>83</v>
      </c>
      <c r="S121">
        <v>53</v>
      </c>
      <c r="T121">
        <v>46</v>
      </c>
      <c r="U121">
        <v>44</v>
      </c>
      <c r="V121">
        <v>39</v>
      </c>
      <c r="W121">
        <v>64</v>
      </c>
      <c r="X121">
        <v>49</v>
      </c>
      <c r="Y121">
        <v>56</v>
      </c>
      <c r="Z121">
        <v>54</v>
      </c>
      <c r="AA121">
        <v>83</v>
      </c>
      <c r="AB121">
        <v>69</v>
      </c>
      <c r="AC121">
        <v>69</v>
      </c>
      <c r="AD121">
        <v>66</v>
      </c>
      <c r="AE121">
        <v>83</v>
      </c>
      <c r="AF121">
        <v>65</v>
      </c>
      <c r="AG121">
        <v>67</v>
      </c>
      <c r="AH121">
        <v>60</v>
      </c>
      <c r="AI121">
        <v>12750</v>
      </c>
      <c r="AJ121">
        <v>8500</v>
      </c>
      <c r="AK121">
        <v>8500</v>
      </c>
      <c r="AL121">
        <v>8400</v>
      </c>
      <c r="AM121">
        <v>8200</v>
      </c>
      <c r="AN121">
        <v>8200</v>
      </c>
      <c r="AO121">
        <v>7900</v>
      </c>
      <c r="AP121">
        <v>7600</v>
      </c>
      <c r="AQ121">
        <v>190973</v>
      </c>
      <c r="AR121">
        <v>180496</v>
      </c>
      <c r="AS121">
        <v>19986</v>
      </c>
      <c r="AT121">
        <v>87325</v>
      </c>
      <c r="AU121">
        <v>81575</v>
      </c>
      <c r="AV121">
        <v>0</v>
      </c>
      <c r="AW121">
        <v>0</v>
      </c>
      <c r="AX121">
        <v>1870</v>
      </c>
      <c r="AY121" s="1"/>
      <c r="AZ121">
        <v>3061485</v>
      </c>
      <c r="BA121" s="1"/>
      <c r="BB121">
        <v>2899753</v>
      </c>
      <c r="BC121" s="1"/>
      <c r="BD121">
        <v>3117631</v>
      </c>
      <c r="BE121" s="1"/>
      <c r="BF121">
        <v>3045513</v>
      </c>
      <c r="BG121" s="1"/>
      <c r="BH121">
        <v>2767686</v>
      </c>
      <c r="BI121" s="1"/>
      <c r="BJ121">
        <v>2810952</v>
      </c>
      <c r="BK121" s="1"/>
      <c r="BL121">
        <v>2579338</v>
      </c>
      <c r="BM121" s="1"/>
      <c r="BN121">
        <v>2192044</v>
      </c>
      <c r="BO121">
        <f>COUNTIF(C121:BN121,"")</f>
        <v>8</v>
      </c>
      <c r="BP121" t="str">
        <f>IF(BO121&gt;0, "Missing", "Not Missing")</f>
        <v>Missing</v>
      </c>
    </row>
    <row r="122" spans="1:68" x14ac:dyDescent="0.2">
      <c r="A122">
        <v>203544</v>
      </c>
      <c r="B122" t="s">
        <v>723</v>
      </c>
      <c r="C122">
        <v>72</v>
      </c>
      <c r="D122">
        <v>64</v>
      </c>
      <c r="E122">
        <v>51</v>
      </c>
      <c r="F122">
        <v>43</v>
      </c>
      <c r="G122">
        <v>45</v>
      </c>
      <c r="H122">
        <v>39</v>
      </c>
      <c r="I122">
        <v>58</v>
      </c>
      <c r="J122">
        <v>50</v>
      </c>
      <c r="K122">
        <v>62</v>
      </c>
      <c r="L122">
        <v>59</v>
      </c>
      <c r="M122">
        <v>62</v>
      </c>
      <c r="N122">
        <v>55</v>
      </c>
      <c r="O122">
        <v>67</v>
      </c>
      <c r="P122">
        <v>58</v>
      </c>
      <c r="Q122">
        <v>90</v>
      </c>
      <c r="R122">
        <v>81</v>
      </c>
      <c r="S122">
        <v>43</v>
      </c>
      <c r="T122">
        <v>32</v>
      </c>
      <c r="U122">
        <v>34</v>
      </c>
      <c r="V122">
        <v>24</v>
      </c>
      <c r="W122">
        <v>46</v>
      </c>
      <c r="X122">
        <v>33</v>
      </c>
      <c r="Y122">
        <v>55</v>
      </c>
      <c r="Z122">
        <v>34</v>
      </c>
      <c r="AA122">
        <v>54</v>
      </c>
      <c r="AB122">
        <v>31</v>
      </c>
      <c r="AC122">
        <v>49</v>
      </c>
      <c r="AD122">
        <v>31</v>
      </c>
      <c r="AE122">
        <v>71</v>
      </c>
      <c r="AF122">
        <v>37</v>
      </c>
      <c r="AG122">
        <v>50</v>
      </c>
      <c r="AH122">
        <v>27</v>
      </c>
      <c r="AI122">
        <v>13392</v>
      </c>
      <c r="AJ122">
        <v>12960</v>
      </c>
      <c r="AK122">
        <v>12408</v>
      </c>
      <c r="AL122">
        <v>11808</v>
      </c>
      <c r="AM122">
        <v>10944</v>
      </c>
      <c r="AN122">
        <v>10440</v>
      </c>
      <c r="AO122">
        <v>10032</v>
      </c>
      <c r="AP122">
        <v>9425</v>
      </c>
      <c r="AQ122">
        <v>128681</v>
      </c>
      <c r="AR122">
        <v>170759</v>
      </c>
      <c r="AS122">
        <v>68086</v>
      </c>
      <c r="AT122">
        <v>143896</v>
      </c>
      <c r="AU122">
        <v>12900</v>
      </c>
      <c r="AV122">
        <v>16222</v>
      </c>
      <c r="AW122">
        <v>25400</v>
      </c>
      <c r="AX122">
        <v>25500</v>
      </c>
      <c r="AY122">
        <v>2530499</v>
      </c>
      <c r="AZ122">
        <v>15548229</v>
      </c>
      <c r="BA122" s="1"/>
      <c r="BB122">
        <v>17410690</v>
      </c>
      <c r="BC122" s="1"/>
      <c r="BD122">
        <v>16967931</v>
      </c>
      <c r="BE122" s="1"/>
      <c r="BF122">
        <v>14068980</v>
      </c>
      <c r="BG122" s="1"/>
      <c r="BH122">
        <v>13646945</v>
      </c>
      <c r="BI122" s="1"/>
      <c r="BJ122">
        <v>13695645</v>
      </c>
      <c r="BK122" s="1"/>
      <c r="BL122">
        <v>13524394</v>
      </c>
      <c r="BM122">
        <v>2267395</v>
      </c>
      <c r="BN122">
        <v>13672443</v>
      </c>
      <c r="BO122">
        <f>COUNTIF(C122:BN122,"")</f>
        <v>6</v>
      </c>
      <c r="BP122" t="str">
        <f>IF(BO122&gt;0, "Missing", "Not Missing")</f>
        <v>Missing</v>
      </c>
    </row>
    <row r="123" spans="1:68" x14ac:dyDescent="0.2">
      <c r="A123">
        <v>194666</v>
      </c>
      <c r="B123" t="s">
        <v>1127</v>
      </c>
      <c r="C123">
        <v>66</v>
      </c>
      <c r="D123">
        <v>66</v>
      </c>
      <c r="E123">
        <v>69</v>
      </c>
      <c r="F123">
        <v>69</v>
      </c>
      <c r="G123">
        <v>70</v>
      </c>
      <c r="H123">
        <v>70</v>
      </c>
      <c r="I123">
        <v>50</v>
      </c>
      <c r="J123">
        <v>50</v>
      </c>
      <c r="K123">
        <v>57</v>
      </c>
      <c r="L123">
        <v>57</v>
      </c>
      <c r="M123">
        <v>45</v>
      </c>
      <c r="N123">
        <v>45</v>
      </c>
      <c r="O123">
        <v>36</v>
      </c>
      <c r="P123">
        <v>36</v>
      </c>
      <c r="Q123">
        <v>43</v>
      </c>
      <c r="R123">
        <v>43</v>
      </c>
      <c r="S123">
        <v>69</v>
      </c>
      <c r="T123">
        <v>68</v>
      </c>
      <c r="U123">
        <v>70</v>
      </c>
      <c r="V123">
        <v>70</v>
      </c>
      <c r="W123">
        <v>49</v>
      </c>
      <c r="X123">
        <v>48</v>
      </c>
      <c r="Y123">
        <v>57</v>
      </c>
      <c r="Z123">
        <v>56</v>
      </c>
      <c r="AA123">
        <v>45</v>
      </c>
      <c r="AB123">
        <v>45</v>
      </c>
      <c r="AC123">
        <v>36</v>
      </c>
      <c r="AD123">
        <v>35</v>
      </c>
      <c r="AE123">
        <v>43</v>
      </c>
      <c r="AF123">
        <v>42</v>
      </c>
      <c r="AG123">
        <v>50</v>
      </c>
      <c r="AH123">
        <v>50</v>
      </c>
      <c r="AI123">
        <v>7850</v>
      </c>
      <c r="AJ123">
        <v>7750</v>
      </c>
      <c r="AK123">
        <v>7750</v>
      </c>
      <c r="AL123">
        <v>7750</v>
      </c>
      <c r="AM123">
        <v>7750</v>
      </c>
      <c r="AN123">
        <v>7750</v>
      </c>
      <c r="AO123">
        <v>8960</v>
      </c>
      <c r="AP123">
        <v>8960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 s="1"/>
      <c r="AZ123">
        <v>3566367</v>
      </c>
      <c r="BA123" s="1"/>
      <c r="BB123">
        <v>3722326</v>
      </c>
      <c r="BC123" s="1"/>
      <c r="BD123">
        <v>3027647</v>
      </c>
      <c r="BE123" s="1"/>
      <c r="BF123">
        <v>3162175</v>
      </c>
      <c r="BG123" s="1"/>
      <c r="BH123">
        <v>3088665</v>
      </c>
      <c r="BI123" s="1"/>
      <c r="BJ123">
        <v>2920562</v>
      </c>
      <c r="BK123" s="1"/>
      <c r="BL123">
        <v>2781673</v>
      </c>
      <c r="BM123" s="1"/>
      <c r="BN123">
        <v>2619146</v>
      </c>
      <c r="BO123">
        <f>COUNTIF(C123:BN123,"")</f>
        <v>8</v>
      </c>
      <c r="BP123" t="str">
        <f>IF(BO123&gt;0, "Missing", "Not Missing")</f>
        <v>Missing</v>
      </c>
    </row>
    <row r="124" spans="1:68" x14ac:dyDescent="0.2">
      <c r="A124">
        <v>180878</v>
      </c>
      <c r="B124" t="s">
        <v>267</v>
      </c>
      <c r="C124">
        <v>72</v>
      </c>
      <c r="D124">
        <v>68</v>
      </c>
      <c r="E124">
        <v>63</v>
      </c>
      <c r="F124">
        <v>60</v>
      </c>
      <c r="G124">
        <v>53</v>
      </c>
      <c r="H124">
        <v>47</v>
      </c>
      <c r="I124">
        <v>58</v>
      </c>
      <c r="J124">
        <v>50</v>
      </c>
      <c r="K124">
        <v>46</v>
      </c>
      <c r="L124">
        <v>43</v>
      </c>
      <c r="M124">
        <v>51</v>
      </c>
      <c r="N124">
        <v>50</v>
      </c>
      <c r="O124">
        <v>37</v>
      </c>
      <c r="P124">
        <v>36</v>
      </c>
      <c r="Q124">
        <v>42</v>
      </c>
      <c r="R124">
        <v>35</v>
      </c>
      <c r="S124">
        <v>60</v>
      </c>
      <c r="T124">
        <v>48</v>
      </c>
      <c r="U124">
        <v>47</v>
      </c>
      <c r="V124">
        <v>39</v>
      </c>
      <c r="W124">
        <v>50</v>
      </c>
      <c r="X124">
        <v>45</v>
      </c>
      <c r="Y124">
        <v>43</v>
      </c>
      <c r="Z124">
        <v>38</v>
      </c>
      <c r="AA124">
        <v>50</v>
      </c>
      <c r="AB124">
        <v>43</v>
      </c>
      <c r="AC124">
        <v>35</v>
      </c>
      <c r="AD124">
        <v>29</v>
      </c>
      <c r="AE124">
        <v>35</v>
      </c>
      <c r="AF124">
        <v>29</v>
      </c>
      <c r="AG124">
        <v>30</v>
      </c>
      <c r="AH124">
        <v>29</v>
      </c>
      <c r="AI124">
        <v>17534</v>
      </c>
      <c r="AJ124">
        <v>17282</v>
      </c>
      <c r="AK124">
        <v>15190</v>
      </c>
      <c r="AL124">
        <v>14636</v>
      </c>
      <c r="AM124">
        <v>14169</v>
      </c>
      <c r="AN124">
        <v>13592</v>
      </c>
      <c r="AO124">
        <v>12711</v>
      </c>
      <c r="AP124">
        <v>12246</v>
      </c>
      <c r="AQ124">
        <v>83243</v>
      </c>
      <c r="AR124">
        <v>43959</v>
      </c>
      <c r="AS124">
        <v>34157</v>
      </c>
      <c r="AT124">
        <v>44220</v>
      </c>
      <c r="AU124">
        <v>66089</v>
      </c>
      <c r="AV124">
        <v>14537</v>
      </c>
      <c r="AW124">
        <v>10000</v>
      </c>
      <c r="AX124">
        <v>12900</v>
      </c>
      <c r="AY124">
        <v>7285835</v>
      </c>
      <c r="AZ124">
        <v>13839756</v>
      </c>
      <c r="BA124">
        <v>7595756</v>
      </c>
      <c r="BB124">
        <v>13354753</v>
      </c>
      <c r="BC124" s="1"/>
      <c r="BD124">
        <v>13160641</v>
      </c>
      <c r="BE124" s="1"/>
      <c r="BF124">
        <v>12907325</v>
      </c>
      <c r="BG124" s="1"/>
      <c r="BH124">
        <v>12770825</v>
      </c>
      <c r="BI124" s="1"/>
      <c r="BJ124">
        <v>11523601</v>
      </c>
      <c r="BK124" s="1"/>
      <c r="BL124">
        <v>11192391</v>
      </c>
      <c r="BM124" s="1"/>
      <c r="BN124">
        <v>10436674</v>
      </c>
      <c r="BO124">
        <f>COUNTIF(C124:BN124,"")</f>
        <v>6</v>
      </c>
      <c r="BP124" t="str">
        <f>IF(BO124&gt;0, "Missing", "Not Missing")</f>
        <v>Missing</v>
      </c>
    </row>
    <row r="125" spans="1:68" x14ac:dyDescent="0.2">
      <c r="A125">
        <v>447953</v>
      </c>
      <c r="B125" t="s">
        <v>1341</v>
      </c>
      <c r="C125">
        <v>74</v>
      </c>
      <c r="D125">
        <v>70</v>
      </c>
      <c r="E125">
        <v>86</v>
      </c>
      <c r="F125">
        <v>79</v>
      </c>
      <c r="G125">
        <v>115</v>
      </c>
      <c r="H125">
        <v>90</v>
      </c>
      <c r="I125">
        <v>135</v>
      </c>
      <c r="J125">
        <v>130</v>
      </c>
      <c r="K125">
        <v>93</v>
      </c>
      <c r="L125">
        <v>90</v>
      </c>
      <c r="M125">
        <v>134</v>
      </c>
      <c r="N125">
        <v>130</v>
      </c>
      <c r="O125">
        <v>66</v>
      </c>
      <c r="P125">
        <v>64</v>
      </c>
      <c r="Q125">
        <v>90</v>
      </c>
      <c r="R125">
        <v>90</v>
      </c>
      <c r="S125">
        <v>79</v>
      </c>
      <c r="T125">
        <v>42</v>
      </c>
      <c r="U125">
        <v>79</v>
      </c>
      <c r="V125">
        <v>45</v>
      </c>
      <c r="W125">
        <v>80</v>
      </c>
      <c r="X125">
        <v>68</v>
      </c>
      <c r="Y125">
        <v>90</v>
      </c>
      <c r="Z125">
        <v>47</v>
      </c>
      <c r="AA125">
        <v>130</v>
      </c>
      <c r="AB125">
        <v>68</v>
      </c>
      <c r="AC125">
        <v>64</v>
      </c>
      <c r="AD125">
        <v>36</v>
      </c>
      <c r="AE125">
        <v>86</v>
      </c>
      <c r="AF125">
        <v>46</v>
      </c>
      <c r="AG125">
        <v>74</v>
      </c>
      <c r="AH125">
        <v>44</v>
      </c>
      <c r="AI125">
        <v>10604</v>
      </c>
      <c r="AJ125">
        <v>9964</v>
      </c>
      <c r="AK125">
        <v>9324</v>
      </c>
      <c r="AL125">
        <v>10144</v>
      </c>
      <c r="AM125">
        <v>10144</v>
      </c>
      <c r="AN125">
        <v>9320</v>
      </c>
      <c r="AO125">
        <v>7946</v>
      </c>
      <c r="AP125">
        <v>7946</v>
      </c>
      <c r="AQ125">
        <v>142161</v>
      </c>
      <c r="AR125">
        <v>140693</v>
      </c>
      <c r="AS125">
        <v>152690</v>
      </c>
      <c r="AT125">
        <v>181080</v>
      </c>
      <c r="AU125">
        <v>151184</v>
      </c>
      <c r="AV125">
        <v>130418</v>
      </c>
      <c r="AW125">
        <v>117813</v>
      </c>
      <c r="AX125">
        <v>144900</v>
      </c>
      <c r="AY125">
        <v>121700</v>
      </c>
      <c r="AZ125">
        <v>6294900</v>
      </c>
      <c r="BA125" s="1"/>
      <c r="BB125">
        <v>5272200</v>
      </c>
      <c r="BC125" s="1"/>
      <c r="BD125">
        <v>4819500</v>
      </c>
      <c r="BE125" s="1"/>
      <c r="BF125">
        <v>4468200</v>
      </c>
      <c r="BG125" s="1"/>
      <c r="BH125">
        <v>3942400</v>
      </c>
      <c r="BI125" s="1"/>
      <c r="BJ125">
        <v>3599200</v>
      </c>
      <c r="BK125" s="1"/>
      <c r="BL125">
        <v>3450900</v>
      </c>
      <c r="BM125" s="1"/>
      <c r="BN125">
        <v>3177100</v>
      </c>
      <c r="BO125">
        <f>COUNTIF(C125:BN125,"")</f>
        <v>7</v>
      </c>
      <c r="BP125" t="str">
        <f>IF(BO125&gt;0, "Missing", "Not Missing")</f>
        <v>Missing</v>
      </c>
    </row>
    <row r="126" spans="1:68" x14ac:dyDescent="0.2">
      <c r="A126">
        <v>239743</v>
      </c>
      <c r="B126" t="s">
        <v>644</v>
      </c>
      <c r="C126">
        <v>71</v>
      </c>
      <c r="D126">
        <v>71</v>
      </c>
      <c r="E126">
        <v>52</v>
      </c>
      <c r="F126">
        <v>50</v>
      </c>
      <c r="G126">
        <v>92</v>
      </c>
      <c r="H126">
        <v>92</v>
      </c>
      <c r="I126">
        <v>56</v>
      </c>
      <c r="J126">
        <v>56</v>
      </c>
      <c r="K126">
        <v>62</v>
      </c>
      <c r="L126">
        <v>61</v>
      </c>
      <c r="M126">
        <v>45</v>
      </c>
      <c r="N126">
        <v>45</v>
      </c>
      <c r="O126">
        <v>40</v>
      </c>
      <c r="P126">
        <v>40</v>
      </c>
      <c r="Q126">
        <v>50</v>
      </c>
      <c r="R126">
        <v>50</v>
      </c>
      <c r="S126">
        <v>50</v>
      </c>
      <c r="T126">
        <v>26</v>
      </c>
      <c r="U126">
        <v>92</v>
      </c>
      <c r="V126">
        <v>42</v>
      </c>
      <c r="W126">
        <v>53</v>
      </c>
      <c r="X126">
        <v>39</v>
      </c>
      <c r="Y126">
        <v>61</v>
      </c>
      <c r="Z126">
        <v>43</v>
      </c>
      <c r="AA126">
        <v>45</v>
      </c>
      <c r="AB126">
        <v>29</v>
      </c>
      <c r="AC126">
        <v>40</v>
      </c>
      <c r="AD126">
        <v>29</v>
      </c>
      <c r="AE126">
        <v>50</v>
      </c>
      <c r="AF126">
        <v>36</v>
      </c>
      <c r="AG126">
        <v>46</v>
      </c>
      <c r="AH126">
        <v>34</v>
      </c>
      <c r="AI126">
        <v>29600</v>
      </c>
      <c r="AJ126">
        <v>28390</v>
      </c>
      <c r="AK126">
        <v>27360</v>
      </c>
      <c r="AL126">
        <v>26340</v>
      </c>
      <c r="AM126">
        <v>25320</v>
      </c>
      <c r="AN126">
        <v>24350</v>
      </c>
      <c r="AO126">
        <v>23180</v>
      </c>
      <c r="AP126">
        <v>22470</v>
      </c>
      <c r="AQ126" s="1"/>
      <c r="AR126">
        <v>592859</v>
      </c>
      <c r="AS126">
        <v>1087321</v>
      </c>
      <c r="AT126">
        <v>676994</v>
      </c>
      <c r="AU126">
        <v>718646</v>
      </c>
      <c r="AV126">
        <v>502999</v>
      </c>
      <c r="AW126">
        <v>429463</v>
      </c>
      <c r="AX126">
        <v>631689</v>
      </c>
      <c r="AY126">
        <v>7050629</v>
      </c>
      <c r="AZ126">
        <v>11286660</v>
      </c>
      <c r="BA126">
        <v>7048441</v>
      </c>
      <c r="BB126">
        <v>14500584</v>
      </c>
      <c r="BC126">
        <v>6932653</v>
      </c>
      <c r="BD126">
        <v>13391431</v>
      </c>
      <c r="BE126">
        <v>6742981</v>
      </c>
      <c r="BF126">
        <v>11968999</v>
      </c>
      <c r="BG126">
        <v>7242230</v>
      </c>
      <c r="BH126">
        <v>12859943</v>
      </c>
      <c r="BI126">
        <v>7226971</v>
      </c>
      <c r="BJ126">
        <v>11467147</v>
      </c>
      <c r="BK126">
        <v>6451857</v>
      </c>
      <c r="BL126">
        <v>10614629</v>
      </c>
      <c r="BM126">
        <v>5825436</v>
      </c>
      <c r="BN126">
        <v>10382742</v>
      </c>
      <c r="BO126">
        <f>COUNTIF(C126:BN126,"")</f>
        <v>1</v>
      </c>
      <c r="BP126" t="str">
        <f>IF(BO126&gt;0, "Missing", "Not Missing")</f>
        <v>Missing</v>
      </c>
    </row>
    <row r="127" spans="1:68" x14ac:dyDescent="0.2">
      <c r="A127">
        <v>137953</v>
      </c>
      <c r="B127" t="s">
        <v>1424</v>
      </c>
      <c r="C127">
        <v>73</v>
      </c>
      <c r="D127">
        <v>73</v>
      </c>
      <c r="E127">
        <v>82</v>
      </c>
      <c r="F127">
        <v>81</v>
      </c>
      <c r="G127">
        <v>63</v>
      </c>
      <c r="H127">
        <v>63</v>
      </c>
      <c r="I127">
        <v>97</v>
      </c>
      <c r="J127">
        <v>94</v>
      </c>
      <c r="K127">
        <v>94</v>
      </c>
      <c r="L127">
        <v>91</v>
      </c>
      <c r="M127">
        <v>113</v>
      </c>
      <c r="N127">
        <v>104</v>
      </c>
      <c r="O127">
        <v>78</v>
      </c>
      <c r="P127">
        <v>70</v>
      </c>
      <c r="Q127">
        <v>62</v>
      </c>
      <c r="R127">
        <v>59</v>
      </c>
      <c r="S127">
        <v>71</v>
      </c>
      <c r="T127">
        <v>46</v>
      </c>
      <c r="U127">
        <v>56</v>
      </c>
      <c r="V127">
        <v>29</v>
      </c>
      <c r="W127">
        <v>74</v>
      </c>
      <c r="X127">
        <v>47</v>
      </c>
      <c r="Y127">
        <v>91</v>
      </c>
      <c r="Z127">
        <v>31</v>
      </c>
      <c r="AA127">
        <v>80</v>
      </c>
      <c r="AB127">
        <v>47</v>
      </c>
      <c r="AC127">
        <v>75</v>
      </c>
      <c r="AD127">
        <v>35</v>
      </c>
      <c r="AE127">
        <v>53</v>
      </c>
      <c r="AF127">
        <v>25</v>
      </c>
      <c r="AG127">
        <v>38</v>
      </c>
      <c r="AH127">
        <v>22</v>
      </c>
      <c r="AI127">
        <v>13130</v>
      </c>
      <c r="AJ127">
        <v>12140</v>
      </c>
      <c r="AK127">
        <v>11640</v>
      </c>
      <c r="AL127">
        <v>11040</v>
      </c>
      <c r="AM127">
        <v>11040</v>
      </c>
      <c r="AN127">
        <v>10110</v>
      </c>
      <c r="AO127">
        <v>9840</v>
      </c>
      <c r="AP127">
        <v>9040</v>
      </c>
      <c r="AQ127">
        <v>163800</v>
      </c>
      <c r="AR127">
        <v>158414</v>
      </c>
      <c r="AS127">
        <v>121232</v>
      </c>
      <c r="AT127">
        <v>111672</v>
      </c>
      <c r="AU127">
        <v>92326</v>
      </c>
      <c r="AV127">
        <v>105698</v>
      </c>
      <c r="AW127">
        <v>86625</v>
      </c>
      <c r="AX127">
        <v>84136</v>
      </c>
      <c r="AY127">
        <v>83397</v>
      </c>
      <c r="AZ127">
        <v>3909332</v>
      </c>
      <c r="BA127">
        <v>80483</v>
      </c>
      <c r="BB127">
        <v>3650754</v>
      </c>
      <c r="BC127">
        <v>74424</v>
      </c>
      <c r="BD127">
        <v>3512841</v>
      </c>
      <c r="BE127">
        <v>69806</v>
      </c>
      <c r="BF127">
        <v>3723921</v>
      </c>
      <c r="BG127">
        <v>72523</v>
      </c>
      <c r="BH127">
        <v>3444874</v>
      </c>
      <c r="BI127">
        <v>73986</v>
      </c>
      <c r="BJ127">
        <v>2860084</v>
      </c>
      <c r="BK127">
        <v>63611</v>
      </c>
      <c r="BL127">
        <v>2590442</v>
      </c>
      <c r="BM127" s="1"/>
      <c r="BN127">
        <v>2389293</v>
      </c>
      <c r="BO127">
        <f>COUNTIF(C127:BN127,"")</f>
        <v>1</v>
      </c>
      <c r="BP127" t="str">
        <f>IF(BO127&gt;0, "Missing", "Not Missing")</f>
        <v>Missing</v>
      </c>
    </row>
    <row r="128" spans="1:68" x14ac:dyDescent="0.2">
      <c r="A128">
        <v>245652</v>
      </c>
      <c r="B128" t="s">
        <v>1324</v>
      </c>
      <c r="C128">
        <v>74</v>
      </c>
      <c r="D128">
        <v>74</v>
      </c>
      <c r="E128">
        <v>71</v>
      </c>
      <c r="F128">
        <v>71</v>
      </c>
      <c r="G128">
        <v>70</v>
      </c>
      <c r="H128">
        <v>70</v>
      </c>
      <c r="I128">
        <v>67</v>
      </c>
      <c r="J128">
        <v>67</v>
      </c>
      <c r="K128">
        <v>76</v>
      </c>
      <c r="L128">
        <v>76</v>
      </c>
      <c r="M128">
        <v>76</v>
      </c>
      <c r="N128">
        <v>76</v>
      </c>
      <c r="O128">
        <v>83</v>
      </c>
      <c r="P128">
        <v>83</v>
      </c>
      <c r="Q128">
        <v>99</v>
      </c>
      <c r="R128">
        <v>99</v>
      </c>
      <c r="S128">
        <v>71</v>
      </c>
      <c r="T128">
        <v>56</v>
      </c>
      <c r="U128">
        <v>70</v>
      </c>
      <c r="V128">
        <v>52</v>
      </c>
      <c r="W128">
        <v>67</v>
      </c>
      <c r="X128">
        <v>52</v>
      </c>
      <c r="Y128">
        <v>75</v>
      </c>
      <c r="Z128">
        <v>62</v>
      </c>
      <c r="AA128">
        <v>74</v>
      </c>
      <c r="AB128">
        <v>61</v>
      </c>
      <c r="AC128">
        <v>82</v>
      </c>
      <c r="AD128">
        <v>74</v>
      </c>
      <c r="AE128">
        <v>98</v>
      </c>
      <c r="AF128">
        <v>77</v>
      </c>
      <c r="AG128">
        <v>98</v>
      </c>
      <c r="AH128">
        <v>71</v>
      </c>
      <c r="AI128">
        <v>35755</v>
      </c>
      <c r="AJ128">
        <v>54118</v>
      </c>
      <c r="AK128">
        <v>52320</v>
      </c>
      <c r="AL128">
        <v>50878</v>
      </c>
      <c r="AM128">
        <v>49644</v>
      </c>
      <c r="AN128">
        <v>47826</v>
      </c>
      <c r="AO128">
        <v>46286</v>
      </c>
      <c r="AP128">
        <v>45004</v>
      </c>
      <c r="AQ128">
        <v>1524739</v>
      </c>
      <c r="AR128">
        <v>2748208</v>
      </c>
      <c r="AS128">
        <v>2500000</v>
      </c>
      <c r="AT128">
        <v>1986725</v>
      </c>
      <c r="AU128">
        <v>2722008</v>
      </c>
      <c r="AV128">
        <v>2390165</v>
      </c>
      <c r="AW128">
        <v>2537665</v>
      </c>
      <c r="AX128">
        <v>2405312</v>
      </c>
      <c r="AY128">
        <v>84382643</v>
      </c>
      <c r="AZ128">
        <v>22714947</v>
      </c>
      <c r="BA128">
        <v>78389173</v>
      </c>
      <c r="BB128">
        <v>21770272</v>
      </c>
      <c r="BC128">
        <v>76896559</v>
      </c>
      <c r="BD128">
        <v>23642974</v>
      </c>
      <c r="BE128">
        <v>56819099</v>
      </c>
      <c r="BF128">
        <v>23819831</v>
      </c>
      <c r="BG128">
        <v>53329105</v>
      </c>
      <c r="BH128">
        <v>23538646</v>
      </c>
      <c r="BI128">
        <v>48651797</v>
      </c>
      <c r="BJ128">
        <v>21562553</v>
      </c>
      <c r="BK128">
        <v>28498219</v>
      </c>
      <c r="BL128">
        <v>22209010</v>
      </c>
      <c r="BM128" s="1"/>
      <c r="BN128">
        <v>20903708</v>
      </c>
      <c r="BO128">
        <f>COUNTIF(C128:BN128,"")</f>
        <v>1</v>
      </c>
      <c r="BP128" t="str">
        <f>IF(BO128&gt;0, "Missing", "Not Missing")</f>
        <v>Missing</v>
      </c>
    </row>
    <row r="129" spans="1:68" x14ac:dyDescent="0.2">
      <c r="A129">
        <v>162061</v>
      </c>
      <c r="B129" t="s">
        <v>301</v>
      </c>
      <c r="C129">
        <v>76</v>
      </c>
      <c r="D129">
        <v>76</v>
      </c>
      <c r="E129">
        <v>84</v>
      </c>
      <c r="F129">
        <v>83</v>
      </c>
      <c r="G129">
        <v>62</v>
      </c>
      <c r="H129">
        <v>60</v>
      </c>
      <c r="I129">
        <v>95</v>
      </c>
      <c r="J129">
        <v>94</v>
      </c>
      <c r="K129">
        <v>83</v>
      </c>
      <c r="L129">
        <v>82</v>
      </c>
      <c r="M129">
        <v>54</v>
      </c>
      <c r="N129">
        <v>52</v>
      </c>
      <c r="O129">
        <v>51</v>
      </c>
      <c r="P129">
        <v>51</v>
      </c>
      <c r="Q129">
        <v>65</v>
      </c>
      <c r="R129">
        <v>65</v>
      </c>
      <c r="S129">
        <v>83</v>
      </c>
      <c r="T129">
        <v>58</v>
      </c>
      <c r="U129">
        <v>60</v>
      </c>
      <c r="V129">
        <v>43</v>
      </c>
      <c r="W129">
        <v>94</v>
      </c>
      <c r="X129">
        <v>68</v>
      </c>
      <c r="Y129">
        <v>82</v>
      </c>
      <c r="Z129">
        <v>60</v>
      </c>
      <c r="AA129">
        <v>52</v>
      </c>
      <c r="AB129">
        <v>45</v>
      </c>
      <c r="AC129">
        <v>51</v>
      </c>
      <c r="AD129">
        <v>38</v>
      </c>
      <c r="AE129">
        <v>65</v>
      </c>
      <c r="AF129">
        <v>53</v>
      </c>
      <c r="AG129">
        <v>67</v>
      </c>
      <c r="AH129">
        <v>55</v>
      </c>
      <c r="AI129">
        <v>26308</v>
      </c>
      <c r="AJ129">
        <v>25540</v>
      </c>
      <c r="AK129">
        <v>24788</v>
      </c>
      <c r="AL129">
        <v>24272</v>
      </c>
      <c r="AM129">
        <v>23508</v>
      </c>
      <c r="AN129">
        <v>22896</v>
      </c>
      <c r="AO129">
        <v>22296</v>
      </c>
      <c r="AP129">
        <v>21696</v>
      </c>
      <c r="AQ129">
        <v>733780</v>
      </c>
      <c r="AR129">
        <v>683903</v>
      </c>
      <c r="AS129">
        <v>564833</v>
      </c>
      <c r="AT129">
        <v>984636</v>
      </c>
      <c r="AU129">
        <v>717256</v>
      </c>
      <c r="AV129">
        <v>710156</v>
      </c>
      <c r="AW129">
        <v>385653</v>
      </c>
      <c r="AX129">
        <v>444803</v>
      </c>
      <c r="AY129">
        <v>4832021</v>
      </c>
      <c r="AZ129">
        <v>18088011</v>
      </c>
      <c r="BA129">
        <v>4620314</v>
      </c>
      <c r="BB129">
        <v>15803416</v>
      </c>
      <c r="BC129">
        <v>4398910</v>
      </c>
      <c r="BD129">
        <v>15229484</v>
      </c>
      <c r="BE129">
        <v>4024954</v>
      </c>
      <c r="BF129">
        <v>14322617</v>
      </c>
      <c r="BG129">
        <v>4248089</v>
      </c>
      <c r="BH129">
        <v>15828025</v>
      </c>
      <c r="BI129" s="1"/>
      <c r="BJ129">
        <v>15931699</v>
      </c>
      <c r="BK129">
        <v>3578798</v>
      </c>
      <c r="BL129">
        <v>14019571</v>
      </c>
      <c r="BM129">
        <v>3133357</v>
      </c>
      <c r="BN129">
        <v>13223332</v>
      </c>
      <c r="BO129">
        <f>COUNTIF(C129:BN129,"")</f>
        <v>1</v>
      </c>
      <c r="BP129" t="str">
        <f>IF(BO129&gt;0, "Missing", "Not Missing")</f>
        <v>Missing</v>
      </c>
    </row>
    <row r="130" spans="1:68" x14ac:dyDescent="0.2">
      <c r="A130">
        <v>112570</v>
      </c>
      <c r="B130" t="s">
        <v>396</v>
      </c>
      <c r="C130">
        <v>89</v>
      </c>
      <c r="D130">
        <v>80</v>
      </c>
      <c r="E130">
        <v>104</v>
      </c>
      <c r="F130">
        <v>94</v>
      </c>
      <c r="G130">
        <v>95</v>
      </c>
      <c r="H130">
        <v>88</v>
      </c>
      <c r="I130">
        <v>80</v>
      </c>
      <c r="J130">
        <v>78</v>
      </c>
      <c r="K130">
        <v>77</v>
      </c>
      <c r="L130">
        <v>77</v>
      </c>
      <c r="M130">
        <v>56</v>
      </c>
      <c r="N130">
        <v>56</v>
      </c>
      <c r="O130">
        <v>44</v>
      </c>
      <c r="P130">
        <v>44</v>
      </c>
      <c r="Q130">
        <v>47</v>
      </c>
      <c r="R130">
        <v>46</v>
      </c>
      <c r="S130">
        <v>89</v>
      </c>
      <c r="T130">
        <v>55</v>
      </c>
      <c r="U130">
        <v>84</v>
      </c>
      <c r="V130">
        <v>59</v>
      </c>
      <c r="W130">
        <v>59</v>
      </c>
      <c r="X130">
        <v>51</v>
      </c>
      <c r="Y130">
        <v>73</v>
      </c>
      <c r="Z130">
        <v>61</v>
      </c>
      <c r="AA130">
        <v>56</v>
      </c>
      <c r="AB130">
        <v>40</v>
      </c>
      <c r="AC130">
        <v>40</v>
      </c>
      <c r="AD130">
        <v>28</v>
      </c>
      <c r="AE130">
        <v>44</v>
      </c>
      <c r="AF130">
        <v>28</v>
      </c>
      <c r="AG130">
        <v>40</v>
      </c>
      <c r="AH130">
        <v>38</v>
      </c>
      <c r="AI130">
        <v>24495</v>
      </c>
      <c r="AJ130">
        <v>24495</v>
      </c>
      <c r="AK130">
        <v>24495</v>
      </c>
      <c r="AL130">
        <v>21105</v>
      </c>
      <c r="AM130">
        <v>21105</v>
      </c>
      <c r="AN130">
        <v>18975</v>
      </c>
      <c r="AO130">
        <v>18804</v>
      </c>
      <c r="AP130">
        <v>18795</v>
      </c>
      <c r="AQ130">
        <v>86596</v>
      </c>
      <c r="AR130">
        <v>53250</v>
      </c>
      <c r="AS130">
        <v>66340</v>
      </c>
      <c r="AT130">
        <v>40500</v>
      </c>
      <c r="AU130">
        <v>79109</v>
      </c>
      <c r="AV130">
        <v>78108</v>
      </c>
      <c r="AW130">
        <v>73925</v>
      </c>
      <c r="AX130">
        <v>68638</v>
      </c>
      <c r="AY130" s="1"/>
      <c r="AZ130">
        <v>16729076</v>
      </c>
      <c r="BA130" s="1"/>
      <c r="BB130">
        <v>23674757</v>
      </c>
      <c r="BC130" s="1"/>
      <c r="BD130">
        <v>10087886</v>
      </c>
      <c r="BE130" s="1"/>
      <c r="BF130">
        <v>9025391</v>
      </c>
      <c r="BG130" s="1"/>
      <c r="BH130">
        <v>7627617</v>
      </c>
      <c r="BI130" s="1"/>
      <c r="BJ130">
        <v>7513992</v>
      </c>
      <c r="BK130" s="1"/>
      <c r="BL130">
        <v>6928228</v>
      </c>
      <c r="BM130" s="1"/>
      <c r="BN130">
        <v>6301147</v>
      </c>
      <c r="BO130">
        <f>COUNTIF(C130:BN130,"")</f>
        <v>8</v>
      </c>
      <c r="BP130" t="str">
        <f>IF(BO130&gt;0, "Missing", "Not Missing")</f>
        <v>Missing</v>
      </c>
    </row>
    <row r="131" spans="1:68" x14ac:dyDescent="0.2">
      <c r="A131">
        <v>460783</v>
      </c>
      <c r="B131" t="s">
        <v>1149</v>
      </c>
      <c r="C131">
        <v>87</v>
      </c>
      <c r="D131">
        <v>87</v>
      </c>
      <c r="E131">
        <v>73</v>
      </c>
      <c r="F131">
        <v>73</v>
      </c>
      <c r="G131">
        <v>50</v>
      </c>
      <c r="H131">
        <v>50</v>
      </c>
      <c r="I131">
        <v>23</v>
      </c>
      <c r="J131">
        <v>23</v>
      </c>
      <c r="K131">
        <v>30</v>
      </c>
      <c r="L131">
        <v>30</v>
      </c>
      <c r="M131">
        <v>65</v>
      </c>
      <c r="N131">
        <v>65</v>
      </c>
      <c r="O131">
        <v>48</v>
      </c>
      <c r="P131">
        <v>48</v>
      </c>
      <c r="Q131">
        <v>60</v>
      </c>
      <c r="R131">
        <v>60</v>
      </c>
      <c r="S131">
        <v>29</v>
      </c>
      <c r="T131">
        <v>15</v>
      </c>
      <c r="U131">
        <v>23</v>
      </c>
      <c r="V131">
        <v>12</v>
      </c>
      <c r="W131">
        <v>23</v>
      </c>
      <c r="X131">
        <v>12</v>
      </c>
      <c r="Y131">
        <v>30</v>
      </c>
      <c r="Z131">
        <v>11</v>
      </c>
      <c r="AA131">
        <v>34</v>
      </c>
      <c r="AB131">
        <v>15</v>
      </c>
      <c r="AC131">
        <v>29</v>
      </c>
      <c r="AD131">
        <v>18</v>
      </c>
      <c r="AE131">
        <v>40</v>
      </c>
      <c r="AF131">
        <v>21</v>
      </c>
      <c r="AG131">
        <v>19</v>
      </c>
      <c r="AH131">
        <v>9</v>
      </c>
      <c r="AI131">
        <v>12768</v>
      </c>
      <c r="AJ131">
        <v>13634</v>
      </c>
      <c r="AK131">
        <v>11901</v>
      </c>
      <c r="AL131">
        <v>11901</v>
      </c>
      <c r="AM131">
        <v>11901</v>
      </c>
      <c r="AN131">
        <v>14250</v>
      </c>
      <c r="AO131">
        <v>14250</v>
      </c>
      <c r="AP131">
        <v>14250</v>
      </c>
      <c r="AQ131">
        <v>33903</v>
      </c>
      <c r="AR131">
        <v>29375</v>
      </c>
      <c r="AS131">
        <v>10833</v>
      </c>
      <c r="AT131">
        <v>0</v>
      </c>
      <c r="AU131">
        <v>0</v>
      </c>
      <c r="AV131">
        <v>0</v>
      </c>
      <c r="AW131">
        <v>476</v>
      </c>
      <c r="AX131">
        <v>0</v>
      </c>
      <c r="AY131" s="1"/>
      <c r="AZ131">
        <v>4229326</v>
      </c>
      <c r="BA131" s="1"/>
      <c r="BB131">
        <v>3516648</v>
      </c>
      <c r="BC131" s="1"/>
      <c r="BD131">
        <v>3067604</v>
      </c>
      <c r="BE131" s="1"/>
      <c r="BF131">
        <v>2860150</v>
      </c>
      <c r="BG131" s="1"/>
      <c r="BH131">
        <v>2788410</v>
      </c>
      <c r="BI131" s="1"/>
      <c r="BJ131">
        <v>2929234</v>
      </c>
      <c r="BK131" s="1"/>
      <c r="BL131">
        <v>2675392</v>
      </c>
      <c r="BM131" s="1"/>
      <c r="BN131">
        <v>3360641</v>
      </c>
      <c r="BO131">
        <f>COUNTIF(C131:BN131,"")</f>
        <v>8</v>
      </c>
      <c r="BP131" t="str">
        <f>IF(BO131&gt;0, "Missing", "Not Missing")</f>
        <v>Missing</v>
      </c>
    </row>
    <row r="132" spans="1:68" x14ac:dyDescent="0.2">
      <c r="A132">
        <v>455257</v>
      </c>
      <c r="B132" t="s">
        <v>1643</v>
      </c>
      <c r="C132">
        <v>90</v>
      </c>
      <c r="D132">
        <v>90</v>
      </c>
      <c r="E132">
        <v>80</v>
      </c>
      <c r="F132">
        <v>80</v>
      </c>
      <c r="G132">
        <v>66</v>
      </c>
      <c r="H132">
        <v>66</v>
      </c>
      <c r="I132">
        <v>83</v>
      </c>
      <c r="J132">
        <v>83</v>
      </c>
      <c r="K132">
        <v>85</v>
      </c>
      <c r="L132">
        <v>85</v>
      </c>
      <c r="M132">
        <v>106</v>
      </c>
      <c r="N132">
        <v>106</v>
      </c>
      <c r="O132">
        <v>69</v>
      </c>
      <c r="P132">
        <v>69</v>
      </c>
      <c r="Q132">
        <v>71</v>
      </c>
      <c r="R132">
        <v>71</v>
      </c>
      <c r="S132">
        <v>80</v>
      </c>
      <c r="T132">
        <v>75</v>
      </c>
      <c r="U132">
        <v>66</v>
      </c>
      <c r="V132">
        <v>66</v>
      </c>
      <c r="W132">
        <v>81</v>
      </c>
      <c r="X132">
        <v>80</v>
      </c>
      <c r="Y132">
        <v>85</v>
      </c>
      <c r="Z132">
        <v>85</v>
      </c>
      <c r="AA132">
        <v>106</v>
      </c>
      <c r="AB132">
        <v>106</v>
      </c>
      <c r="AC132">
        <v>69</v>
      </c>
      <c r="AD132">
        <v>67</v>
      </c>
      <c r="AE132">
        <v>71</v>
      </c>
      <c r="AF132">
        <v>60</v>
      </c>
      <c r="AG132">
        <v>65</v>
      </c>
      <c r="AH132">
        <v>60</v>
      </c>
      <c r="AI132">
        <v>10100</v>
      </c>
      <c r="AJ132">
        <v>9200</v>
      </c>
      <c r="AK132">
        <v>9200</v>
      </c>
      <c r="AL132">
        <v>8400</v>
      </c>
      <c r="AM132">
        <v>8000</v>
      </c>
      <c r="AN132">
        <v>7300</v>
      </c>
      <c r="AO132">
        <v>7300</v>
      </c>
      <c r="AP132">
        <v>7000</v>
      </c>
      <c r="AQ132">
        <v>0</v>
      </c>
      <c r="AR132">
        <v>60006</v>
      </c>
      <c r="AS132">
        <v>55995</v>
      </c>
      <c r="AT132">
        <v>36284</v>
      </c>
      <c r="AU132">
        <v>67525</v>
      </c>
      <c r="AV132">
        <v>56973</v>
      </c>
      <c r="AW132">
        <v>67818</v>
      </c>
      <c r="AX132">
        <v>249382</v>
      </c>
      <c r="AY132" s="1"/>
      <c r="AZ132">
        <v>3977742</v>
      </c>
      <c r="BA132" s="1"/>
      <c r="BB132">
        <v>4265915</v>
      </c>
      <c r="BC132" s="1"/>
      <c r="BD132">
        <v>4363094</v>
      </c>
      <c r="BE132" s="1"/>
      <c r="BF132">
        <v>4032707</v>
      </c>
      <c r="BG132" s="1"/>
      <c r="BH132">
        <v>3599980</v>
      </c>
      <c r="BI132" s="1"/>
      <c r="BJ132">
        <v>3106554</v>
      </c>
      <c r="BK132" s="1"/>
      <c r="BL132">
        <v>2429687</v>
      </c>
      <c r="BM132" s="1"/>
      <c r="BN132">
        <v>2152182</v>
      </c>
      <c r="BO132">
        <f>COUNTIF(C132:BN132,"")</f>
        <v>8</v>
      </c>
      <c r="BP132" t="str">
        <f>IF(BO132&gt;0, "Missing", "Not Missing")</f>
        <v>Missing</v>
      </c>
    </row>
    <row r="133" spans="1:68" x14ac:dyDescent="0.2">
      <c r="A133">
        <v>177117</v>
      </c>
      <c r="B133" t="s">
        <v>427</v>
      </c>
      <c r="C133">
        <v>92</v>
      </c>
      <c r="D133">
        <v>92</v>
      </c>
      <c r="E133">
        <v>97</v>
      </c>
      <c r="F133">
        <v>96</v>
      </c>
      <c r="G133">
        <v>86</v>
      </c>
      <c r="H133">
        <v>86</v>
      </c>
      <c r="I133">
        <v>94</v>
      </c>
      <c r="J133">
        <v>94</v>
      </c>
      <c r="K133">
        <v>154</v>
      </c>
      <c r="L133">
        <v>153</v>
      </c>
      <c r="M133">
        <v>130</v>
      </c>
      <c r="N133">
        <v>130</v>
      </c>
      <c r="O133">
        <v>124</v>
      </c>
      <c r="P133">
        <v>124</v>
      </c>
      <c r="Q133">
        <v>127</v>
      </c>
      <c r="R133">
        <v>127</v>
      </c>
      <c r="S133">
        <v>96</v>
      </c>
      <c r="T133">
        <v>63</v>
      </c>
      <c r="U133">
        <v>86</v>
      </c>
      <c r="V133">
        <v>57</v>
      </c>
      <c r="W133">
        <v>94</v>
      </c>
      <c r="X133">
        <v>68</v>
      </c>
      <c r="Y133">
        <v>153</v>
      </c>
      <c r="Z133">
        <v>114</v>
      </c>
      <c r="AA133">
        <v>124</v>
      </c>
      <c r="AB133">
        <v>90</v>
      </c>
      <c r="AC133">
        <v>124</v>
      </c>
      <c r="AD133">
        <v>82</v>
      </c>
      <c r="AE133">
        <v>127</v>
      </c>
      <c r="AF133">
        <v>100</v>
      </c>
      <c r="AG133">
        <v>168</v>
      </c>
      <c r="AH133">
        <v>115</v>
      </c>
      <c r="AI133">
        <v>21760</v>
      </c>
      <c r="AJ133">
        <v>21160</v>
      </c>
      <c r="AK133">
        <v>20200</v>
      </c>
      <c r="AL133">
        <v>19300</v>
      </c>
      <c r="AM133">
        <v>19300</v>
      </c>
      <c r="AN133">
        <v>19300</v>
      </c>
      <c r="AO133">
        <v>18800</v>
      </c>
      <c r="AP133">
        <v>17400</v>
      </c>
      <c r="AQ133">
        <v>1178409</v>
      </c>
      <c r="AR133">
        <v>1062670</v>
      </c>
      <c r="AS133">
        <v>799885</v>
      </c>
      <c r="AT133">
        <v>891809</v>
      </c>
      <c r="AU133">
        <v>1583215</v>
      </c>
      <c r="AV133">
        <v>1443189</v>
      </c>
      <c r="AW133">
        <v>1152701</v>
      </c>
      <c r="AX133">
        <v>967586</v>
      </c>
      <c r="AY133">
        <v>110198677</v>
      </c>
      <c r="AZ133">
        <v>17473310</v>
      </c>
      <c r="BA133">
        <v>111273341</v>
      </c>
      <c r="BB133">
        <v>16626935</v>
      </c>
      <c r="BC133">
        <v>108998553</v>
      </c>
      <c r="BD133">
        <v>16366852</v>
      </c>
      <c r="BE133">
        <v>101887846</v>
      </c>
      <c r="BF133">
        <v>18843763</v>
      </c>
      <c r="BG133">
        <v>107583146</v>
      </c>
      <c r="BH133">
        <v>22767891</v>
      </c>
      <c r="BI133" s="1"/>
      <c r="BJ133">
        <v>14982786</v>
      </c>
      <c r="BK133">
        <v>87438064</v>
      </c>
      <c r="BL133">
        <v>14552321</v>
      </c>
      <c r="BM133">
        <v>81988020</v>
      </c>
      <c r="BN133">
        <v>14815228</v>
      </c>
      <c r="BO133">
        <f>COUNTIF(C133:BN133,"")</f>
        <v>1</v>
      </c>
      <c r="BP133" t="str">
        <f>IF(BO133&gt;0, "Missing", "Not Missing")</f>
        <v>Missing</v>
      </c>
    </row>
    <row r="134" spans="1:68" x14ac:dyDescent="0.2">
      <c r="A134">
        <v>451404</v>
      </c>
      <c r="B134" t="s">
        <v>1352</v>
      </c>
      <c r="C134">
        <v>94</v>
      </c>
      <c r="D134">
        <v>94</v>
      </c>
      <c r="E134">
        <v>102</v>
      </c>
      <c r="F134">
        <v>102</v>
      </c>
      <c r="G134">
        <v>79</v>
      </c>
      <c r="H134">
        <v>79</v>
      </c>
      <c r="I134">
        <v>104</v>
      </c>
      <c r="J134">
        <v>104</v>
      </c>
      <c r="K134">
        <v>79</v>
      </c>
      <c r="L134">
        <v>79</v>
      </c>
      <c r="M134">
        <v>77</v>
      </c>
      <c r="N134">
        <v>77</v>
      </c>
      <c r="O134">
        <v>68</v>
      </c>
      <c r="P134">
        <v>68</v>
      </c>
      <c r="Q134">
        <v>32</v>
      </c>
      <c r="R134">
        <v>32</v>
      </c>
      <c r="S134">
        <v>102</v>
      </c>
      <c r="T134">
        <v>64</v>
      </c>
      <c r="U134">
        <v>79</v>
      </c>
      <c r="V134">
        <v>52</v>
      </c>
      <c r="W134">
        <v>104</v>
      </c>
      <c r="X134">
        <v>56</v>
      </c>
      <c r="Y134">
        <v>78</v>
      </c>
      <c r="Z134">
        <v>43</v>
      </c>
      <c r="AA134">
        <v>77</v>
      </c>
      <c r="AB134">
        <v>31</v>
      </c>
      <c r="AC134">
        <v>68</v>
      </c>
      <c r="AD134">
        <v>57</v>
      </c>
      <c r="AE134">
        <v>32</v>
      </c>
      <c r="AF134">
        <v>21</v>
      </c>
      <c r="AG134">
        <v>42</v>
      </c>
      <c r="AH134">
        <v>32</v>
      </c>
      <c r="AI134">
        <v>10200</v>
      </c>
      <c r="AJ134">
        <v>10200</v>
      </c>
      <c r="AK134">
        <v>7600</v>
      </c>
      <c r="AL134">
        <v>7600</v>
      </c>
      <c r="AM134">
        <v>7500</v>
      </c>
      <c r="AN134">
        <v>7100</v>
      </c>
      <c r="AO134">
        <v>7100</v>
      </c>
      <c r="AP134">
        <v>6750</v>
      </c>
      <c r="AQ134">
        <v>51172</v>
      </c>
      <c r="AR134">
        <v>62761</v>
      </c>
      <c r="AS134">
        <v>25895</v>
      </c>
      <c r="AT134">
        <v>17035</v>
      </c>
      <c r="AU134">
        <v>30000</v>
      </c>
      <c r="AV134">
        <v>5024</v>
      </c>
      <c r="AW134">
        <v>38200</v>
      </c>
      <c r="AX134">
        <v>16870</v>
      </c>
      <c r="AY134" s="1"/>
      <c r="AZ134">
        <v>4977852</v>
      </c>
      <c r="BA134" s="1"/>
      <c r="BB134">
        <v>3992819</v>
      </c>
      <c r="BC134" s="1"/>
      <c r="BD134">
        <v>4084616</v>
      </c>
      <c r="BE134" s="1"/>
      <c r="BF134">
        <v>3246802</v>
      </c>
      <c r="BG134" s="1"/>
      <c r="BH134">
        <v>3571273</v>
      </c>
      <c r="BI134" s="1"/>
      <c r="BJ134">
        <v>2933459</v>
      </c>
      <c r="BK134" s="1"/>
      <c r="BL134">
        <v>2160748</v>
      </c>
      <c r="BM134" s="1"/>
      <c r="BN134">
        <v>1913710</v>
      </c>
      <c r="BO134">
        <f>COUNTIF(C134:BN134,"")</f>
        <v>8</v>
      </c>
      <c r="BP134" t="str">
        <f>IF(BO134&gt;0, "Missing", "Not Missing")</f>
        <v>Missing</v>
      </c>
    </row>
    <row r="135" spans="1:68" x14ac:dyDescent="0.2">
      <c r="A135">
        <v>189857</v>
      </c>
      <c r="B135" t="s">
        <v>330</v>
      </c>
      <c r="C135">
        <v>96</v>
      </c>
      <c r="D135">
        <v>96</v>
      </c>
      <c r="E135">
        <v>39</v>
      </c>
      <c r="F135">
        <v>39</v>
      </c>
      <c r="G135">
        <v>36</v>
      </c>
      <c r="H135">
        <v>36</v>
      </c>
      <c r="I135">
        <v>28</v>
      </c>
      <c r="J135">
        <v>28</v>
      </c>
      <c r="K135">
        <v>62</v>
      </c>
      <c r="L135">
        <v>62</v>
      </c>
      <c r="M135">
        <v>85</v>
      </c>
      <c r="N135">
        <v>85</v>
      </c>
      <c r="O135">
        <v>92</v>
      </c>
      <c r="P135">
        <v>92</v>
      </c>
      <c r="Q135">
        <v>78</v>
      </c>
      <c r="R135">
        <v>78</v>
      </c>
      <c r="S135">
        <v>39</v>
      </c>
      <c r="T135">
        <v>27</v>
      </c>
      <c r="U135">
        <v>36</v>
      </c>
      <c r="V135">
        <v>23</v>
      </c>
      <c r="W135">
        <v>28</v>
      </c>
      <c r="X135">
        <v>18</v>
      </c>
      <c r="Y135">
        <v>62</v>
      </c>
      <c r="Z135">
        <v>13</v>
      </c>
      <c r="AA135">
        <v>85</v>
      </c>
      <c r="AB135">
        <v>56</v>
      </c>
      <c r="AC135">
        <v>92</v>
      </c>
      <c r="AD135">
        <v>68</v>
      </c>
      <c r="AE135">
        <v>78</v>
      </c>
      <c r="AF135">
        <v>53</v>
      </c>
      <c r="AG135">
        <v>86</v>
      </c>
      <c r="AH135">
        <v>62</v>
      </c>
      <c r="AI135">
        <v>7700</v>
      </c>
      <c r="AJ135">
        <v>7700</v>
      </c>
      <c r="AK135">
        <v>7700</v>
      </c>
      <c r="AL135">
        <v>6700</v>
      </c>
      <c r="AM135">
        <v>6700</v>
      </c>
      <c r="AN135">
        <v>6700</v>
      </c>
      <c r="AO135">
        <v>6700</v>
      </c>
      <c r="AP135">
        <v>6700</v>
      </c>
      <c r="AQ135">
        <v>102253</v>
      </c>
      <c r="AR135">
        <v>57889</v>
      </c>
      <c r="AS135">
        <v>46616</v>
      </c>
      <c r="AT135">
        <v>36326</v>
      </c>
      <c r="AU135">
        <v>46425</v>
      </c>
      <c r="AV135">
        <v>82004</v>
      </c>
      <c r="AW135">
        <v>97681</v>
      </c>
      <c r="AX135">
        <v>59406</v>
      </c>
      <c r="AY135" s="1"/>
      <c r="AZ135">
        <v>4233328</v>
      </c>
      <c r="BA135" s="1"/>
      <c r="BB135">
        <v>4108635</v>
      </c>
      <c r="BC135" s="1"/>
      <c r="BD135">
        <v>4653730</v>
      </c>
      <c r="BE135" s="1"/>
      <c r="BF135">
        <v>4120739</v>
      </c>
      <c r="BG135" s="1"/>
      <c r="BH135">
        <v>4208056</v>
      </c>
      <c r="BI135" s="1"/>
      <c r="BJ135">
        <v>4270891</v>
      </c>
      <c r="BK135" s="1"/>
      <c r="BL135">
        <v>4392152</v>
      </c>
      <c r="BM135" s="1"/>
      <c r="BN135">
        <v>4687704</v>
      </c>
      <c r="BO135">
        <f>COUNTIF(C135:BN135,"")</f>
        <v>8</v>
      </c>
      <c r="BP135" t="str">
        <f>IF(BO135&gt;0, "Missing", "Not Missing")</f>
        <v>Missing</v>
      </c>
    </row>
    <row r="136" spans="1:68" x14ac:dyDescent="0.2">
      <c r="A136">
        <v>140720</v>
      </c>
      <c r="B136" t="s">
        <v>1071</v>
      </c>
      <c r="C136">
        <v>105</v>
      </c>
      <c r="D136">
        <v>100</v>
      </c>
      <c r="E136">
        <v>203</v>
      </c>
      <c r="F136">
        <v>201</v>
      </c>
      <c r="G136">
        <v>95</v>
      </c>
      <c r="H136">
        <v>90</v>
      </c>
      <c r="I136">
        <v>104</v>
      </c>
      <c r="J136">
        <v>101</v>
      </c>
      <c r="K136">
        <v>131</v>
      </c>
      <c r="L136">
        <v>125</v>
      </c>
      <c r="M136">
        <v>215</v>
      </c>
      <c r="N136">
        <v>205</v>
      </c>
      <c r="O136">
        <v>268</v>
      </c>
      <c r="P136">
        <v>252</v>
      </c>
      <c r="Q136">
        <v>176</v>
      </c>
      <c r="R136">
        <v>173</v>
      </c>
      <c r="S136">
        <v>201</v>
      </c>
      <c r="T136">
        <v>121</v>
      </c>
      <c r="U136">
        <v>90</v>
      </c>
      <c r="V136">
        <v>59</v>
      </c>
      <c r="W136">
        <v>101</v>
      </c>
      <c r="X136">
        <v>48</v>
      </c>
      <c r="Y136">
        <v>125</v>
      </c>
      <c r="Z136">
        <v>44</v>
      </c>
      <c r="AA136">
        <v>202</v>
      </c>
      <c r="AB136">
        <v>64</v>
      </c>
      <c r="AC136">
        <v>234</v>
      </c>
      <c r="AD136">
        <v>130</v>
      </c>
      <c r="AE136">
        <v>173</v>
      </c>
      <c r="AF136">
        <v>117</v>
      </c>
      <c r="AG136">
        <v>183</v>
      </c>
      <c r="AH136">
        <v>95</v>
      </c>
      <c r="AI136">
        <v>16096</v>
      </c>
      <c r="AJ136">
        <v>16096</v>
      </c>
      <c r="AK136">
        <v>14226</v>
      </c>
      <c r="AL136">
        <v>14224</v>
      </c>
      <c r="AM136">
        <v>14224</v>
      </c>
      <c r="AN136">
        <v>13332</v>
      </c>
      <c r="AO136">
        <v>13332</v>
      </c>
      <c r="AP136">
        <v>12502</v>
      </c>
      <c r="AQ136">
        <v>426749</v>
      </c>
      <c r="AR136">
        <v>1331842</v>
      </c>
      <c r="AS136">
        <v>389397</v>
      </c>
      <c r="AT136">
        <v>161491</v>
      </c>
      <c r="AU136">
        <v>251816</v>
      </c>
      <c r="AV136">
        <v>153200</v>
      </c>
      <c r="AW136">
        <v>723800</v>
      </c>
      <c r="AX136">
        <v>334250</v>
      </c>
      <c r="AY136">
        <v>12128196</v>
      </c>
      <c r="AZ136">
        <v>15244150</v>
      </c>
      <c r="BA136">
        <v>17657163</v>
      </c>
      <c r="BB136">
        <v>13829691</v>
      </c>
      <c r="BC136">
        <v>11644778</v>
      </c>
      <c r="BD136">
        <v>14346852</v>
      </c>
      <c r="BE136" s="1"/>
      <c r="BF136">
        <v>15278724</v>
      </c>
      <c r="BG136" s="1"/>
      <c r="BH136">
        <v>20337230</v>
      </c>
      <c r="BI136" s="1"/>
      <c r="BJ136">
        <v>24428987</v>
      </c>
      <c r="BK136" s="1"/>
      <c r="BL136">
        <v>19589144</v>
      </c>
      <c r="BM136">
        <v>8367624</v>
      </c>
      <c r="BN136">
        <v>23696236</v>
      </c>
      <c r="BO136">
        <f>COUNTIF(C136:BN136,"")</f>
        <v>4</v>
      </c>
      <c r="BP136" t="str">
        <f>IF(BO136&gt;0, "Missing", "Not Missing")</f>
        <v>Missing</v>
      </c>
    </row>
    <row r="137" spans="1:68" x14ac:dyDescent="0.2">
      <c r="A137">
        <v>426314</v>
      </c>
      <c r="B137" t="s">
        <v>505</v>
      </c>
      <c r="C137">
        <v>470</v>
      </c>
      <c r="D137">
        <v>101</v>
      </c>
      <c r="E137">
        <v>579</v>
      </c>
      <c r="F137">
        <v>109</v>
      </c>
      <c r="G137">
        <v>517</v>
      </c>
      <c r="H137">
        <v>86</v>
      </c>
      <c r="I137">
        <v>472</v>
      </c>
      <c r="J137">
        <v>70</v>
      </c>
      <c r="K137">
        <v>469</v>
      </c>
      <c r="L137">
        <v>75</v>
      </c>
      <c r="M137">
        <v>364</v>
      </c>
      <c r="N137">
        <v>75</v>
      </c>
      <c r="O137">
        <v>387</v>
      </c>
      <c r="P137">
        <v>74</v>
      </c>
      <c r="Q137">
        <v>306</v>
      </c>
      <c r="R137">
        <v>47</v>
      </c>
      <c r="S137">
        <v>65</v>
      </c>
      <c r="T137">
        <v>34</v>
      </c>
      <c r="U137">
        <v>61</v>
      </c>
      <c r="V137">
        <v>29</v>
      </c>
      <c r="W137">
        <v>54</v>
      </c>
      <c r="X137">
        <v>28</v>
      </c>
      <c r="Y137">
        <v>65</v>
      </c>
      <c r="Z137">
        <v>40</v>
      </c>
      <c r="AA137">
        <v>64</v>
      </c>
      <c r="AB137">
        <v>40</v>
      </c>
      <c r="AC137">
        <v>68</v>
      </c>
      <c r="AD137">
        <v>45</v>
      </c>
      <c r="AE137">
        <v>47</v>
      </c>
      <c r="AF137">
        <v>29</v>
      </c>
      <c r="AG137">
        <v>51</v>
      </c>
      <c r="AH137">
        <v>29</v>
      </c>
      <c r="AI137">
        <v>9912</v>
      </c>
      <c r="AJ137">
        <v>9360</v>
      </c>
      <c r="AK137">
        <v>9000</v>
      </c>
      <c r="AL137">
        <v>8760</v>
      </c>
      <c r="AM137">
        <v>8520</v>
      </c>
      <c r="AN137">
        <v>8040</v>
      </c>
      <c r="AO137">
        <v>7800</v>
      </c>
      <c r="AP137">
        <v>7320</v>
      </c>
      <c r="AQ137">
        <v>77341</v>
      </c>
      <c r="AR137">
        <v>8555</v>
      </c>
      <c r="AS137">
        <v>40550</v>
      </c>
      <c r="AT137">
        <v>700</v>
      </c>
      <c r="AU137">
        <v>5050</v>
      </c>
      <c r="AV137">
        <v>19965</v>
      </c>
      <c r="AW137">
        <v>1700</v>
      </c>
      <c r="AX137">
        <v>500</v>
      </c>
      <c r="AY137">
        <v>1551000</v>
      </c>
      <c r="AZ137">
        <v>85090000</v>
      </c>
      <c r="BA137">
        <v>3553386</v>
      </c>
      <c r="BB137">
        <v>83895000</v>
      </c>
      <c r="BC137">
        <v>1193359</v>
      </c>
      <c r="BD137">
        <v>81711000</v>
      </c>
      <c r="BE137">
        <v>3100000</v>
      </c>
      <c r="BF137">
        <v>77828000</v>
      </c>
      <c r="BG137">
        <v>2691979</v>
      </c>
      <c r="BH137">
        <v>87576000</v>
      </c>
      <c r="BI137">
        <v>2531102</v>
      </c>
      <c r="BJ137">
        <v>88613000</v>
      </c>
      <c r="BK137" s="1"/>
      <c r="BL137" s="1"/>
      <c r="BM137" s="1"/>
      <c r="BN137" s="1"/>
      <c r="BO137">
        <f>COUNTIF(C137:BN137,"")</f>
        <v>4</v>
      </c>
      <c r="BP137" t="str">
        <f>IF(BO137&gt;0, "Missing", "Not Missing")</f>
        <v>Missing</v>
      </c>
    </row>
    <row r="138" spans="1:68" x14ac:dyDescent="0.2">
      <c r="A138">
        <v>170000</v>
      </c>
      <c r="B138" t="s">
        <v>587</v>
      </c>
      <c r="C138">
        <v>126</v>
      </c>
      <c r="D138">
        <v>109</v>
      </c>
      <c r="E138">
        <v>97</v>
      </c>
      <c r="F138">
        <v>96</v>
      </c>
      <c r="G138">
        <v>140</v>
      </c>
      <c r="H138">
        <v>140</v>
      </c>
      <c r="I138">
        <v>140</v>
      </c>
      <c r="J138">
        <v>129</v>
      </c>
      <c r="K138">
        <v>155</v>
      </c>
      <c r="L138">
        <v>150</v>
      </c>
      <c r="M138">
        <v>106</v>
      </c>
      <c r="N138">
        <v>89</v>
      </c>
      <c r="O138">
        <v>141</v>
      </c>
      <c r="P138">
        <v>116</v>
      </c>
      <c r="Q138">
        <v>104</v>
      </c>
      <c r="R138">
        <v>102</v>
      </c>
      <c r="S138">
        <v>96</v>
      </c>
      <c r="T138">
        <v>69</v>
      </c>
      <c r="U138">
        <v>66</v>
      </c>
      <c r="V138">
        <v>40</v>
      </c>
      <c r="W138">
        <v>70</v>
      </c>
      <c r="X138">
        <v>43</v>
      </c>
      <c r="Y138">
        <v>85</v>
      </c>
      <c r="Z138">
        <v>56</v>
      </c>
      <c r="AA138">
        <v>72</v>
      </c>
      <c r="AB138">
        <v>40</v>
      </c>
      <c r="AC138">
        <v>90</v>
      </c>
      <c r="AD138">
        <v>61</v>
      </c>
      <c r="AE138">
        <v>102</v>
      </c>
      <c r="AF138">
        <v>67</v>
      </c>
      <c r="AG138">
        <v>68</v>
      </c>
      <c r="AH138">
        <v>42</v>
      </c>
      <c r="AI138">
        <v>14350</v>
      </c>
      <c r="AJ138">
        <v>13945</v>
      </c>
      <c r="AK138">
        <v>11569</v>
      </c>
      <c r="AL138">
        <v>12644</v>
      </c>
      <c r="AM138">
        <v>12268</v>
      </c>
      <c r="AN138">
        <v>12239</v>
      </c>
      <c r="AO138">
        <v>12235</v>
      </c>
      <c r="AP138">
        <v>12424</v>
      </c>
      <c r="AQ138">
        <v>543238</v>
      </c>
      <c r="AR138">
        <v>533437</v>
      </c>
      <c r="AS138">
        <v>320442</v>
      </c>
      <c r="AT138">
        <v>431966</v>
      </c>
      <c r="AU138">
        <v>473250</v>
      </c>
      <c r="AV138">
        <v>342693</v>
      </c>
      <c r="AW138">
        <v>356800</v>
      </c>
      <c r="AX138">
        <v>384184</v>
      </c>
      <c r="AY138" s="1"/>
      <c r="AZ138">
        <v>14043264</v>
      </c>
      <c r="BA138" s="1"/>
      <c r="BB138">
        <v>12215063</v>
      </c>
      <c r="BC138" s="1"/>
      <c r="BD138">
        <v>11541008</v>
      </c>
      <c r="BE138" s="1"/>
      <c r="BF138">
        <v>11207890</v>
      </c>
      <c r="BG138" s="1"/>
      <c r="BH138">
        <v>9157321</v>
      </c>
      <c r="BI138" s="1"/>
      <c r="BJ138">
        <v>7721923</v>
      </c>
      <c r="BK138">
        <v>695318</v>
      </c>
      <c r="BL138">
        <v>6903122</v>
      </c>
      <c r="BM138">
        <v>695318</v>
      </c>
      <c r="BN138">
        <v>5144003</v>
      </c>
      <c r="BO138">
        <f>COUNTIF(C138:BN138,"")</f>
        <v>6</v>
      </c>
      <c r="BP138" t="str">
        <f>IF(BO138&gt;0, "Missing", "Not Missing")</f>
        <v>Missing</v>
      </c>
    </row>
    <row r="139" spans="1:68" x14ac:dyDescent="0.2">
      <c r="A139">
        <v>476717</v>
      </c>
      <c r="B139" t="s">
        <v>195</v>
      </c>
      <c r="C139">
        <v>143</v>
      </c>
      <c r="D139">
        <v>143</v>
      </c>
      <c r="E139">
        <v>148</v>
      </c>
      <c r="F139">
        <v>148</v>
      </c>
      <c r="G139">
        <v>115</v>
      </c>
      <c r="H139">
        <v>115</v>
      </c>
      <c r="I139">
        <v>144</v>
      </c>
      <c r="J139">
        <v>144</v>
      </c>
      <c r="K139">
        <v>151</v>
      </c>
      <c r="L139">
        <v>151</v>
      </c>
      <c r="M139">
        <v>121</v>
      </c>
      <c r="N139">
        <v>121</v>
      </c>
      <c r="O139">
        <v>101</v>
      </c>
      <c r="P139">
        <v>101</v>
      </c>
      <c r="Q139">
        <v>99</v>
      </c>
      <c r="R139">
        <v>99</v>
      </c>
      <c r="S139">
        <v>148</v>
      </c>
      <c r="T139">
        <v>138</v>
      </c>
      <c r="U139">
        <v>115</v>
      </c>
      <c r="V139">
        <v>111</v>
      </c>
      <c r="W139">
        <v>144</v>
      </c>
      <c r="X139">
        <v>134</v>
      </c>
      <c r="Y139">
        <v>151</v>
      </c>
      <c r="Z139">
        <v>149</v>
      </c>
      <c r="AA139">
        <v>121</v>
      </c>
      <c r="AB139">
        <v>112</v>
      </c>
      <c r="AC139">
        <v>101</v>
      </c>
      <c r="AD139">
        <v>98</v>
      </c>
      <c r="AE139">
        <v>99</v>
      </c>
      <c r="AF139">
        <v>85</v>
      </c>
      <c r="AG139">
        <v>64</v>
      </c>
      <c r="AH139">
        <v>57</v>
      </c>
      <c r="AI139">
        <v>10260</v>
      </c>
      <c r="AJ139">
        <v>10220</v>
      </c>
      <c r="AK139">
        <v>9300</v>
      </c>
      <c r="AL139">
        <v>9140</v>
      </c>
      <c r="AM139">
        <v>8750</v>
      </c>
      <c r="AN139">
        <v>8350</v>
      </c>
      <c r="AO139">
        <v>7600</v>
      </c>
      <c r="AP139">
        <v>7100</v>
      </c>
      <c r="AQ139">
        <v>167117</v>
      </c>
      <c r="AR139">
        <v>48728</v>
      </c>
      <c r="AS139">
        <v>127207</v>
      </c>
      <c r="AT139">
        <v>204734</v>
      </c>
      <c r="AU139">
        <v>171716</v>
      </c>
      <c r="AV139">
        <v>156199</v>
      </c>
      <c r="AW139">
        <v>105396</v>
      </c>
      <c r="AX139">
        <v>17438</v>
      </c>
      <c r="AY139" s="1"/>
      <c r="AZ139">
        <v>6460509</v>
      </c>
      <c r="BA139" s="1"/>
      <c r="BB139">
        <v>5150534</v>
      </c>
      <c r="BC139" s="1"/>
      <c r="BD139">
        <v>4765108</v>
      </c>
      <c r="BE139" s="1"/>
      <c r="BF139">
        <v>4299580</v>
      </c>
      <c r="BG139" s="1"/>
      <c r="BH139">
        <v>3728319</v>
      </c>
      <c r="BI139" s="1"/>
      <c r="BJ139">
        <v>2973416</v>
      </c>
      <c r="BK139" s="1"/>
      <c r="BL139">
        <v>2326286</v>
      </c>
      <c r="BM139" s="1"/>
      <c r="BN139">
        <v>1557904</v>
      </c>
      <c r="BO139">
        <f>COUNTIF(C139:BN139,"")</f>
        <v>8</v>
      </c>
      <c r="BP139" t="str">
        <f>IF(BO139&gt;0, "Missing", "Not Missing")</f>
        <v>Missing</v>
      </c>
    </row>
    <row r="140" spans="1:68" x14ac:dyDescent="0.2">
      <c r="A140">
        <v>146825</v>
      </c>
      <c r="B140" t="s">
        <v>814</v>
      </c>
      <c r="C140">
        <v>156</v>
      </c>
      <c r="D140">
        <v>153</v>
      </c>
      <c r="E140">
        <v>171</v>
      </c>
      <c r="F140">
        <v>168</v>
      </c>
      <c r="G140">
        <v>142</v>
      </c>
      <c r="H140">
        <v>142</v>
      </c>
      <c r="I140">
        <v>136</v>
      </c>
      <c r="J140">
        <v>136</v>
      </c>
      <c r="K140">
        <v>129</v>
      </c>
      <c r="L140">
        <v>129</v>
      </c>
      <c r="M140">
        <v>113</v>
      </c>
      <c r="N140">
        <v>113</v>
      </c>
      <c r="O140">
        <v>120</v>
      </c>
      <c r="P140">
        <v>120</v>
      </c>
      <c r="Q140">
        <v>146</v>
      </c>
      <c r="R140">
        <v>146</v>
      </c>
      <c r="S140">
        <v>133</v>
      </c>
      <c r="T140">
        <v>96</v>
      </c>
      <c r="U140">
        <v>141</v>
      </c>
      <c r="V140">
        <v>103</v>
      </c>
      <c r="W140">
        <v>136</v>
      </c>
      <c r="X140">
        <v>85</v>
      </c>
      <c r="Y140">
        <v>120</v>
      </c>
      <c r="Z140">
        <v>81</v>
      </c>
      <c r="AA140">
        <v>113</v>
      </c>
      <c r="AB140">
        <v>80</v>
      </c>
      <c r="AC140">
        <v>120</v>
      </c>
      <c r="AD140">
        <v>86</v>
      </c>
      <c r="AE140">
        <v>146</v>
      </c>
      <c r="AF140">
        <v>98</v>
      </c>
      <c r="AG140">
        <v>126</v>
      </c>
      <c r="AH140">
        <v>86</v>
      </c>
      <c r="AI140">
        <v>28540</v>
      </c>
      <c r="AJ140">
        <v>27710</v>
      </c>
      <c r="AK140">
        <v>26100</v>
      </c>
      <c r="AL140">
        <v>25110</v>
      </c>
      <c r="AM140">
        <v>24172</v>
      </c>
      <c r="AN140">
        <v>23600</v>
      </c>
      <c r="AO140">
        <v>22400</v>
      </c>
      <c r="AP140">
        <v>21400</v>
      </c>
      <c r="AQ140" s="1"/>
      <c r="AR140">
        <v>2695749</v>
      </c>
      <c r="AS140">
        <v>2167491</v>
      </c>
      <c r="AT140">
        <v>1659152</v>
      </c>
      <c r="AU140">
        <v>1261673</v>
      </c>
      <c r="AV140">
        <v>1046204</v>
      </c>
      <c r="AW140">
        <v>1164022</v>
      </c>
      <c r="AX140">
        <v>1288191</v>
      </c>
      <c r="AY140">
        <v>14180173</v>
      </c>
      <c r="AZ140">
        <v>14854702</v>
      </c>
      <c r="BA140">
        <v>15953169</v>
      </c>
      <c r="BB140">
        <v>14237152</v>
      </c>
      <c r="BC140">
        <v>15504608</v>
      </c>
      <c r="BD140">
        <v>13972604</v>
      </c>
      <c r="BE140">
        <v>13488255</v>
      </c>
      <c r="BF140">
        <v>12458976</v>
      </c>
      <c r="BG140">
        <v>12092828</v>
      </c>
      <c r="BH140">
        <v>11896654</v>
      </c>
      <c r="BI140">
        <v>10470469</v>
      </c>
      <c r="BJ140">
        <v>11464822</v>
      </c>
      <c r="BK140">
        <v>8721734</v>
      </c>
      <c r="BL140">
        <v>11027262</v>
      </c>
      <c r="BM140">
        <v>7021542</v>
      </c>
      <c r="BN140">
        <v>10607809</v>
      </c>
      <c r="BO140">
        <f>COUNTIF(C140:BN140,"")</f>
        <v>1</v>
      </c>
      <c r="BP140" t="str">
        <f>IF(BO140&gt;0, "Missing", "Not Missing")</f>
        <v>Missing</v>
      </c>
    </row>
    <row r="141" spans="1:68" x14ac:dyDescent="0.2">
      <c r="A141">
        <v>140252</v>
      </c>
      <c r="B141" t="s">
        <v>771</v>
      </c>
      <c r="C141">
        <v>164</v>
      </c>
      <c r="D141">
        <v>161</v>
      </c>
      <c r="E141">
        <v>179</v>
      </c>
      <c r="F141">
        <v>174</v>
      </c>
      <c r="G141">
        <v>115</v>
      </c>
      <c r="H141">
        <v>113</v>
      </c>
      <c r="I141">
        <v>128</v>
      </c>
      <c r="J141">
        <v>112</v>
      </c>
      <c r="K141">
        <v>93</v>
      </c>
      <c r="L141">
        <v>92</v>
      </c>
      <c r="M141">
        <v>98</v>
      </c>
      <c r="N141">
        <v>97</v>
      </c>
      <c r="O141">
        <v>75</v>
      </c>
      <c r="P141">
        <v>73</v>
      </c>
      <c r="Q141">
        <v>39</v>
      </c>
      <c r="R141">
        <v>39</v>
      </c>
      <c r="S141">
        <v>174</v>
      </c>
      <c r="T141">
        <v>113</v>
      </c>
      <c r="U141">
        <v>113</v>
      </c>
      <c r="V141">
        <v>71</v>
      </c>
      <c r="W141">
        <v>112</v>
      </c>
      <c r="X141">
        <v>66</v>
      </c>
      <c r="Y141">
        <v>92</v>
      </c>
      <c r="Z141">
        <v>68</v>
      </c>
      <c r="AA141">
        <v>97</v>
      </c>
      <c r="AB141">
        <v>60</v>
      </c>
      <c r="AC141">
        <v>73</v>
      </c>
      <c r="AD141">
        <v>47</v>
      </c>
      <c r="AE141">
        <v>39</v>
      </c>
      <c r="AF141">
        <v>27</v>
      </c>
      <c r="AG141">
        <v>49</v>
      </c>
      <c r="AH141">
        <v>29</v>
      </c>
      <c r="AI141">
        <v>13101</v>
      </c>
      <c r="AJ141">
        <v>12696</v>
      </c>
      <c r="AK141">
        <v>11715</v>
      </c>
      <c r="AL141">
        <v>11220</v>
      </c>
      <c r="AM141">
        <v>10860</v>
      </c>
      <c r="AN141">
        <v>10500</v>
      </c>
      <c r="AO141">
        <v>7947</v>
      </c>
      <c r="AP141">
        <v>9057</v>
      </c>
      <c r="AQ141">
        <v>843713</v>
      </c>
      <c r="AR141">
        <v>682785</v>
      </c>
      <c r="AS141">
        <v>421973</v>
      </c>
      <c r="AT141">
        <v>363000</v>
      </c>
      <c r="AU141">
        <v>246000</v>
      </c>
      <c r="AV141">
        <v>167890</v>
      </c>
      <c r="AW141">
        <v>99710</v>
      </c>
      <c r="AX141">
        <v>59625</v>
      </c>
      <c r="AY141" s="1"/>
      <c r="AZ141">
        <v>74303137</v>
      </c>
      <c r="BA141" s="1"/>
      <c r="BB141">
        <v>74835723</v>
      </c>
      <c r="BC141" s="1"/>
      <c r="BD141">
        <v>68006742</v>
      </c>
      <c r="BE141" s="1"/>
      <c r="BF141">
        <v>63515861</v>
      </c>
      <c r="BG141" s="1"/>
      <c r="BH141">
        <v>61272866</v>
      </c>
      <c r="BI141" s="1"/>
      <c r="BJ141">
        <v>57488326</v>
      </c>
      <c r="BK141" s="1"/>
      <c r="BL141">
        <v>55190889</v>
      </c>
      <c r="BM141" s="1"/>
      <c r="BN141">
        <v>51189122</v>
      </c>
      <c r="BO141">
        <f>COUNTIF(C141:BN141,"")</f>
        <v>8</v>
      </c>
      <c r="BP141" t="str">
        <f>IF(BO141&gt;0, "Missing", "Not Missing")</f>
        <v>Missing</v>
      </c>
    </row>
    <row r="142" spans="1:68" x14ac:dyDescent="0.2">
      <c r="A142">
        <v>165802</v>
      </c>
      <c r="B142" t="s">
        <v>535</v>
      </c>
      <c r="C142">
        <v>174</v>
      </c>
      <c r="D142">
        <v>174</v>
      </c>
      <c r="E142">
        <v>211</v>
      </c>
      <c r="F142">
        <v>209</v>
      </c>
      <c r="G142">
        <v>263</v>
      </c>
      <c r="H142">
        <v>225</v>
      </c>
      <c r="I142">
        <v>282</v>
      </c>
      <c r="J142">
        <v>261</v>
      </c>
      <c r="K142">
        <v>278</v>
      </c>
      <c r="L142">
        <v>278</v>
      </c>
      <c r="M142">
        <v>323</v>
      </c>
      <c r="N142">
        <v>289</v>
      </c>
      <c r="O142">
        <v>335</v>
      </c>
      <c r="P142">
        <v>292</v>
      </c>
      <c r="Q142">
        <v>388</v>
      </c>
      <c r="R142">
        <v>355</v>
      </c>
      <c r="S142">
        <v>141</v>
      </c>
      <c r="T142">
        <v>88</v>
      </c>
      <c r="U142">
        <v>130</v>
      </c>
      <c r="V142">
        <v>82</v>
      </c>
      <c r="W142">
        <v>112</v>
      </c>
      <c r="X142">
        <v>67</v>
      </c>
      <c r="Y142">
        <v>118</v>
      </c>
      <c r="Z142">
        <v>73</v>
      </c>
      <c r="AA142">
        <v>118</v>
      </c>
      <c r="AB142">
        <v>68</v>
      </c>
      <c r="AC142">
        <v>109</v>
      </c>
      <c r="AD142">
        <v>65</v>
      </c>
      <c r="AE142">
        <v>134</v>
      </c>
      <c r="AF142">
        <v>75</v>
      </c>
      <c r="AG142">
        <v>105</v>
      </c>
      <c r="AH142">
        <v>67</v>
      </c>
      <c r="AI142">
        <v>31992</v>
      </c>
      <c r="AJ142">
        <v>31384</v>
      </c>
      <c r="AK142">
        <v>30499</v>
      </c>
      <c r="AL142">
        <v>29640</v>
      </c>
      <c r="AM142">
        <v>28942</v>
      </c>
      <c r="AN142">
        <v>28260</v>
      </c>
      <c r="AO142">
        <v>27575</v>
      </c>
      <c r="AP142">
        <v>26775</v>
      </c>
      <c r="AQ142">
        <v>3134800</v>
      </c>
      <c r="AR142">
        <v>3582909</v>
      </c>
      <c r="AS142">
        <v>3965037</v>
      </c>
      <c r="AT142">
        <v>3471194</v>
      </c>
      <c r="AU142">
        <v>3671569</v>
      </c>
      <c r="AV142">
        <v>3469387</v>
      </c>
      <c r="AW142">
        <v>2935921</v>
      </c>
      <c r="AX142">
        <v>3715915</v>
      </c>
      <c r="AY142" s="1"/>
      <c r="AZ142">
        <v>24837521</v>
      </c>
      <c r="BA142" s="1"/>
      <c r="BB142">
        <v>24837680</v>
      </c>
      <c r="BC142" s="1"/>
      <c r="BD142">
        <v>25028517</v>
      </c>
      <c r="BE142" s="1"/>
      <c r="BF142">
        <v>25420750</v>
      </c>
      <c r="BG142" s="1"/>
      <c r="BH142">
        <v>24105563</v>
      </c>
      <c r="BI142">
        <v>16529200</v>
      </c>
      <c r="BJ142">
        <v>23273536</v>
      </c>
      <c r="BK142" s="1"/>
      <c r="BL142">
        <v>22193455</v>
      </c>
      <c r="BM142" s="1"/>
      <c r="BN142">
        <v>20022805</v>
      </c>
      <c r="BO142">
        <f>COUNTIF(C142:BN142,"")</f>
        <v>7</v>
      </c>
      <c r="BP142" t="str">
        <f>IF(BO142&gt;0, "Missing", "Not Missing")</f>
        <v>Missing</v>
      </c>
    </row>
    <row r="143" spans="1:68" x14ac:dyDescent="0.2">
      <c r="A143">
        <v>144883</v>
      </c>
      <c r="B143" t="s">
        <v>487</v>
      </c>
      <c r="C143">
        <v>190</v>
      </c>
      <c r="D143">
        <v>190</v>
      </c>
      <c r="E143">
        <v>74</v>
      </c>
      <c r="F143">
        <v>74</v>
      </c>
      <c r="G143">
        <v>106</v>
      </c>
      <c r="H143">
        <v>104</v>
      </c>
      <c r="I143">
        <v>181</v>
      </c>
      <c r="J143">
        <v>181</v>
      </c>
      <c r="K143">
        <v>171</v>
      </c>
      <c r="L143">
        <v>171</v>
      </c>
      <c r="M143">
        <v>118</v>
      </c>
      <c r="N143">
        <v>118</v>
      </c>
      <c r="O143">
        <v>185</v>
      </c>
      <c r="P143">
        <v>178</v>
      </c>
      <c r="Q143">
        <v>214</v>
      </c>
      <c r="R143">
        <v>210</v>
      </c>
      <c r="S143">
        <v>74</v>
      </c>
      <c r="T143">
        <v>22</v>
      </c>
      <c r="U143">
        <v>105</v>
      </c>
      <c r="V143">
        <v>35</v>
      </c>
      <c r="W143">
        <v>181</v>
      </c>
      <c r="X143">
        <v>76</v>
      </c>
      <c r="Y143">
        <v>152</v>
      </c>
      <c r="Z143">
        <v>66</v>
      </c>
      <c r="AA143">
        <v>93</v>
      </c>
      <c r="AB143">
        <v>36</v>
      </c>
      <c r="AC143">
        <v>171</v>
      </c>
      <c r="AD143">
        <v>53</v>
      </c>
      <c r="AE143">
        <v>188</v>
      </c>
      <c r="AF143">
        <v>56</v>
      </c>
      <c r="AG143">
        <v>171</v>
      </c>
      <c r="AH143">
        <v>52</v>
      </c>
      <c r="AI143">
        <v>22650</v>
      </c>
      <c r="AJ143">
        <v>22050</v>
      </c>
      <c r="AK143">
        <v>21450</v>
      </c>
      <c r="AL143">
        <v>20820</v>
      </c>
      <c r="AM143">
        <v>20145</v>
      </c>
      <c r="AN143">
        <v>19545</v>
      </c>
      <c r="AO143">
        <v>18795</v>
      </c>
      <c r="AP143">
        <v>17595</v>
      </c>
      <c r="AQ143">
        <v>907151</v>
      </c>
      <c r="AR143">
        <v>219887</v>
      </c>
      <c r="AS143">
        <v>395703</v>
      </c>
      <c r="AT143">
        <v>309255</v>
      </c>
      <c r="AU143">
        <v>219069</v>
      </c>
      <c r="AV143">
        <v>105040</v>
      </c>
      <c r="AW143">
        <v>159666</v>
      </c>
      <c r="AX143">
        <v>174930</v>
      </c>
      <c r="AY143" s="1"/>
      <c r="AZ143">
        <v>10324206</v>
      </c>
      <c r="BA143" s="1"/>
      <c r="BB143">
        <v>10821040</v>
      </c>
      <c r="BC143" s="1"/>
      <c r="BD143">
        <v>11800032</v>
      </c>
      <c r="BE143" s="1"/>
      <c r="BF143">
        <v>11798825</v>
      </c>
      <c r="BG143" s="1"/>
      <c r="BH143">
        <v>11800523</v>
      </c>
      <c r="BI143" s="1"/>
      <c r="BJ143">
        <v>12149645</v>
      </c>
      <c r="BK143" s="1"/>
      <c r="BL143">
        <v>9769332</v>
      </c>
      <c r="BM143" s="1"/>
      <c r="BN143">
        <v>12793023</v>
      </c>
      <c r="BO143">
        <f>COUNTIF(C143:BN143,"")</f>
        <v>8</v>
      </c>
      <c r="BP143" t="str">
        <f>IF(BO143&gt;0, "Missing", "Not Missing")</f>
        <v>Missing</v>
      </c>
    </row>
    <row r="144" spans="1:68" x14ac:dyDescent="0.2">
      <c r="A144">
        <v>164368</v>
      </c>
      <c r="B144" t="s">
        <v>657</v>
      </c>
      <c r="C144">
        <v>192</v>
      </c>
      <c r="D144">
        <v>192</v>
      </c>
      <c r="E144">
        <v>212</v>
      </c>
      <c r="F144">
        <v>212</v>
      </c>
      <c r="G144">
        <v>167</v>
      </c>
      <c r="H144">
        <v>167</v>
      </c>
      <c r="I144">
        <v>125</v>
      </c>
      <c r="J144">
        <v>125</v>
      </c>
      <c r="K144">
        <v>123</v>
      </c>
      <c r="L144">
        <v>123</v>
      </c>
      <c r="M144" s="1"/>
      <c r="N144" s="1"/>
      <c r="O144" s="1"/>
      <c r="P144" s="1"/>
      <c r="Q144" s="1"/>
      <c r="R144" s="1"/>
      <c r="S144">
        <v>212</v>
      </c>
      <c r="T144">
        <v>165</v>
      </c>
      <c r="U144">
        <v>152</v>
      </c>
      <c r="V144">
        <v>115</v>
      </c>
      <c r="W144">
        <v>102</v>
      </c>
      <c r="X144">
        <v>71</v>
      </c>
      <c r="Y144">
        <v>125</v>
      </c>
      <c r="Z144">
        <v>121</v>
      </c>
      <c r="AA144">
        <v>0</v>
      </c>
      <c r="AB144">
        <v>0</v>
      </c>
      <c r="AC144" s="1"/>
      <c r="AD144" s="1"/>
      <c r="AE144" s="1"/>
      <c r="AF144" s="1"/>
      <c r="AG144" s="1"/>
      <c r="AH144" s="1"/>
      <c r="AI144">
        <v>42500</v>
      </c>
      <c r="AJ144">
        <v>40650</v>
      </c>
      <c r="AK144">
        <v>38850</v>
      </c>
      <c r="AL144">
        <v>36450</v>
      </c>
      <c r="AM144" s="1"/>
      <c r="AN144" s="1"/>
      <c r="AO144" s="1"/>
      <c r="AP144">
        <v>28245</v>
      </c>
      <c r="AQ144">
        <v>2416180</v>
      </c>
      <c r="AR144">
        <v>2661645</v>
      </c>
      <c r="AS144">
        <v>1343164</v>
      </c>
      <c r="AT144">
        <v>1065195</v>
      </c>
      <c r="AU144">
        <v>1333656</v>
      </c>
      <c r="AV144" s="1"/>
      <c r="AW144" s="1"/>
      <c r="AX144" s="1"/>
      <c r="AY144" s="1"/>
      <c r="AZ144">
        <v>105229957</v>
      </c>
      <c r="BA144" s="1"/>
      <c r="BB144">
        <v>76852678</v>
      </c>
      <c r="BC144" s="1"/>
      <c r="BD144">
        <v>74211127</v>
      </c>
      <c r="BE144" s="1"/>
      <c r="BF144">
        <v>74042365</v>
      </c>
      <c r="BG144" s="1"/>
      <c r="BH144">
        <v>44919977</v>
      </c>
      <c r="BI144" s="1"/>
      <c r="BJ144">
        <v>34248137</v>
      </c>
      <c r="BK144" s="1"/>
      <c r="BL144">
        <v>23059863</v>
      </c>
      <c r="BM144" s="1"/>
      <c r="BN144">
        <v>18242656</v>
      </c>
      <c r="BO144">
        <f>COUNTIF(C144:BN144,"")</f>
        <v>26</v>
      </c>
      <c r="BP144" t="str">
        <f>IF(BO144&gt;0, "Missing", "Not Missing")</f>
        <v>Missing</v>
      </c>
    </row>
    <row r="145" spans="1:68" x14ac:dyDescent="0.2">
      <c r="A145">
        <v>183974</v>
      </c>
      <c r="B145" t="s">
        <v>321</v>
      </c>
      <c r="C145">
        <v>205</v>
      </c>
      <c r="D145">
        <v>200</v>
      </c>
      <c r="E145">
        <v>234</v>
      </c>
      <c r="F145">
        <v>224</v>
      </c>
      <c r="G145">
        <v>219</v>
      </c>
      <c r="H145">
        <v>212</v>
      </c>
      <c r="I145">
        <v>243</v>
      </c>
      <c r="J145">
        <v>237</v>
      </c>
      <c r="K145">
        <v>227</v>
      </c>
      <c r="L145">
        <v>225</v>
      </c>
      <c r="M145">
        <v>244</v>
      </c>
      <c r="N145">
        <v>238</v>
      </c>
      <c r="O145">
        <v>217</v>
      </c>
      <c r="P145">
        <v>206</v>
      </c>
      <c r="Q145">
        <v>292</v>
      </c>
      <c r="R145">
        <v>284</v>
      </c>
      <c r="S145">
        <v>224</v>
      </c>
      <c r="T145">
        <v>159</v>
      </c>
      <c r="U145">
        <v>212</v>
      </c>
      <c r="V145">
        <v>146</v>
      </c>
      <c r="W145">
        <v>237</v>
      </c>
      <c r="X145">
        <v>185</v>
      </c>
      <c r="Y145">
        <v>218</v>
      </c>
      <c r="Z145">
        <v>190</v>
      </c>
      <c r="AA145">
        <v>230</v>
      </c>
      <c r="AB145">
        <v>180</v>
      </c>
      <c r="AC145">
        <v>206</v>
      </c>
      <c r="AD145">
        <v>155</v>
      </c>
      <c r="AE145">
        <v>275</v>
      </c>
      <c r="AF145">
        <v>195</v>
      </c>
      <c r="AG145">
        <v>290</v>
      </c>
      <c r="AH145">
        <v>232</v>
      </c>
      <c r="AI145">
        <v>33492</v>
      </c>
      <c r="AJ145">
        <v>32998</v>
      </c>
      <c r="AK145">
        <v>32580</v>
      </c>
      <c r="AL145">
        <v>32098</v>
      </c>
      <c r="AM145">
        <v>31754</v>
      </c>
      <c r="AN145">
        <v>30942</v>
      </c>
      <c r="AO145">
        <v>30540</v>
      </c>
      <c r="AP145">
        <v>29630</v>
      </c>
      <c r="AQ145">
        <v>3919680</v>
      </c>
      <c r="AR145">
        <v>4239398</v>
      </c>
      <c r="AS145">
        <v>3860441</v>
      </c>
      <c r="AT145">
        <v>4849690</v>
      </c>
      <c r="AU145">
        <v>3965612</v>
      </c>
      <c r="AV145">
        <v>3845059</v>
      </c>
      <c r="AW145">
        <v>2831951</v>
      </c>
      <c r="AX145">
        <v>3544355</v>
      </c>
      <c r="AY145">
        <v>12587461</v>
      </c>
      <c r="AZ145">
        <v>41497235</v>
      </c>
      <c r="BA145">
        <v>13852131</v>
      </c>
      <c r="BB145">
        <v>42774337</v>
      </c>
      <c r="BC145">
        <v>12242600</v>
      </c>
      <c r="BD145">
        <v>46560973</v>
      </c>
      <c r="BE145">
        <v>10727935</v>
      </c>
      <c r="BF145">
        <v>43663676</v>
      </c>
      <c r="BG145">
        <v>10603215</v>
      </c>
      <c r="BH145">
        <v>44392362</v>
      </c>
      <c r="BI145">
        <v>10479011</v>
      </c>
      <c r="BJ145">
        <v>45803331</v>
      </c>
      <c r="BK145" s="1"/>
      <c r="BL145">
        <v>44833444</v>
      </c>
      <c r="BM145">
        <v>2828897</v>
      </c>
      <c r="BN145">
        <v>45982591</v>
      </c>
      <c r="BO145">
        <f>COUNTIF(C145:BN145,"")</f>
        <v>1</v>
      </c>
      <c r="BP145" t="str">
        <f>IF(BO145&gt;0, "Missing", "Not Missing")</f>
        <v>Missing</v>
      </c>
    </row>
    <row r="146" spans="1:68" x14ac:dyDescent="0.2">
      <c r="A146">
        <v>106306</v>
      </c>
      <c r="B146" t="s">
        <v>134</v>
      </c>
      <c r="C146">
        <v>225</v>
      </c>
      <c r="D146">
        <v>201</v>
      </c>
      <c r="E146">
        <v>190</v>
      </c>
      <c r="F146">
        <v>176</v>
      </c>
      <c r="G146">
        <v>179</v>
      </c>
      <c r="H146">
        <v>163</v>
      </c>
      <c r="I146">
        <v>266</v>
      </c>
      <c r="J146">
        <v>245</v>
      </c>
      <c r="K146">
        <v>401</v>
      </c>
      <c r="L146">
        <v>370</v>
      </c>
      <c r="M146">
        <v>297</v>
      </c>
      <c r="N146">
        <v>283</v>
      </c>
      <c r="O146">
        <v>237</v>
      </c>
      <c r="P146">
        <v>206</v>
      </c>
      <c r="Q146">
        <v>282</v>
      </c>
      <c r="R146">
        <v>258</v>
      </c>
      <c r="S146">
        <v>14</v>
      </c>
      <c r="T146">
        <v>5</v>
      </c>
      <c r="U146">
        <v>14</v>
      </c>
      <c r="V146">
        <v>7</v>
      </c>
      <c r="W146">
        <v>5</v>
      </c>
      <c r="X146">
        <v>2</v>
      </c>
      <c r="Y146">
        <v>18</v>
      </c>
      <c r="Z146">
        <v>8</v>
      </c>
      <c r="AA146">
        <v>16</v>
      </c>
      <c r="AB146">
        <v>4</v>
      </c>
      <c r="AC146">
        <v>22</v>
      </c>
      <c r="AD146">
        <v>8</v>
      </c>
      <c r="AE146">
        <v>256</v>
      </c>
      <c r="AF146">
        <v>101</v>
      </c>
      <c r="AG146">
        <v>313</v>
      </c>
      <c r="AH146">
        <v>127</v>
      </c>
      <c r="AI146">
        <v>8760</v>
      </c>
      <c r="AJ146">
        <v>8760</v>
      </c>
      <c r="AK146">
        <v>8760</v>
      </c>
      <c r="AL146">
        <v>8760</v>
      </c>
      <c r="AM146">
        <v>8760</v>
      </c>
      <c r="AN146">
        <v>8040</v>
      </c>
      <c r="AO146">
        <v>8040</v>
      </c>
      <c r="AP146">
        <v>7800</v>
      </c>
      <c r="AQ146">
        <v>174551</v>
      </c>
      <c r="AR146">
        <v>36758</v>
      </c>
      <c r="AS146">
        <v>321805</v>
      </c>
      <c r="AT146">
        <v>127759</v>
      </c>
      <c r="AU146">
        <v>175000</v>
      </c>
      <c r="AV146">
        <v>175000</v>
      </c>
      <c r="AW146">
        <v>47990</v>
      </c>
      <c r="AX146">
        <v>40116</v>
      </c>
      <c r="AY146" s="1"/>
      <c r="AZ146">
        <v>13861323</v>
      </c>
      <c r="BA146" s="1"/>
      <c r="BB146">
        <v>14819675</v>
      </c>
      <c r="BC146" s="1"/>
      <c r="BD146">
        <v>15784519</v>
      </c>
      <c r="BE146" s="1"/>
      <c r="BF146">
        <v>17062799</v>
      </c>
      <c r="BG146" s="1"/>
      <c r="BH146">
        <v>19333758</v>
      </c>
      <c r="BI146" s="1"/>
      <c r="BJ146">
        <v>17017230</v>
      </c>
      <c r="BK146" s="1"/>
      <c r="BL146">
        <v>15081058</v>
      </c>
      <c r="BM146">
        <v>47497</v>
      </c>
      <c r="BN146">
        <v>14858772</v>
      </c>
      <c r="BO146">
        <f>COUNTIF(C146:BN146,"")</f>
        <v>7</v>
      </c>
      <c r="BP146" t="str">
        <f>IF(BO146&gt;0, "Missing", "Not Missing")</f>
        <v>Missing</v>
      </c>
    </row>
    <row r="147" spans="1:68" x14ac:dyDescent="0.2">
      <c r="A147">
        <v>446640</v>
      </c>
      <c r="B147" t="s">
        <v>613</v>
      </c>
      <c r="C147">
        <v>223</v>
      </c>
      <c r="D147">
        <v>221</v>
      </c>
      <c r="E147">
        <v>188</v>
      </c>
      <c r="F147">
        <v>186</v>
      </c>
      <c r="G147">
        <v>201</v>
      </c>
      <c r="H147">
        <v>199</v>
      </c>
      <c r="I147">
        <v>135</v>
      </c>
      <c r="J147">
        <v>133</v>
      </c>
      <c r="K147">
        <v>117</v>
      </c>
      <c r="L147">
        <v>117</v>
      </c>
      <c r="M147">
        <v>104</v>
      </c>
      <c r="N147">
        <v>101</v>
      </c>
      <c r="O147">
        <v>108</v>
      </c>
      <c r="P147">
        <v>107</v>
      </c>
      <c r="Q147">
        <v>134</v>
      </c>
      <c r="R147">
        <v>133</v>
      </c>
      <c r="S147">
        <v>186</v>
      </c>
      <c r="T147">
        <v>132</v>
      </c>
      <c r="U147">
        <v>199</v>
      </c>
      <c r="V147">
        <v>144</v>
      </c>
      <c r="W147">
        <v>133</v>
      </c>
      <c r="X147">
        <v>89</v>
      </c>
      <c r="Y147">
        <v>117</v>
      </c>
      <c r="Z147">
        <v>63</v>
      </c>
      <c r="AA147">
        <v>101</v>
      </c>
      <c r="AB147">
        <v>48</v>
      </c>
      <c r="AC147">
        <v>107</v>
      </c>
      <c r="AD147">
        <v>59</v>
      </c>
      <c r="AE147">
        <v>133</v>
      </c>
      <c r="AF147">
        <v>84</v>
      </c>
      <c r="AG147">
        <v>90</v>
      </c>
      <c r="AH147">
        <v>49</v>
      </c>
      <c r="AI147">
        <v>23900</v>
      </c>
      <c r="AJ147">
        <v>23900</v>
      </c>
      <c r="AK147">
        <v>23900</v>
      </c>
      <c r="AL147">
        <v>23900</v>
      </c>
      <c r="AM147">
        <v>23900</v>
      </c>
      <c r="AN147">
        <v>23900</v>
      </c>
      <c r="AO147">
        <v>23900</v>
      </c>
      <c r="AP147">
        <v>23900</v>
      </c>
      <c r="AQ147">
        <v>3228291</v>
      </c>
      <c r="AR147">
        <v>3735438</v>
      </c>
      <c r="AS147">
        <v>2901034</v>
      </c>
      <c r="AT147">
        <v>1688014</v>
      </c>
      <c r="AU147">
        <v>1667488</v>
      </c>
      <c r="AV147">
        <v>964704</v>
      </c>
      <c r="AW147">
        <v>998160</v>
      </c>
      <c r="AX147">
        <v>1151771</v>
      </c>
      <c r="AY147">
        <v>1010544</v>
      </c>
      <c r="AZ147">
        <v>59623350</v>
      </c>
      <c r="BA147" s="1"/>
      <c r="BB147">
        <v>49578392</v>
      </c>
      <c r="BC147" s="1"/>
      <c r="BD147">
        <v>36122163</v>
      </c>
      <c r="BE147" s="1"/>
      <c r="BF147">
        <v>29327573</v>
      </c>
      <c r="BG147" s="1"/>
      <c r="BH147">
        <v>22790766</v>
      </c>
      <c r="BI147" s="1"/>
      <c r="BJ147">
        <v>17991685</v>
      </c>
      <c r="BK147" s="1"/>
      <c r="BL147">
        <v>17560298</v>
      </c>
      <c r="BM147" s="1"/>
      <c r="BN147">
        <v>18097615</v>
      </c>
      <c r="BO147">
        <f>COUNTIF(C147:BN147,"")</f>
        <v>7</v>
      </c>
      <c r="BP147" t="str">
        <f>IF(BO147&gt;0, "Missing", "Not Missing")</f>
        <v>Missing</v>
      </c>
    </row>
    <row r="148" spans="1:68" x14ac:dyDescent="0.2">
      <c r="A148">
        <v>208488</v>
      </c>
      <c r="B148" t="s">
        <v>413</v>
      </c>
      <c r="C148">
        <v>230</v>
      </c>
      <c r="D148">
        <v>222</v>
      </c>
      <c r="E148">
        <v>245</v>
      </c>
      <c r="F148">
        <v>244</v>
      </c>
      <c r="G148">
        <v>220</v>
      </c>
      <c r="H148">
        <v>217</v>
      </c>
      <c r="I148">
        <v>229</v>
      </c>
      <c r="J148">
        <v>228</v>
      </c>
      <c r="K148">
        <v>192</v>
      </c>
      <c r="L148">
        <v>187</v>
      </c>
      <c r="M148">
        <v>200</v>
      </c>
      <c r="N148">
        <v>198</v>
      </c>
      <c r="O148">
        <v>222</v>
      </c>
      <c r="P148">
        <v>220</v>
      </c>
      <c r="Q148">
        <v>247</v>
      </c>
      <c r="R148">
        <v>246</v>
      </c>
      <c r="S148">
        <v>244</v>
      </c>
      <c r="T148">
        <v>171</v>
      </c>
      <c r="U148">
        <v>217</v>
      </c>
      <c r="V148">
        <v>143</v>
      </c>
      <c r="W148">
        <v>228</v>
      </c>
      <c r="X148">
        <v>164</v>
      </c>
      <c r="Y148">
        <v>187</v>
      </c>
      <c r="Z148">
        <v>134</v>
      </c>
      <c r="AA148">
        <v>194</v>
      </c>
      <c r="AB148">
        <v>144</v>
      </c>
      <c r="AC148">
        <v>217</v>
      </c>
      <c r="AD148">
        <v>148</v>
      </c>
      <c r="AE148">
        <v>246</v>
      </c>
      <c r="AF148">
        <v>174</v>
      </c>
      <c r="AG148">
        <v>210</v>
      </c>
      <c r="AH148">
        <v>146</v>
      </c>
      <c r="AI148">
        <v>32230</v>
      </c>
      <c r="AJ148">
        <v>31158</v>
      </c>
      <c r="AK148">
        <v>30270</v>
      </c>
      <c r="AL148">
        <v>29390</v>
      </c>
      <c r="AM148">
        <v>28510</v>
      </c>
      <c r="AN148">
        <v>27420</v>
      </c>
      <c r="AO148">
        <v>27492</v>
      </c>
      <c r="AP148">
        <v>26650</v>
      </c>
      <c r="AQ148" s="1"/>
      <c r="AR148">
        <v>4985218</v>
      </c>
      <c r="AS148">
        <v>3896606</v>
      </c>
      <c r="AT148">
        <v>3647888</v>
      </c>
      <c r="AU148">
        <v>2597162</v>
      </c>
      <c r="AV148">
        <v>2779043</v>
      </c>
      <c r="AW148">
        <v>2768504</v>
      </c>
      <c r="AX148">
        <v>3206568</v>
      </c>
      <c r="AY148">
        <v>8759898</v>
      </c>
      <c r="AZ148">
        <v>96246470</v>
      </c>
      <c r="BA148">
        <v>8257540</v>
      </c>
      <c r="BB148">
        <v>89403323</v>
      </c>
      <c r="BC148">
        <v>8129748</v>
      </c>
      <c r="BD148">
        <v>105349853</v>
      </c>
      <c r="BE148">
        <v>7851626</v>
      </c>
      <c r="BF148">
        <v>158581122</v>
      </c>
      <c r="BG148">
        <v>7772178</v>
      </c>
      <c r="BH148">
        <v>162836888</v>
      </c>
      <c r="BI148">
        <v>7642173</v>
      </c>
      <c r="BJ148">
        <v>119891999</v>
      </c>
      <c r="BK148">
        <v>7349745</v>
      </c>
      <c r="BL148">
        <v>73579054</v>
      </c>
      <c r="BM148">
        <v>7254480</v>
      </c>
      <c r="BN148">
        <v>42446306</v>
      </c>
      <c r="BO148">
        <f>COUNTIF(C148:BN148,"")</f>
        <v>1</v>
      </c>
      <c r="BP148" t="str">
        <f>IF(BO148&gt;0, "Missing", "Not Missing")</f>
        <v>Missing</v>
      </c>
    </row>
    <row r="149" spans="1:68" x14ac:dyDescent="0.2">
      <c r="A149">
        <v>169363</v>
      </c>
      <c r="B149" t="s">
        <v>409</v>
      </c>
      <c r="C149">
        <v>223</v>
      </c>
      <c r="D149">
        <v>223</v>
      </c>
      <c r="E149">
        <v>234</v>
      </c>
      <c r="F149">
        <v>233</v>
      </c>
      <c r="G149">
        <v>190</v>
      </c>
      <c r="H149">
        <v>190</v>
      </c>
      <c r="I149">
        <v>199</v>
      </c>
      <c r="J149">
        <v>199</v>
      </c>
      <c r="K149">
        <v>153</v>
      </c>
      <c r="L149">
        <v>148</v>
      </c>
      <c r="M149">
        <v>158</v>
      </c>
      <c r="N149">
        <v>156</v>
      </c>
      <c r="O149">
        <v>188</v>
      </c>
      <c r="P149">
        <v>184</v>
      </c>
      <c r="Q149">
        <v>153</v>
      </c>
      <c r="R149">
        <v>152</v>
      </c>
      <c r="S149">
        <v>224</v>
      </c>
      <c r="T149">
        <v>144</v>
      </c>
      <c r="U149">
        <v>190</v>
      </c>
      <c r="V149">
        <v>141</v>
      </c>
      <c r="W149">
        <v>194</v>
      </c>
      <c r="X149">
        <v>123</v>
      </c>
      <c r="Y149">
        <v>145</v>
      </c>
      <c r="Z149">
        <v>101</v>
      </c>
      <c r="AA149">
        <v>156</v>
      </c>
      <c r="AB149">
        <v>96</v>
      </c>
      <c r="AC149">
        <v>184</v>
      </c>
      <c r="AD149">
        <v>127</v>
      </c>
      <c r="AE149">
        <v>152</v>
      </c>
      <c r="AF149">
        <v>94</v>
      </c>
      <c r="AG149">
        <v>168</v>
      </c>
      <c r="AH149">
        <v>88</v>
      </c>
      <c r="AI149">
        <v>30205</v>
      </c>
      <c r="AJ149">
        <v>29290</v>
      </c>
      <c r="AK149">
        <v>28420</v>
      </c>
      <c r="AL149">
        <v>27710</v>
      </c>
      <c r="AM149">
        <v>26910</v>
      </c>
      <c r="AN149">
        <v>25160</v>
      </c>
      <c r="AO149">
        <v>23563</v>
      </c>
      <c r="AP149">
        <v>22664</v>
      </c>
      <c r="AQ149">
        <v>3587338</v>
      </c>
      <c r="AR149">
        <v>3508164</v>
      </c>
      <c r="AS149">
        <v>2863777</v>
      </c>
      <c r="AT149">
        <v>2624396</v>
      </c>
      <c r="AU149">
        <v>2076925</v>
      </c>
      <c r="AV149">
        <v>2219754</v>
      </c>
      <c r="AW149">
        <v>2335370</v>
      </c>
      <c r="AX149">
        <v>1691694</v>
      </c>
      <c r="AY149" s="1"/>
      <c r="AZ149" s="1"/>
      <c r="BA149">
        <v>12758742</v>
      </c>
      <c r="BB149">
        <v>24041332</v>
      </c>
      <c r="BC149">
        <v>11558864</v>
      </c>
      <c r="BD149">
        <v>20814848</v>
      </c>
      <c r="BE149">
        <v>6872716</v>
      </c>
      <c r="BF149">
        <v>20600213</v>
      </c>
      <c r="BG149">
        <v>6986644</v>
      </c>
      <c r="BH149">
        <v>18458019</v>
      </c>
      <c r="BI149">
        <v>7093897</v>
      </c>
      <c r="BJ149">
        <v>15831601</v>
      </c>
      <c r="BK149">
        <v>8269698</v>
      </c>
      <c r="BL149">
        <v>13331475</v>
      </c>
      <c r="BM149">
        <v>8219714</v>
      </c>
      <c r="BN149">
        <v>12632011</v>
      </c>
      <c r="BO149">
        <f>COUNTIF(C149:BN149,"")</f>
        <v>2</v>
      </c>
      <c r="BP149" t="str">
        <f>IF(BO149&gt;0, "Missing", "Not Missing")</f>
        <v>Missing</v>
      </c>
    </row>
    <row r="150" spans="1:68" x14ac:dyDescent="0.2">
      <c r="A150">
        <v>217624</v>
      </c>
      <c r="B150" t="s">
        <v>95</v>
      </c>
      <c r="C150">
        <v>241</v>
      </c>
      <c r="D150">
        <v>229</v>
      </c>
      <c r="E150">
        <v>271</v>
      </c>
      <c r="F150">
        <v>263</v>
      </c>
      <c r="G150">
        <v>189</v>
      </c>
      <c r="H150">
        <v>183</v>
      </c>
      <c r="I150">
        <v>138</v>
      </c>
      <c r="J150">
        <v>135</v>
      </c>
      <c r="K150">
        <v>176</v>
      </c>
      <c r="L150">
        <v>172</v>
      </c>
      <c r="M150">
        <v>189</v>
      </c>
      <c r="N150">
        <v>189</v>
      </c>
      <c r="O150">
        <v>180</v>
      </c>
      <c r="P150">
        <v>179</v>
      </c>
      <c r="Q150">
        <v>125</v>
      </c>
      <c r="R150">
        <v>121</v>
      </c>
      <c r="S150">
        <v>256</v>
      </c>
      <c r="T150">
        <v>143</v>
      </c>
      <c r="U150">
        <v>183</v>
      </c>
      <c r="V150">
        <v>67</v>
      </c>
      <c r="W150">
        <v>135</v>
      </c>
      <c r="X150">
        <v>49</v>
      </c>
      <c r="Y150">
        <v>172</v>
      </c>
      <c r="Z150">
        <v>82</v>
      </c>
      <c r="AA150">
        <v>189</v>
      </c>
      <c r="AB150">
        <v>73</v>
      </c>
      <c r="AC150">
        <v>179</v>
      </c>
      <c r="AD150">
        <v>90</v>
      </c>
      <c r="AE150">
        <v>121</v>
      </c>
      <c r="AF150">
        <v>54</v>
      </c>
      <c r="AG150">
        <v>179</v>
      </c>
      <c r="AH150">
        <v>109</v>
      </c>
      <c r="AI150">
        <v>13340</v>
      </c>
      <c r="AJ150">
        <v>12940</v>
      </c>
      <c r="AK150">
        <v>13140</v>
      </c>
      <c r="AL150">
        <v>13140</v>
      </c>
      <c r="AM150">
        <v>13140</v>
      </c>
      <c r="AN150">
        <v>13140</v>
      </c>
      <c r="AO150">
        <v>11940</v>
      </c>
      <c r="AP150">
        <v>12140</v>
      </c>
      <c r="AQ150">
        <v>868246</v>
      </c>
      <c r="AR150">
        <v>717232</v>
      </c>
      <c r="AS150">
        <v>412005</v>
      </c>
      <c r="AT150">
        <v>99786</v>
      </c>
      <c r="AU150">
        <v>340497</v>
      </c>
      <c r="AV150">
        <v>100000</v>
      </c>
      <c r="AW150">
        <v>100000</v>
      </c>
      <c r="AX150">
        <v>171852</v>
      </c>
      <c r="AY150">
        <v>315639</v>
      </c>
      <c r="AZ150">
        <v>16575386</v>
      </c>
      <c r="BA150">
        <v>739913</v>
      </c>
      <c r="BB150">
        <v>15484882</v>
      </c>
      <c r="BC150">
        <v>312884</v>
      </c>
      <c r="BD150">
        <v>13768248</v>
      </c>
      <c r="BE150">
        <v>734959</v>
      </c>
      <c r="BF150">
        <v>15395229</v>
      </c>
      <c r="BG150">
        <v>312884</v>
      </c>
      <c r="BH150">
        <v>16163690</v>
      </c>
      <c r="BI150" s="1"/>
      <c r="BJ150">
        <v>13369240</v>
      </c>
      <c r="BK150">
        <v>312884</v>
      </c>
      <c r="BL150">
        <v>17419803</v>
      </c>
      <c r="BM150">
        <v>312884</v>
      </c>
      <c r="BN150">
        <v>23403507</v>
      </c>
      <c r="BO150">
        <f>COUNTIF(C150:BN150,"")</f>
        <v>1</v>
      </c>
      <c r="BP150" t="str">
        <f>IF(BO150&gt;0, "Missing", "Not Missing")</f>
        <v>Missing</v>
      </c>
    </row>
    <row r="151" spans="1:68" x14ac:dyDescent="0.2">
      <c r="A151">
        <v>131876</v>
      </c>
      <c r="B151" t="s">
        <v>1437</v>
      </c>
      <c r="C151">
        <v>246</v>
      </c>
      <c r="D151">
        <v>233</v>
      </c>
      <c r="E151">
        <v>222</v>
      </c>
      <c r="F151">
        <v>212</v>
      </c>
      <c r="G151">
        <v>267</v>
      </c>
      <c r="H151">
        <v>259</v>
      </c>
      <c r="I151">
        <v>237</v>
      </c>
      <c r="J151">
        <v>221</v>
      </c>
      <c r="K151">
        <v>241</v>
      </c>
      <c r="L151">
        <v>220</v>
      </c>
      <c r="M151">
        <v>298</v>
      </c>
      <c r="N151">
        <v>284</v>
      </c>
      <c r="O151">
        <v>274</v>
      </c>
      <c r="P151">
        <v>266</v>
      </c>
      <c r="Q151">
        <v>264</v>
      </c>
      <c r="R151">
        <v>252</v>
      </c>
      <c r="S151">
        <v>212</v>
      </c>
      <c r="T151">
        <v>156</v>
      </c>
      <c r="U151">
        <v>259</v>
      </c>
      <c r="V151">
        <v>169</v>
      </c>
      <c r="W151">
        <v>221</v>
      </c>
      <c r="X151">
        <v>127</v>
      </c>
      <c r="Y151">
        <v>217</v>
      </c>
      <c r="Z151">
        <v>143</v>
      </c>
      <c r="AA151">
        <v>283</v>
      </c>
      <c r="AB151">
        <v>195</v>
      </c>
      <c r="AC151">
        <v>265</v>
      </c>
      <c r="AD151">
        <v>159</v>
      </c>
      <c r="AE151">
        <v>252</v>
      </c>
      <c r="AF151">
        <v>139</v>
      </c>
      <c r="AG151">
        <v>266</v>
      </c>
      <c r="AH151">
        <v>170</v>
      </c>
      <c r="AI151">
        <v>24630</v>
      </c>
      <c r="AJ151">
        <v>24150</v>
      </c>
      <c r="AK151">
        <v>23690</v>
      </c>
      <c r="AL151">
        <v>23250</v>
      </c>
      <c r="AM151">
        <v>22780</v>
      </c>
      <c r="AN151">
        <v>22316</v>
      </c>
      <c r="AO151">
        <v>21630</v>
      </c>
      <c r="AP151">
        <v>21125</v>
      </c>
      <c r="AQ151">
        <v>2987586</v>
      </c>
      <c r="AR151">
        <v>2482882</v>
      </c>
      <c r="AS151">
        <v>2729083</v>
      </c>
      <c r="AT151">
        <v>2140014</v>
      </c>
      <c r="AU151">
        <v>2134311</v>
      </c>
      <c r="AV151">
        <v>2789673</v>
      </c>
      <c r="AW151">
        <v>2632742</v>
      </c>
      <c r="AX151">
        <v>2334673</v>
      </c>
      <c r="AY151">
        <v>30617526</v>
      </c>
      <c r="AZ151">
        <v>33751752</v>
      </c>
      <c r="BA151">
        <v>29158011</v>
      </c>
      <c r="BB151">
        <v>32960428</v>
      </c>
      <c r="BC151">
        <v>28205803</v>
      </c>
      <c r="BD151">
        <v>31956252</v>
      </c>
      <c r="BE151">
        <v>26155990</v>
      </c>
      <c r="BF151">
        <v>31023957</v>
      </c>
      <c r="BG151">
        <v>26377892</v>
      </c>
      <c r="BH151">
        <v>31665464</v>
      </c>
      <c r="BI151">
        <v>34034237</v>
      </c>
      <c r="BJ151">
        <v>31384883</v>
      </c>
      <c r="BK151">
        <v>24011389</v>
      </c>
      <c r="BL151">
        <v>30787792</v>
      </c>
      <c r="BM151" s="1"/>
      <c r="BN151">
        <v>29361365</v>
      </c>
      <c r="BO151">
        <f>COUNTIF(C151:BN151,"")</f>
        <v>1</v>
      </c>
      <c r="BP151" t="str">
        <f>IF(BO151&gt;0, "Missing", "Not Missing")</f>
        <v>Missing</v>
      </c>
    </row>
    <row r="152" spans="1:68" x14ac:dyDescent="0.2">
      <c r="A152">
        <v>140234</v>
      </c>
      <c r="B152" t="s">
        <v>738</v>
      </c>
      <c r="C152">
        <v>250</v>
      </c>
      <c r="D152">
        <v>250</v>
      </c>
      <c r="E152">
        <v>211</v>
      </c>
      <c r="F152">
        <v>211</v>
      </c>
      <c r="G152">
        <v>274</v>
      </c>
      <c r="H152">
        <v>273</v>
      </c>
      <c r="I152">
        <v>239</v>
      </c>
      <c r="J152">
        <v>235</v>
      </c>
      <c r="K152">
        <v>269</v>
      </c>
      <c r="L152">
        <v>263</v>
      </c>
      <c r="M152">
        <v>238</v>
      </c>
      <c r="N152">
        <v>233</v>
      </c>
      <c r="O152">
        <v>271</v>
      </c>
      <c r="P152">
        <v>267</v>
      </c>
      <c r="Q152">
        <v>198</v>
      </c>
      <c r="R152">
        <v>198</v>
      </c>
      <c r="S152">
        <v>211</v>
      </c>
      <c r="T152">
        <v>147</v>
      </c>
      <c r="U152">
        <v>273</v>
      </c>
      <c r="V152">
        <v>163</v>
      </c>
      <c r="W152">
        <v>235</v>
      </c>
      <c r="X152">
        <v>153</v>
      </c>
      <c r="Y152">
        <v>263</v>
      </c>
      <c r="Z152">
        <v>173</v>
      </c>
      <c r="AA152">
        <v>233</v>
      </c>
      <c r="AB152">
        <v>156</v>
      </c>
      <c r="AC152">
        <v>267</v>
      </c>
      <c r="AD152">
        <v>164</v>
      </c>
      <c r="AE152">
        <v>198</v>
      </c>
      <c r="AF152">
        <v>121</v>
      </c>
      <c r="AG152">
        <v>225</v>
      </c>
      <c r="AH152">
        <v>136</v>
      </c>
      <c r="AI152">
        <v>31540</v>
      </c>
      <c r="AJ152">
        <v>30500</v>
      </c>
      <c r="AK152">
        <v>29480</v>
      </c>
      <c r="AL152">
        <v>28490</v>
      </c>
      <c r="AM152">
        <v>27540</v>
      </c>
      <c r="AN152">
        <v>26620</v>
      </c>
      <c r="AO152">
        <v>25690</v>
      </c>
      <c r="AP152">
        <v>24462</v>
      </c>
      <c r="AQ152">
        <v>4569195</v>
      </c>
      <c r="AR152">
        <v>3745364</v>
      </c>
      <c r="AS152">
        <v>4819070</v>
      </c>
      <c r="AT152">
        <v>4053734</v>
      </c>
      <c r="AU152">
        <v>4583693</v>
      </c>
      <c r="AV152">
        <v>3422282</v>
      </c>
      <c r="AW152">
        <v>4683561</v>
      </c>
      <c r="AX152">
        <v>2672873</v>
      </c>
      <c r="AY152">
        <v>53005237</v>
      </c>
      <c r="AZ152">
        <v>32869329</v>
      </c>
      <c r="BA152">
        <v>56374021</v>
      </c>
      <c r="BB152">
        <v>33244861</v>
      </c>
      <c r="BC152">
        <v>50950801</v>
      </c>
      <c r="BD152">
        <v>31174038</v>
      </c>
      <c r="BE152">
        <v>49011535</v>
      </c>
      <c r="BF152">
        <v>33331296</v>
      </c>
      <c r="BG152">
        <v>51768145</v>
      </c>
      <c r="BH152">
        <v>29153942</v>
      </c>
      <c r="BI152">
        <v>56165600</v>
      </c>
      <c r="BJ152">
        <v>29266383</v>
      </c>
      <c r="BK152">
        <v>53957195</v>
      </c>
      <c r="BL152">
        <v>28941316</v>
      </c>
      <c r="BM152" s="1"/>
      <c r="BN152">
        <v>28053064</v>
      </c>
      <c r="BO152">
        <f>COUNTIF(C152:BN152,"")</f>
        <v>1</v>
      </c>
      <c r="BP152" t="str">
        <f>IF(BO152&gt;0, "Missing", "Not Missing")</f>
        <v>Missing</v>
      </c>
    </row>
    <row r="153" spans="1:68" x14ac:dyDescent="0.2">
      <c r="A153">
        <v>198066</v>
      </c>
      <c r="B153" t="s">
        <v>257</v>
      </c>
      <c r="C153">
        <v>252</v>
      </c>
      <c r="D153">
        <v>251</v>
      </c>
      <c r="E153">
        <v>268</v>
      </c>
      <c r="F153">
        <v>266</v>
      </c>
      <c r="G153">
        <v>247</v>
      </c>
      <c r="H153">
        <v>247</v>
      </c>
      <c r="I153">
        <v>231</v>
      </c>
      <c r="J153">
        <v>231</v>
      </c>
      <c r="K153">
        <v>247</v>
      </c>
      <c r="L153">
        <v>246</v>
      </c>
      <c r="M153">
        <v>218</v>
      </c>
      <c r="N153">
        <v>218</v>
      </c>
      <c r="O153">
        <v>242</v>
      </c>
      <c r="P153">
        <v>242</v>
      </c>
      <c r="Q153">
        <v>220</v>
      </c>
      <c r="R153">
        <v>219</v>
      </c>
      <c r="S153">
        <v>266</v>
      </c>
      <c r="T153">
        <v>173</v>
      </c>
      <c r="U153">
        <v>244</v>
      </c>
      <c r="V153">
        <v>137</v>
      </c>
      <c r="W153">
        <v>230</v>
      </c>
      <c r="X153">
        <v>122</v>
      </c>
      <c r="Y153">
        <v>246</v>
      </c>
      <c r="Z153">
        <v>120</v>
      </c>
      <c r="AA153">
        <v>217</v>
      </c>
      <c r="AB153">
        <v>126</v>
      </c>
      <c r="AC153">
        <v>242</v>
      </c>
      <c r="AD153">
        <v>143</v>
      </c>
      <c r="AE153">
        <v>219</v>
      </c>
      <c r="AF153">
        <v>124</v>
      </c>
      <c r="AG153">
        <v>190</v>
      </c>
      <c r="AH153">
        <v>99</v>
      </c>
      <c r="AI153">
        <v>30250</v>
      </c>
      <c r="AJ153">
        <v>28640</v>
      </c>
      <c r="AK153">
        <v>28640</v>
      </c>
      <c r="AL153">
        <v>27790</v>
      </c>
      <c r="AM153">
        <v>26980</v>
      </c>
      <c r="AN153">
        <v>26170</v>
      </c>
      <c r="AO153">
        <v>25200</v>
      </c>
      <c r="AP153">
        <v>23900</v>
      </c>
      <c r="AQ153">
        <v>4002100</v>
      </c>
      <c r="AR153">
        <v>3977464</v>
      </c>
      <c r="AS153">
        <v>3647500</v>
      </c>
      <c r="AT153">
        <v>3340992</v>
      </c>
      <c r="AU153">
        <v>3326457</v>
      </c>
      <c r="AV153">
        <v>3149485</v>
      </c>
      <c r="AW153">
        <v>2967571</v>
      </c>
      <c r="AX153">
        <v>2556217</v>
      </c>
      <c r="AY153">
        <v>29185259</v>
      </c>
      <c r="AZ153">
        <v>18875433</v>
      </c>
      <c r="BA153">
        <v>26877430</v>
      </c>
      <c r="BB153">
        <v>18020745</v>
      </c>
      <c r="BC153">
        <v>25336006</v>
      </c>
      <c r="BD153">
        <v>17622330</v>
      </c>
      <c r="BE153">
        <v>22532687</v>
      </c>
      <c r="BF153">
        <v>17445055</v>
      </c>
      <c r="BG153">
        <v>24230180</v>
      </c>
      <c r="BH153">
        <v>16502066</v>
      </c>
      <c r="BI153">
        <v>23518890</v>
      </c>
      <c r="BJ153">
        <v>15905968</v>
      </c>
      <c r="BK153">
        <v>21683970</v>
      </c>
      <c r="BL153">
        <v>15376050</v>
      </c>
      <c r="BM153" s="1"/>
      <c r="BN153">
        <v>15125793</v>
      </c>
      <c r="BO153">
        <f>COUNTIF(C153:BN153,"")</f>
        <v>1</v>
      </c>
      <c r="BP153" t="str">
        <f>IF(BO153&gt;0, "Missing", "Not Missing")</f>
        <v>Missing</v>
      </c>
    </row>
    <row r="154" spans="1:68" x14ac:dyDescent="0.2">
      <c r="A154">
        <v>439288</v>
      </c>
      <c r="B154" t="s">
        <v>698</v>
      </c>
      <c r="C154">
        <v>286</v>
      </c>
      <c r="D154">
        <v>279</v>
      </c>
      <c r="E154">
        <v>296</v>
      </c>
      <c r="F154">
        <v>291</v>
      </c>
      <c r="G154">
        <v>254</v>
      </c>
      <c r="H154">
        <v>253</v>
      </c>
      <c r="I154">
        <v>315</v>
      </c>
      <c r="J154">
        <v>306</v>
      </c>
      <c r="K154">
        <v>317</v>
      </c>
      <c r="L154">
        <v>308</v>
      </c>
      <c r="M154">
        <v>309</v>
      </c>
      <c r="N154">
        <v>298</v>
      </c>
      <c r="O154">
        <v>337</v>
      </c>
      <c r="P154">
        <v>327</v>
      </c>
      <c r="Q154">
        <v>369</v>
      </c>
      <c r="R154">
        <v>362</v>
      </c>
      <c r="S154">
        <v>247</v>
      </c>
      <c r="T154">
        <v>155</v>
      </c>
      <c r="U154">
        <v>204</v>
      </c>
      <c r="V154">
        <v>131</v>
      </c>
      <c r="W154">
        <v>239</v>
      </c>
      <c r="X154">
        <v>181</v>
      </c>
      <c r="Y154">
        <v>263</v>
      </c>
      <c r="Z154">
        <v>186</v>
      </c>
      <c r="AA154">
        <v>227</v>
      </c>
      <c r="AB154">
        <v>170</v>
      </c>
      <c r="AC154">
        <v>261</v>
      </c>
      <c r="AD154">
        <v>180</v>
      </c>
      <c r="AE154">
        <v>298</v>
      </c>
      <c r="AF154">
        <v>242</v>
      </c>
      <c r="AG154">
        <v>333</v>
      </c>
      <c r="AH154">
        <v>247</v>
      </c>
      <c r="AI154">
        <v>33404</v>
      </c>
      <c r="AJ154">
        <v>32441</v>
      </c>
      <c r="AK154">
        <v>31508</v>
      </c>
      <c r="AL154">
        <v>30746</v>
      </c>
      <c r="AM154">
        <v>29576</v>
      </c>
      <c r="AN154">
        <v>28539</v>
      </c>
      <c r="AO154">
        <v>27456</v>
      </c>
      <c r="AP154">
        <v>26412</v>
      </c>
      <c r="AQ154">
        <v>5248813</v>
      </c>
      <c r="AR154">
        <v>5143674</v>
      </c>
      <c r="AS154">
        <v>4329980</v>
      </c>
      <c r="AT154">
        <v>5163382</v>
      </c>
      <c r="AU154">
        <v>5059796</v>
      </c>
      <c r="AV154">
        <v>4047083</v>
      </c>
      <c r="AW154">
        <v>4191520</v>
      </c>
      <c r="AX154">
        <v>4168907</v>
      </c>
      <c r="AY154">
        <v>1363223</v>
      </c>
      <c r="AZ154">
        <v>30690576</v>
      </c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>
        <f>COUNTIF(C154:BN154,"")</f>
        <v>14</v>
      </c>
      <c r="BP154" t="str">
        <f>IF(BO154&gt;0, "Missing", "Not Missing")</f>
        <v>Missing</v>
      </c>
    </row>
    <row r="155" spans="1:68" x14ac:dyDescent="0.2">
      <c r="A155">
        <v>414823</v>
      </c>
      <c r="B155" t="s">
        <v>699</v>
      </c>
      <c r="C155">
        <v>376</v>
      </c>
      <c r="D155">
        <v>299</v>
      </c>
      <c r="E155">
        <v>372</v>
      </c>
      <c r="F155">
        <v>289</v>
      </c>
      <c r="G155">
        <v>418</v>
      </c>
      <c r="H155">
        <v>318</v>
      </c>
      <c r="I155">
        <v>472</v>
      </c>
      <c r="J155">
        <v>372</v>
      </c>
      <c r="K155">
        <v>446</v>
      </c>
      <c r="L155">
        <v>310</v>
      </c>
      <c r="M155">
        <v>454</v>
      </c>
      <c r="N155">
        <v>452</v>
      </c>
      <c r="O155">
        <v>491</v>
      </c>
      <c r="P155">
        <v>486</v>
      </c>
      <c r="Q155">
        <v>487</v>
      </c>
      <c r="R155">
        <v>482</v>
      </c>
      <c r="S155">
        <v>256</v>
      </c>
      <c r="T155">
        <v>179</v>
      </c>
      <c r="U155">
        <v>281</v>
      </c>
      <c r="V155">
        <v>198</v>
      </c>
      <c r="W155">
        <v>308</v>
      </c>
      <c r="X155">
        <v>212</v>
      </c>
      <c r="Y155">
        <v>271</v>
      </c>
      <c r="Z155">
        <v>189</v>
      </c>
      <c r="AA155">
        <v>364</v>
      </c>
      <c r="AB155">
        <v>252</v>
      </c>
      <c r="AC155">
        <v>413</v>
      </c>
      <c r="AD155">
        <v>287</v>
      </c>
      <c r="AE155">
        <v>419</v>
      </c>
      <c r="AF155">
        <v>292</v>
      </c>
      <c r="AG155">
        <v>569</v>
      </c>
      <c r="AH155">
        <v>370</v>
      </c>
      <c r="AI155">
        <v>33404</v>
      </c>
      <c r="AJ155">
        <v>32441</v>
      </c>
      <c r="AK155">
        <v>31508</v>
      </c>
      <c r="AL155">
        <v>30746</v>
      </c>
      <c r="AM155">
        <v>29576</v>
      </c>
      <c r="AN155">
        <v>28539</v>
      </c>
      <c r="AO155">
        <v>27456</v>
      </c>
      <c r="AP155">
        <v>26412</v>
      </c>
      <c r="AQ155">
        <v>5807423</v>
      </c>
      <c r="AR155">
        <v>5444367</v>
      </c>
      <c r="AS155">
        <v>5555480</v>
      </c>
      <c r="AT155">
        <v>6308660</v>
      </c>
      <c r="AU155">
        <v>4715252</v>
      </c>
      <c r="AV155">
        <v>6067326</v>
      </c>
      <c r="AW155">
        <v>6431202</v>
      </c>
      <c r="AX155">
        <v>5968349</v>
      </c>
      <c r="AY155">
        <v>2764111</v>
      </c>
      <c r="AZ155">
        <v>32560275</v>
      </c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>
        <f>COUNTIF(C155:BN155,"")</f>
        <v>14</v>
      </c>
      <c r="BP155" t="str">
        <f>IF(BO155&gt;0, "Missing", "Not Missing")</f>
        <v>Missing</v>
      </c>
    </row>
    <row r="156" spans="1:68" x14ac:dyDescent="0.2">
      <c r="A156">
        <v>166452</v>
      </c>
      <c r="B156" t="s">
        <v>761</v>
      </c>
      <c r="C156">
        <v>320</v>
      </c>
      <c r="D156">
        <v>318</v>
      </c>
      <c r="E156">
        <v>378</v>
      </c>
      <c r="F156">
        <v>374</v>
      </c>
      <c r="G156">
        <v>383</v>
      </c>
      <c r="H156">
        <v>379</v>
      </c>
      <c r="I156">
        <v>398</v>
      </c>
      <c r="J156">
        <v>357</v>
      </c>
      <c r="K156">
        <v>381</v>
      </c>
      <c r="L156">
        <v>372</v>
      </c>
      <c r="M156">
        <v>310</v>
      </c>
      <c r="N156">
        <v>298</v>
      </c>
      <c r="O156">
        <v>323</v>
      </c>
      <c r="P156">
        <v>317</v>
      </c>
      <c r="Q156">
        <v>335</v>
      </c>
      <c r="R156">
        <v>334</v>
      </c>
      <c r="S156">
        <v>373</v>
      </c>
      <c r="T156">
        <v>303</v>
      </c>
      <c r="U156">
        <v>379</v>
      </c>
      <c r="V156">
        <v>304</v>
      </c>
      <c r="W156">
        <v>334</v>
      </c>
      <c r="X156">
        <v>268</v>
      </c>
      <c r="Y156">
        <v>372</v>
      </c>
      <c r="Z156">
        <v>296</v>
      </c>
      <c r="AA156">
        <v>298</v>
      </c>
      <c r="AB156">
        <v>238</v>
      </c>
      <c r="AC156">
        <v>317</v>
      </c>
      <c r="AD156">
        <v>241</v>
      </c>
      <c r="AE156">
        <v>334</v>
      </c>
      <c r="AF156">
        <v>263</v>
      </c>
      <c r="AG156">
        <v>350</v>
      </c>
      <c r="AH156">
        <v>277</v>
      </c>
      <c r="AI156">
        <v>28875</v>
      </c>
      <c r="AJ156">
        <v>27975</v>
      </c>
      <c r="AK156">
        <v>26675</v>
      </c>
      <c r="AL156">
        <v>25875</v>
      </c>
      <c r="AM156">
        <v>25095</v>
      </c>
      <c r="AN156">
        <v>24375</v>
      </c>
      <c r="AO156">
        <v>32375</v>
      </c>
      <c r="AP156">
        <v>31575</v>
      </c>
      <c r="AQ156">
        <v>3376273</v>
      </c>
      <c r="AR156">
        <v>4278108</v>
      </c>
      <c r="AS156">
        <v>4063927</v>
      </c>
      <c r="AT156">
        <v>3519314</v>
      </c>
      <c r="AU156">
        <v>3597028</v>
      </c>
      <c r="AV156">
        <v>2237981</v>
      </c>
      <c r="AW156">
        <v>4623219</v>
      </c>
      <c r="AX156">
        <v>4292641</v>
      </c>
      <c r="AY156">
        <v>189281127</v>
      </c>
      <c r="AZ156">
        <v>110130536</v>
      </c>
      <c r="BA156">
        <v>190092197</v>
      </c>
      <c r="BB156">
        <v>107329603</v>
      </c>
      <c r="BC156">
        <v>186949391</v>
      </c>
      <c r="BD156">
        <v>105902208</v>
      </c>
      <c r="BE156">
        <v>173948692</v>
      </c>
      <c r="BF156">
        <v>103448191</v>
      </c>
      <c r="BG156" s="1"/>
      <c r="BH156">
        <v>99127849</v>
      </c>
      <c r="BI156">
        <v>189782467</v>
      </c>
      <c r="BJ156">
        <v>102371395</v>
      </c>
      <c r="BK156">
        <v>170225361</v>
      </c>
      <c r="BL156">
        <v>107492354</v>
      </c>
      <c r="BM156">
        <v>156353512</v>
      </c>
      <c r="BN156">
        <v>105915044</v>
      </c>
      <c r="BO156">
        <f>COUNTIF(C156:BN156,"")</f>
        <v>1</v>
      </c>
      <c r="BP156" t="str">
        <f>IF(BO156&gt;0, "Missing", "Not Missing")</f>
        <v>Missing</v>
      </c>
    </row>
    <row r="157" spans="1:68" x14ac:dyDescent="0.2">
      <c r="A157">
        <v>198756</v>
      </c>
      <c r="B157" t="s">
        <v>702</v>
      </c>
      <c r="C157">
        <v>328</v>
      </c>
      <c r="D157">
        <v>324</v>
      </c>
      <c r="E157">
        <v>350</v>
      </c>
      <c r="F157">
        <v>349</v>
      </c>
      <c r="G157">
        <v>339</v>
      </c>
      <c r="H157">
        <v>336</v>
      </c>
      <c r="I157">
        <v>302</v>
      </c>
      <c r="J157">
        <v>301</v>
      </c>
      <c r="K157">
        <v>334</v>
      </c>
      <c r="L157">
        <v>334</v>
      </c>
      <c r="M157">
        <v>268</v>
      </c>
      <c r="N157">
        <v>265</v>
      </c>
      <c r="O157">
        <v>232</v>
      </c>
      <c r="P157">
        <v>232</v>
      </c>
      <c r="Q157">
        <v>386</v>
      </c>
      <c r="R157">
        <v>385</v>
      </c>
      <c r="S157">
        <v>349</v>
      </c>
      <c r="T157">
        <v>229</v>
      </c>
      <c r="U157">
        <v>336</v>
      </c>
      <c r="V157">
        <v>232</v>
      </c>
      <c r="W157">
        <v>301</v>
      </c>
      <c r="X157">
        <v>209</v>
      </c>
      <c r="Y157">
        <v>334</v>
      </c>
      <c r="Z157">
        <v>218</v>
      </c>
      <c r="AA157">
        <v>265</v>
      </c>
      <c r="AB157">
        <v>179</v>
      </c>
      <c r="AC157">
        <v>232</v>
      </c>
      <c r="AD157">
        <v>154</v>
      </c>
      <c r="AE157">
        <v>383</v>
      </c>
      <c r="AF157">
        <v>215</v>
      </c>
      <c r="AG157">
        <v>373</v>
      </c>
      <c r="AH157">
        <v>267</v>
      </c>
      <c r="AI157">
        <v>18784</v>
      </c>
      <c r="AJ157">
        <v>18236</v>
      </c>
      <c r="AK157">
        <v>18236</v>
      </c>
      <c r="AL157">
        <v>18236</v>
      </c>
      <c r="AM157">
        <v>18236</v>
      </c>
      <c r="AN157">
        <v>18236</v>
      </c>
      <c r="AO157">
        <v>18236</v>
      </c>
      <c r="AP157">
        <v>18236</v>
      </c>
      <c r="AQ157">
        <v>1711586</v>
      </c>
      <c r="AR157">
        <v>1864456</v>
      </c>
      <c r="AS157">
        <v>1815066</v>
      </c>
      <c r="AT157">
        <v>1859090</v>
      </c>
      <c r="AU157">
        <v>1992386</v>
      </c>
      <c r="AV157">
        <v>1668127</v>
      </c>
      <c r="AW157">
        <v>1338648</v>
      </c>
      <c r="AX157">
        <v>2605106</v>
      </c>
      <c r="AY157">
        <v>68950171</v>
      </c>
      <c r="AZ157">
        <v>46625074</v>
      </c>
      <c r="BA157">
        <v>68175057</v>
      </c>
      <c r="BB157">
        <v>43392898</v>
      </c>
      <c r="BC157">
        <v>66566444</v>
      </c>
      <c r="BD157">
        <v>43534097</v>
      </c>
      <c r="BE157">
        <v>61949828</v>
      </c>
      <c r="BF157">
        <v>47220014</v>
      </c>
      <c r="BG157">
        <v>64381205</v>
      </c>
      <c r="BH157">
        <v>44854333</v>
      </c>
      <c r="BI157">
        <v>61125084</v>
      </c>
      <c r="BJ157">
        <v>44257792</v>
      </c>
      <c r="BK157">
        <v>53785653</v>
      </c>
      <c r="BL157">
        <v>47272095</v>
      </c>
      <c r="BM157" s="1"/>
      <c r="BN157">
        <v>44080841</v>
      </c>
      <c r="BO157">
        <f>COUNTIF(C157:BN157,"")</f>
        <v>1</v>
      </c>
      <c r="BP157" t="str">
        <f>IF(BO157&gt;0, "Missing", "Not Missing")</f>
        <v>Missing</v>
      </c>
    </row>
    <row r="158" spans="1:68" x14ac:dyDescent="0.2">
      <c r="A158">
        <v>213303</v>
      </c>
      <c r="B158" t="s">
        <v>726</v>
      </c>
      <c r="C158">
        <v>343</v>
      </c>
      <c r="D158">
        <v>340</v>
      </c>
      <c r="E158">
        <v>335</v>
      </c>
      <c r="F158">
        <v>329</v>
      </c>
      <c r="G158">
        <v>331</v>
      </c>
      <c r="H158">
        <v>311</v>
      </c>
      <c r="I158">
        <v>319</v>
      </c>
      <c r="J158">
        <v>276</v>
      </c>
      <c r="K158">
        <v>293</v>
      </c>
      <c r="L158">
        <v>282</v>
      </c>
      <c r="M158">
        <v>314</v>
      </c>
      <c r="N158">
        <v>307</v>
      </c>
      <c r="O158">
        <v>323</v>
      </c>
      <c r="P158">
        <v>311</v>
      </c>
      <c r="Q158">
        <v>363</v>
      </c>
      <c r="R158">
        <v>362</v>
      </c>
      <c r="S158">
        <v>300</v>
      </c>
      <c r="T158">
        <v>175</v>
      </c>
      <c r="U158">
        <v>289</v>
      </c>
      <c r="V158">
        <v>180</v>
      </c>
      <c r="W158">
        <v>250</v>
      </c>
      <c r="X158">
        <v>180</v>
      </c>
      <c r="Y158">
        <v>214</v>
      </c>
      <c r="Z158">
        <v>142</v>
      </c>
      <c r="AA158">
        <v>220</v>
      </c>
      <c r="AB158">
        <v>150</v>
      </c>
      <c r="AC158">
        <v>218</v>
      </c>
      <c r="AD158">
        <v>141</v>
      </c>
      <c r="AE158">
        <v>256</v>
      </c>
      <c r="AF158">
        <v>183</v>
      </c>
      <c r="AG158">
        <v>236</v>
      </c>
      <c r="AH158">
        <v>155</v>
      </c>
      <c r="AI158">
        <v>26720</v>
      </c>
      <c r="AJ158">
        <v>26720</v>
      </c>
      <c r="AK158">
        <v>26670</v>
      </c>
      <c r="AL158">
        <v>25798</v>
      </c>
      <c r="AM158">
        <v>24300</v>
      </c>
      <c r="AN158">
        <v>21900</v>
      </c>
      <c r="AO158">
        <v>21300</v>
      </c>
      <c r="AP158">
        <v>20400</v>
      </c>
      <c r="AQ158">
        <v>2483250</v>
      </c>
      <c r="AR158">
        <v>2381203</v>
      </c>
      <c r="AS158">
        <v>3213826</v>
      </c>
      <c r="AT158">
        <v>3656910</v>
      </c>
      <c r="AU158">
        <v>3534903</v>
      </c>
      <c r="AV158">
        <v>3077945</v>
      </c>
      <c r="AW158">
        <v>3414094</v>
      </c>
      <c r="AX158">
        <v>3682575</v>
      </c>
      <c r="AY158">
        <v>6660167</v>
      </c>
      <c r="AZ158">
        <v>27622261</v>
      </c>
      <c r="BA158">
        <v>8090764</v>
      </c>
      <c r="BB158">
        <v>27800135</v>
      </c>
      <c r="BC158">
        <v>7764036</v>
      </c>
      <c r="BD158">
        <v>26887457</v>
      </c>
      <c r="BE158">
        <v>7489408</v>
      </c>
      <c r="BF158">
        <v>26615706</v>
      </c>
      <c r="BG158">
        <v>7768045</v>
      </c>
      <c r="BH158">
        <v>27219630</v>
      </c>
      <c r="BI158" s="1"/>
      <c r="BJ158">
        <v>27140560</v>
      </c>
      <c r="BK158">
        <v>7462100</v>
      </c>
      <c r="BL158">
        <v>26822166</v>
      </c>
      <c r="BM158">
        <v>6740723</v>
      </c>
      <c r="BN158">
        <v>26625742</v>
      </c>
      <c r="BO158">
        <f>COUNTIF(C158:BN158,"")</f>
        <v>1</v>
      </c>
      <c r="BP158" t="str">
        <f>IF(BO158&gt;0, "Missing", "Not Missing")</f>
        <v>Missing</v>
      </c>
    </row>
    <row r="159" spans="1:68" x14ac:dyDescent="0.2">
      <c r="A159">
        <v>167260</v>
      </c>
      <c r="B159" t="s">
        <v>992</v>
      </c>
      <c r="C159">
        <v>343</v>
      </c>
      <c r="D159">
        <v>342</v>
      </c>
      <c r="E159">
        <v>355</v>
      </c>
      <c r="F159">
        <v>354</v>
      </c>
      <c r="G159">
        <v>375</v>
      </c>
      <c r="H159">
        <v>374</v>
      </c>
      <c r="I159">
        <v>351</v>
      </c>
      <c r="J159">
        <v>351</v>
      </c>
      <c r="K159">
        <v>327</v>
      </c>
      <c r="L159">
        <v>325</v>
      </c>
      <c r="M159">
        <v>400</v>
      </c>
      <c r="N159">
        <v>399</v>
      </c>
      <c r="O159">
        <v>380</v>
      </c>
      <c r="P159">
        <v>379</v>
      </c>
      <c r="Q159">
        <v>331</v>
      </c>
      <c r="R159">
        <v>330</v>
      </c>
      <c r="S159">
        <v>352</v>
      </c>
      <c r="T159">
        <v>269</v>
      </c>
      <c r="U159">
        <v>374</v>
      </c>
      <c r="V159">
        <v>279</v>
      </c>
      <c r="W159">
        <v>350</v>
      </c>
      <c r="X159">
        <v>268</v>
      </c>
      <c r="Y159">
        <v>325</v>
      </c>
      <c r="Z159">
        <v>230</v>
      </c>
      <c r="AA159">
        <v>399</v>
      </c>
      <c r="AB159">
        <v>283</v>
      </c>
      <c r="AC159">
        <v>377</v>
      </c>
      <c r="AD159">
        <v>267</v>
      </c>
      <c r="AE159">
        <v>330</v>
      </c>
      <c r="AF159">
        <v>229</v>
      </c>
      <c r="AG159">
        <v>393</v>
      </c>
      <c r="AH159">
        <v>243</v>
      </c>
      <c r="AI159">
        <v>35940</v>
      </c>
      <c r="AJ159">
        <v>35000</v>
      </c>
      <c r="AK159">
        <v>34000</v>
      </c>
      <c r="AL159">
        <v>33400</v>
      </c>
      <c r="AM159">
        <v>33300</v>
      </c>
      <c r="AN159">
        <v>32370</v>
      </c>
      <c r="AO159">
        <v>32370</v>
      </c>
      <c r="AP159">
        <v>31700</v>
      </c>
      <c r="AQ159">
        <v>6989784</v>
      </c>
      <c r="AR159">
        <v>7312100</v>
      </c>
      <c r="AS159">
        <v>7091938</v>
      </c>
      <c r="AT159">
        <v>6032374</v>
      </c>
      <c r="AU159">
        <v>5161656</v>
      </c>
      <c r="AV159">
        <v>6390926</v>
      </c>
      <c r="AW159">
        <v>6055781</v>
      </c>
      <c r="AX159">
        <v>4651067</v>
      </c>
      <c r="AY159">
        <v>17344974</v>
      </c>
      <c r="AZ159">
        <v>38675262</v>
      </c>
      <c r="BA159">
        <v>15417314</v>
      </c>
      <c r="BB159">
        <v>38299199</v>
      </c>
      <c r="BC159">
        <v>13682006</v>
      </c>
      <c r="BD159">
        <v>37279521</v>
      </c>
      <c r="BE159">
        <v>11343196</v>
      </c>
      <c r="BF159">
        <v>36370033</v>
      </c>
      <c r="BG159">
        <v>9700533</v>
      </c>
      <c r="BH159">
        <v>35095945</v>
      </c>
      <c r="BI159">
        <v>8837894</v>
      </c>
      <c r="BJ159">
        <v>32296488</v>
      </c>
      <c r="BK159">
        <v>7457894</v>
      </c>
      <c r="BL159">
        <v>29863452</v>
      </c>
      <c r="BM159" s="1"/>
      <c r="BN159">
        <v>28625742</v>
      </c>
      <c r="BO159">
        <f>COUNTIF(C159:BN159,"")</f>
        <v>1</v>
      </c>
      <c r="BP159" t="str">
        <f>IF(BO159&gt;0, "Missing", "Not Missing")</f>
        <v>Missing</v>
      </c>
    </row>
    <row r="160" spans="1:68" x14ac:dyDescent="0.2">
      <c r="A160">
        <v>198862</v>
      </c>
      <c r="B160" t="s">
        <v>788</v>
      </c>
      <c r="C160">
        <v>344</v>
      </c>
      <c r="D160">
        <v>344</v>
      </c>
      <c r="E160">
        <v>377</v>
      </c>
      <c r="F160">
        <v>377</v>
      </c>
      <c r="G160">
        <v>366</v>
      </c>
      <c r="H160">
        <v>365</v>
      </c>
      <c r="I160">
        <v>380</v>
      </c>
      <c r="J160">
        <v>380</v>
      </c>
      <c r="K160">
        <v>421</v>
      </c>
      <c r="L160">
        <v>421</v>
      </c>
      <c r="M160">
        <v>453</v>
      </c>
      <c r="N160">
        <v>453</v>
      </c>
      <c r="O160">
        <v>395</v>
      </c>
      <c r="P160">
        <v>395</v>
      </c>
      <c r="Q160">
        <v>355</v>
      </c>
      <c r="R160">
        <v>355</v>
      </c>
      <c r="S160">
        <v>377</v>
      </c>
      <c r="T160">
        <v>212</v>
      </c>
      <c r="U160">
        <v>365</v>
      </c>
      <c r="V160">
        <v>181</v>
      </c>
      <c r="W160">
        <v>380</v>
      </c>
      <c r="X160">
        <v>158</v>
      </c>
      <c r="Y160">
        <v>421</v>
      </c>
      <c r="Z160">
        <v>210</v>
      </c>
      <c r="AA160">
        <v>453</v>
      </c>
      <c r="AB160">
        <v>259</v>
      </c>
      <c r="AC160">
        <v>395</v>
      </c>
      <c r="AD160">
        <v>218</v>
      </c>
      <c r="AE160">
        <v>355</v>
      </c>
      <c r="AF160">
        <v>188</v>
      </c>
      <c r="AG160">
        <v>339</v>
      </c>
      <c r="AH160">
        <v>163</v>
      </c>
      <c r="AI160">
        <v>18296</v>
      </c>
      <c r="AJ160">
        <v>18296</v>
      </c>
      <c r="AK160">
        <v>17763</v>
      </c>
      <c r="AL160">
        <v>17764</v>
      </c>
      <c r="AM160">
        <v>17244</v>
      </c>
      <c r="AN160">
        <v>16825</v>
      </c>
      <c r="AO160">
        <v>16024</v>
      </c>
      <c r="AP160">
        <v>15408</v>
      </c>
      <c r="AQ160">
        <v>1265785</v>
      </c>
      <c r="AR160">
        <v>1125294</v>
      </c>
      <c r="AS160">
        <v>1264650</v>
      </c>
      <c r="AT160">
        <v>1191303</v>
      </c>
      <c r="AU160">
        <v>812493</v>
      </c>
      <c r="AV160">
        <v>1180583</v>
      </c>
      <c r="AW160">
        <v>935727</v>
      </c>
      <c r="AX160">
        <v>1138792</v>
      </c>
      <c r="AY160">
        <v>4968451</v>
      </c>
      <c r="AZ160">
        <v>30248292</v>
      </c>
      <c r="BA160">
        <v>4734310</v>
      </c>
      <c r="BB160">
        <v>30461022</v>
      </c>
      <c r="BC160">
        <v>3117236</v>
      </c>
      <c r="BD160">
        <v>29485669</v>
      </c>
      <c r="BE160" s="1"/>
      <c r="BF160">
        <v>30812617</v>
      </c>
      <c r="BG160" s="1"/>
      <c r="BH160">
        <v>32518756</v>
      </c>
      <c r="BI160">
        <v>2695520</v>
      </c>
      <c r="BJ160">
        <v>28663007</v>
      </c>
      <c r="BK160">
        <v>1825722</v>
      </c>
      <c r="BL160">
        <v>25435715</v>
      </c>
      <c r="BM160">
        <v>1331366</v>
      </c>
      <c r="BN160">
        <v>25973774</v>
      </c>
      <c r="BO160">
        <f>COUNTIF(C160:BN160,"")</f>
        <v>2</v>
      </c>
      <c r="BP160" t="str">
        <f>IF(BO160&gt;0, "Missing", "Not Missing")</f>
        <v>Missing</v>
      </c>
    </row>
    <row r="161" spans="1:68" x14ac:dyDescent="0.2">
      <c r="A161">
        <v>145619</v>
      </c>
      <c r="B161" t="s">
        <v>208</v>
      </c>
      <c r="C161">
        <v>347</v>
      </c>
      <c r="D161">
        <v>344</v>
      </c>
      <c r="E161">
        <v>455</v>
      </c>
      <c r="F161">
        <v>453</v>
      </c>
      <c r="G161">
        <v>423</v>
      </c>
      <c r="H161">
        <v>420</v>
      </c>
      <c r="I161">
        <v>557</v>
      </c>
      <c r="J161">
        <v>552</v>
      </c>
      <c r="K161">
        <v>451</v>
      </c>
      <c r="L161">
        <v>448</v>
      </c>
      <c r="M161">
        <v>673</v>
      </c>
      <c r="N161">
        <v>667</v>
      </c>
      <c r="O161">
        <v>635</v>
      </c>
      <c r="P161">
        <v>623</v>
      </c>
      <c r="Q161">
        <v>610</v>
      </c>
      <c r="R161">
        <v>606</v>
      </c>
      <c r="S161">
        <v>453</v>
      </c>
      <c r="T161">
        <v>313</v>
      </c>
      <c r="U161">
        <v>420</v>
      </c>
      <c r="V161">
        <v>304</v>
      </c>
      <c r="W161">
        <v>552</v>
      </c>
      <c r="X161">
        <v>402</v>
      </c>
      <c r="Y161">
        <v>448</v>
      </c>
      <c r="Z161">
        <v>312</v>
      </c>
      <c r="AA161">
        <v>667</v>
      </c>
      <c r="AB161">
        <v>426</v>
      </c>
      <c r="AC161">
        <v>621</v>
      </c>
      <c r="AD161">
        <v>452</v>
      </c>
      <c r="AE161">
        <v>605</v>
      </c>
      <c r="AF161">
        <v>443</v>
      </c>
      <c r="AG161">
        <v>525</v>
      </c>
      <c r="AH161">
        <v>385</v>
      </c>
      <c r="AI161">
        <v>34290</v>
      </c>
      <c r="AJ161">
        <v>34290</v>
      </c>
      <c r="AK161">
        <v>33900</v>
      </c>
      <c r="AL161">
        <v>32170</v>
      </c>
      <c r="AM161">
        <v>27465</v>
      </c>
      <c r="AN161">
        <v>26558</v>
      </c>
      <c r="AO161">
        <v>25516</v>
      </c>
      <c r="AP161">
        <v>24137</v>
      </c>
      <c r="AQ161">
        <v>4427619</v>
      </c>
      <c r="AR161">
        <v>7728298</v>
      </c>
      <c r="AS161">
        <v>6332250</v>
      </c>
      <c r="AT161">
        <v>8100205</v>
      </c>
      <c r="AU161">
        <v>6112040</v>
      </c>
      <c r="AV161">
        <v>7654540</v>
      </c>
      <c r="AW161">
        <v>6556803</v>
      </c>
      <c r="AX161">
        <v>6250686</v>
      </c>
      <c r="AY161">
        <v>35579126</v>
      </c>
      <c r="AZ161">
        <v>83587256</v>
      </c>
      <c r="BA161">
        <v>36442132</v>
      </c>
      <c r="BB161">
        <v>91720928</v>
      </c>
      <c r="BC161" s="1"/>
      <c r="BD161">
        <v>95107725</v>
      </c>
      <c r="BE161" s="1"/>
      <c r="BF161">
        <v>92937565</v>
      </c>
      <c r="BG161" s="1"/>
      <c r="BH161">
        <v>92173157</v>
      </c>
      <c r="BI161" s="1"/>
      <c r="BJ161">
        <v>94586204</v>
      </c>
      <c r="BK161">
        <v>12342436</v>
      </c>
      <c r="BL161">
        <v>86980684</v>
      </c>
      <c r="BM161">
        <v>11198198</v>
      </c>
      <c r="BN161">
        <v>86628070</v>
      </c>
      <c r="BO161">
        <f>COUNTIF(C161:BN161,"")</f>
        <v>4</v>
      </c>
      <c r="BP161" t="str">
        <f>IF(BO161&gt;0, "Missing", "Not Missing")</f>
        <v>Missing</v>
      </c>
    </row>
    <row r="162" spans="1:68" x14ac:dyDescent="0.2">
      <c r="A162">
        <v>220598</v>
      </c>
      <c r="B162" t="s">
        <v>749</v>
      </c>
      <c r="C162">
        <v>405</v>
      </c>
      <c r="D162">
        <v>404</v>
      </c>
      <c r="E162">
        <v>349</v>
      </c>
      <c r="F162">
        <v>342</v>
      </c>
      <c r="G162">
        <v>428</v>
      </c>
      <c r="H162">
        <v>417</v>
      </c>
      <c r="I162">
        <v>403</v>
      </c>
      <c r="J162">
        <v>396</v>
      </c>
      <c r="K162">
        <v>444</v>
      </c>
      <c r="L162">
        <v>444</v>
      </c>
      <c r="M162">
        <v>312</v>
      </c>
      <c r="N162">
        <v>312</v>
      </c>
      <c r="O162">
        <v>405</v>
      </c>
      <c r="P162">
        <v>405</v>
      </c>
      <c r="Q162">
        <v>325</v>
      </c>
      <c r="R162">
        <v>325</v>
      </c>
      <c r="S162">
        <v>342</v>
      </c>
      <c r="T162">
        <v>198</v>
      </c>
      <c r="U162">
        <v>417</v>
      </c>
      <c r="V162">
        <v>208</v>
      </c>
      <c r="W162">
        <v>396</v>
      </c>
      <c r="X162">
        <v>198</v>
      </c>
      <c r="Y162">
        <v>444</v>
      </c>
      <c r="Z162">
        <v>275</v>
      </c>
      <c r="AA162">
        <v>312</v>
      </c>
      <c r="AB162">
        <v>165</v>
      </c>
      <c r="AC162">
        <v>405</v>
      </c>
      <c r="AD162">
        <v>181</v>
      </c>
      <c r="AE162">
        <v>325</v>
      </c>
      <c r="AF162">
        <v>158</v>
      </c>
      <c r="AG162">
        <v>599</v>
      </c>
      <c r="AH162">
        <v>300</v>
      </c>
      <c r="AI162">
        <v>11790</v>
      </c>
      <c r="AJ162">
        <v>11500</v>
      </c>
      <c r="AK162">
        <v>10690</v>
      </c>
      <c r="AL162">
        <v>10280</v>
      </c>
      <c r="AM162">
        <v>9930</v>
      </c>
      <c r="AN162">
        <v>9780</v>
      </c>
      <c r="AO162">
        <v>9180</v>
      </c>
      <c r="AP162">
        <v>8560</v>
      </c>
      <c r="AQ162">
        <v>715068</v>
      </c>
      <c r="AR162">
        <v>608377</v>
      </c>
      <c r="AS162">
        <v>665548</v>
      </c>
      <c r="AT162">
        <v>613502</v>
      </c>
      <c r="AU162">
        <v>487582</v>
      </c>
      <c r="AV162">
        <v>284140</v>
      </c>
      <c r="AW162">
        <v>225680</v>
      </c>
      <c r="AX162">
        <v>197542</v>
      </c>
      <c r="AY162">
        <v>4901151</v>
      </c>
      <c r="AZ162">
        <v>24167940</v>
      </c>
      <c r="BA162">
        <v>5327727</v>
      </c>
      <c r="BB162">
        <v>24730896</v>
      </c>
      <c r="BC162">
        <v>5131230</v>
      </c>
      <c r="BD162">
        <v>24559694</v>
      </c>
      <c r="BE162">
        <v>5209986</v>
      </c>
      <c r="BF162">
        <v>22555155</v>
      </c>
      <c r="BG162">
        <v>4909691</v>
      </c>
      <c r="BH162">
        <v>22523140</v>
      </c>
      <c r="BI162">
        <v>4624643</v>
      </c>
      <c r="BJ162">
        <v>24729994</v>
      </c>
      <c r="BK162" s="1"/>
      <c r="BL162">
        <v>25024538</v>
      </c>
      <c r="BM162">
        <v>4353775</v>
      </c>
      <c r="BN162">
        <v>29510971</v>
      </c>
      <c r="BO162">
        <f>COUNTIF(C162:BN162,"")</f>
        <v>1</v>
      </c>
      <c r="BP162" t="str">
        <f>IF(BO162&gt;0, "Missing", "Not Missing")</f>
        <v>Missing</v>
      </c>
    </row>
    <row r="163" spans="1:68" x14ac:dyDescent="0.2">
      <c r="A163">
        <v>148335</v>
      </c>
      <c r="B163" t="s">
        <v>1166</v>
      </c>
      <c r="C163">
        <v>412</v>
      </c>
      <c r="D163">
        <v>410</v>
      </c>
      <c r="E163">
        <v>398</v>
      </c>
      <c r="F163">
        <v>398</v>
      </c>
      <c r="G163">
        <v>427</v>
      </c>
      <c r="H163">
        <v>424</v>
      </c>
      <c r="I163">
        <v>551</v>
      </c>
      <c r="J163">
        <v>548</v>
      </c>
      <c r="K163">
        <v>630</v>
      </c>
      <c r="L163">
        <v>629</v>
      </c>
      <c r="M163">
        <v>727</v>
      </c>
      <c r="N163">
        <v>726</v>
      </c>
      <c r="O163">
        <v>699</v>
      </c>
      <c r="P163">
        <v>698</v>
      </c>
      <c r="Q163">
        <v>756</v>
      </c>
      <c r="R163">
        <v>756</v>
      </c>
      <c r="S163">
        <v>398</v>
      </c>
      <c r="T163">
        <v>198</v>
      </c>
      <c r="U163">
        <v>424</v>
      </c>
      <c r="V163">
        <v>190</v>
      </c>
      <c r="W163">
        <v>548</v>
      </c>
      <c r="X163">
        <v>278</v>
      </c>
      <c r="Y163">
        <v>629</v>
      </c>
      <c r="Z163">
        <v>308</v>
      </c>
      <c r="AA163">
        <v>725</v>
      </c>
      <c r="AB163">
        <v>356</v>
      </c>
      <c r="AC163">
        <v>696</v>
      </c>
      <c r="AD163">
        <v>351</v>
      </c>
      <c r="AE163">
        <v>756</v>
      </c>
      <c r="AF163">
        <v>357</v>
      </c>
      <c r="AG163">
        <v>852</v>
      </c>
      <c r="AH163">
        <v>398</v>
      </c>
      <c r="AI163">
        <v>29400</v>
      </c>
      <c r="AJ163">
        <v>28050</v>
      </c>
      <c r="AK163">
        <v>26700</v>
      </c>
      <c r="AL163">
        <v>25800</v>
      </c>
      <c r="AM163">
        <v>25200</v>
      </c>
      <c r="AN163">
        <v>23700</v>
      </c>
      <c r="AO163">
        <v>22800</v>
      </c>
      <c r="AP163">
        <v>22200</v>
      </c>
      <c r="AQ163" s="1"/>
      <c r="AR163">
        <v>4257687</v>
      </c>
      <c r="AS163">
        <v>3924344</v>
      </c>
      <c r="AT163">
        <v>5383988</v>
      </c>
      <c r="AU163">
        <v>5847037</v>
      </c>
      <c r="AV163">
        <v>6294420</v>
      </c>
      <c r="AW163">
        <v>4832052</v>
      </c>
      <c r="AX163">
        <v>5451878</v>
      </c>
      <c r="AY163">
        <v>8625980</v>
      </c>
      <c r="AZ163">
        <v>59014308</v>
      </c>
      <c r="BA163">
        <v>18445519</v>
      </c>
      <c r="BB163">
        <v>60109390</v>
      </c>
      <c r="BC163">
        <v>17944871</v>
      </c>
      <c r="BD163">
        <v>74920492</v>
      </c>
      <c r="BE163">
        <v>30723290</v>
      </c>
      <c r="BF163">
        <v>73965656</v>
      </c>
      <c r="BG163">
        <v>34520707</v>
      </c>
      <c r="BH163">
        <v>73736706</v>
      </c>
      <c r="BI163">
        <v>42607362</v>
      </c>
      <c r="BJ163">
        <v>81158204</v>
      </c>
      <c r="BK163">
        <v>52629328</v>
      </c>
      <c r="BL163">
        <v>86023429</v>
      </c>
      <c r="BM163">
        <v>51164566</v>
      </c>
      <c r="BN163">
        <v>94152100</v>
      </c>
      <c r="BO163">
        <f>COUNTIF(C163:BN163,"")</f>
        <v>1</v>
      </c>
      <c r="BP163" t="str">
        <f>IF(BO163&gt;0, "Missing", "Not Missing")</f>
        <v>Missing</v>
      </c>
    </row>
    <row r="164" spans="1:68" x14ac:dyDescent="0.2">
      <c r="A164">
        <v>445708</v>
      </c>
      <c r="B164" t="s">
        <v>697</v>
      </c>
      <c r="C164">
        <v>428</v>
      </c>
      <c r="D164">
        <v>428</v>
      </c>
      <c r="E164">
        <v>487</v>
      </c>
      <c r="F164">
        <v>486</v>
      </c>
      <c r="G164">
        <v>570</v>
      </c>
      <c r="H164">
        <v>568</v>
      </c>
      <c r="I164">
        <v>655</v>
      </c>
      <c r="J164">
        <v>653</v>
      </c>
      <c r="K164">
        <v>701</v>
      </c>
      <c r="L164">
        <v>700</v>
      </c>
      <c r="M164">
        <v>610</v>
      </c>
      <c r="N164">
        <v>610</v>
      </c>
      <c r="O164">
        <v>624</v>
      </c>
      <c r="P164">
        <v>622</v>
      </c>
      <c r="Q164">
        <v>574</v>
      </c>
      <c r="R164">
        <v>574</v>
      </c>
      <c r="S164">
        <v>388</v>
      </c>
      <c r="T164">
        <v>277</v>
      </c>
      <c r="U164">
        <v>443</v>
      </c>
      <c r="V164">
        <v>298</v>
      </c>
      <c r="W164">
        <v>502</v>
      </c>
      <c r="X164">
        <v>338</v>
      </c>
      <c r="Y164">
        <v>521</v>
      </c>
      <c r="Z164">
        <v>361</v>
      </c>
      <c r="AA164">
        <v>490</v>
      </c>
      <c r="AB164">
        <v>373</v>
      </c>
      <c r="AC164">
        <v>499</v>
      </c>
      <c r="AD164">
        <v>368</v>
      </c>
      <c r="AE164">
        <v>475</v>
      </c>
      <c r="AF164">
        <v>344</v>
      </c>
      <c r="AG164">
        <v>537</v>
      </c>
      <c r="AH164">
        <v>393</v>
      </c>
      <c r="AI164">
        <v>33404</v>
      </c>
      <c r="AJ164">
        <v>32441</v>
      </c>
      <c r="AK164">
        <v>31508</v>
      </c>
      <c r="AL164">
        <v>30746</v>
      </c>
      <c r="AM164">
        <v>29576</v>
      </c>
      <c r="AN164">
        <v>28539</v>
      </c>
      <c r="AO164">
        <v>27456</v>
      </c>
      <c r="AP164">
        <v>26412</v>
      </c>
      <c r="AQ164">
        <v>8027240</v>
      </c>
      <c r="AR164">
        <v>9512584</v>
      </c>
      <c r="AS164">
        <v>9432757</v>
      </c>
      <c r="AT164">
        <v>10382901</v>
      </c>
      <c r="AU164">
        <v>10232303</v>
      </c>
      <c r="AV164">
        <v>7773751</v>
      </c>
      <c r="AW164">
        <v>7717305</v>
      </c>
      <c r="AX164">
        <v>6688418</v>
      </c>
      <c r="AY164">
        <v>6756339</v>
      </c>
      <c r="AZ164">
        <v>41461437</v>
      </c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>
        <f>COUNTIF(C164:BN164,"")</f>
        <v>14</v>
      </c>
      <c r="BP164" t="str">
        <f>IF(BO164&gt;0, "Missing", "Not Missing")</f>
        <v>Missing</v>
      </c>
    </row>
    <row r="165" spans="1:68" x14ac:dyDescent="0.2">
      <c r="A165">
        <v>197018</v>
      </c>
      <c r="B165" t="s">
        <v>1454</v>
      </c>
      <c r="C165">
        <v>448</v>
      </c>
      <c r="D165">
        <v>448</v>
      </c>
      <c r="E165">
        <v>450</v>
      </c>
      <c r="F165">
        <v>450</v>
      </c>
      <c r="G165">
        <v>418</v>
      </c>
      <c r="H165">
        <v>418</v>
      </c>
      <c r="I165">
        <v>464</v>
      </c>
      <c r="J165">
        <v>464</v>
      </c>
      <c r="K165">
        <v>467</v>
      </c>
      <c r="L165">
        <v>467</v>
      </c>
      <c r="M165">
        <v>513</v>
      </c>
      <c r="N165">
        <v>513</v>
      </c>
      <c r="O165">
        <v>512</v>
      </c>
      <c r="P165">
        <v>512</v>
      </c>
      <c r="Q165">
        <v>434</v>
      </c>
      <c r="R165">
        <v>434</v>
      </c>
      <c r="S165">
        <v>449</v>
      </c>
      <c r="T165">
        <v>413</v>
      </c>
      <c r="U165">
        <v>418</v>
      </c>
      <c r="V165">
        <v>389</v>
      </c>
      <c r="W165">
        <v>464</v>
      </c>
      <c r="X165">
        <v>416</v>
      </c>
      <c r="Y165">
        <v>467</v>
      </c>
      <c r="Z165">
        <v>412</v>
      </c>
      <c r="AA165">
        <v>512</v>
      </c>
      <c r="AB165">
        <v>461</v>
      </c>
      <c r="AC165">
        <v>511</v>
      </c>
      <c r="AD165">
        <v>468</v>
      </c>
      <c r="AE165">
        <v>434</v>
      </c>
      <c r="AF165">
        <v>385</v>
      </c>
      <c r="AG165">
        <v>355</v>
      </c>
      <c r="AH165">
        <v>324</v>
      </c>
      <c r="AI165">
        <v>14000</v>
      </c>
      <c r="AJ165">
        <v>13962</v>
      </c>
      <c r="AK165">
        <v>13800</v>
      </c>
      <c r="AL165">
        <v>13620</v>
      </c>
      <c r="AM165">
        <v>13575</v>
      </c>
      <c r="AN165">
        <v>13535</v>
      </c>
      <c r="AO165">
        <v>13200</v>
      </c>
      <c r="AP165">
        <v>10800</v>
      </c>
      <c r="AQ165">
        <v>162220</v>
      </c>
      <c r="AR165">
        <v>824146</v>
      </c>
      <c r="AS165">
        <v>647652</v>
      </c>
      <c r="AT165">
        <v>751388</v>
      </c>
      <c r="AU165">
        <v>629368</v>
      </c>
      <c r="AV165">
        <v>679411</v>
      </c>
      <c r="AW165">
        <v>624407</v>
      </c>
      <c r="AX165">
        <v>474617</v>
      </c>
      <c r="AY165" s="1"/>
      <c r="AZ165">
        <v>28476436</v>
      </c>
      <c r="BA165" s="1"/>
      <c r="BB165">
        <v>27448812</v>
      </c>
      <c r="BC165" s="1"/>
      <c r="BD165">
        <v>24749608</v>
      </c>
      <c r="BE165" s="1"/>
      <c r="BF165">
        <v>23666844</v>
      </c>
      <c r="BG165" s="1"/>
      <c r="BH165">
        <v>21846145</v>
      </c>
      <c r="BI165" s="1"/>
      <c r="BJ165">
        <v>19432659</v>
      </c>
      <c r="BK165" s="1"/>
      <c r="BL165">
        <v>16106753</v>
      </c>
      <c r="BM165" s="1"/>
      <c r="BN165">
        <v>13924741</v>
      </c>
      <c r="BO165">
        <f>COUNTIF(C165:BN165,"")</f>
        <v>8</v>
      </c>
      <c r="BP165" t="str">
        <f>IF(BO165&gt;0, "Missing", "Not Missing")</f>
        <v>Missing</v>
      </c>
    </row>
    <row r="166" spans="1:68" x14ac:dyDescent="0.2">
      <c r="A166">
        <v>446604</v>
      </c>
      <c r="B166" t="s">
        <v>1525</v>
      </c>
      <c r="C166">
        <v>448</v>
      </c>
      <c r="D166">
        <v>448</v>
      </c>
      <c r="E166">
        <v>359</v>
      </c>
      <c r="F166">
        <v>359</v>
      </c>
      <c r="G166">
        <v>315</v>
      </c>
      <c r="H166">
        <v>315</v>
      </c>
      <c r="I166">
        <v>282</v>
      </c>
      <c r="J166">
        <v>282</v>
      </c>
      <c r="K166">
        <v>295</v>
      </c>
      <c r="L166">
        <v>295</v>
      </c>
      <c r="M166">
        <v>286</v>
      </c>
      <c r="N166">
        <v>286</v>
      </c>
      <c r="O166">
        <v>305</v>
      </c>
      <c r="P166">
        <v>305</v>
      </c>
      <c r="Q166">
        <v>227</v>
      </c>
      <c r="R166">
        <v>227</v>
      </c>
      <c r="S166">
        <v>359</v>
      </c>
      <c r="T166">
        <v>348</v>
      </c>
      <c r="U166">
        <v>315</v>
      </c>
      <c r="V166">
        <v>310</v>
      </c>
      <c r="W166">
        <v>282</v>
      </c>
      <c r="X166">
        <v>275</v>
      </c>
      <c r="Y166">
        <v>295</v>
      </c>
      <c r="Z166">
        <v>280</v>
      </c>
      <c r="AA166">
        <v>286</v>
      </c>
      <c r="AB166">
        <v>281</v>
      </c>
      <c r="AC166">
        <v>305</v>
      </c>
      <c r="AD166">
        <v>297</v>
      </c>
      <c r="AE166">
        <v>227</v>
      </c>
      <c r="AF166">
        <v>215</v>
      </c>
      <c r="AG166">
        <v>299</v>
      </c>
      <c r="AH166">
        <v>279</v>
      </c>
      <c r="AI166">
        <v>13000</v>
      </c>
      <c r="AJ166">
        <v>12000</v>
      </c>
      <c r="AK166">
        <v>11500</v>
      </c>
      <c r="AL166">
        <v>10500</v>
      </c>
      <c r="AM166">
        <v>9800</v>
      </c>
      <c r="AN166">
        <v>9000</v>
      </c>
      <c r="AO166">
        <v>9000</v>
      </c>
      <c r="AP166">
        <v>8500</v>
      </c>
      <c r="AQ166">
        <v>409364</v>
      </c>
      <c r="AR166">
        <v>225013</v>
      </c>
      <c r="AS166">
        <v>238010</v>
      </c>
      <c r="AT166">
        <v>283178</v>
      </c>
      <c r="AU166">
        <v>21290</v>
      </c>
      <c r="AV166">
        <v>41617</v>
      </c>
      <c r="AW166">
        <v>40132</v>
      </c>
      <c r="AX166">
        <v>164229</v>
      </c>
      <c r="AY166" s="1"/>
      <c r="AZ166">
        <v>22166109</v>
      </c>
      <c r="BA166" s="1"/>
      <c r="BB166">
        <v>19900724</v>
      </c>
      <c r="BC166" s="1"/>
      <c r="BD166">
        <v>17799017</v>
      </c>
      <c r="BE166" s="1"/>
      <c r="BF166">
        <v>15978447</v>
      </c>
      <c r="BG166" s="1"/>
      <c r="BH166">
        <v>15289935</v>
      </c>
      <c r="BI166" s="1"/>
      <c r="BJ166">
        <v>15342390</v>
      </c>
      <c r="BK166" s="1"/>
      <c r="BL166">
        <v>13448424</v>
      </c>
      <c r="BM166" s="1"/>
      <c r="BN166">
        <v>10369672</v>
      </c>
      <c r="BO166">
        <f>COUNTIF(C166:BN166,"")</f>
        <v>8</v>
      </c>
      <c r="BP166" t="str">
        <f>IF(BO166&gt;0, "Missing", "Not Missing")</f>
        <v>Missing</v>
      </c>
    </row>
    <row r="167" spans="1:68" x14ac:dyDescent="0.2">
      <c r="A167">
        <v>188854</v>
      </c>
      <c r="B167" t="s">
        <v>109</v>
      </c>
      <c r="C167">
        <v>533</v>
      </c>
      <c r="D167">
        <v>533</v>
      </c>
      <c r="E167">
        <v>545</v>
      </c>
      <c r="F167">
        <v>545</v>
      </c>
      <c r="G167">
        <v>563</v>
      </c>
      <c r="H167">
        <v>563</v>
      </c>
      <c r="I167">
        <v>598</v>
      </c>
      <c r="J167">
        <v>598</v>
      </c>
      <c r="K167">
        <v>531</v>
      </c>
      <c r="L167">
        <v>531</v>
      </c>
      <c r="M167">
        <v>606</v>
      </c>
      <c r="N167">
        <v>606</v>
      </c>
      <c r="O167">
        <v>462</v>
      </c>
      <c r="P167">
        <v>462</v>
      </c>
      <c r="Q167">
        <v>503</v>
      </c>
      <c r="R167">
        <v>503</v>
      </c>
      <c r="S167">
        <v>172</v>
      </c>
      <c r="T167">
        <v>137</v>
      </c>
      <c r="U167">
        <v>180</v>
      </c>
      <c r="V167">
        <v>131</v>
      </c>
      <c r="W167">
        <v>163</v>
      </c>
      <c r="X167">
        <v>117</v>
      </c>
      <c r="Y167">
        <v>183</v>
      </c>
      <c r="Z167">
        <v>147</v>
      </c>
      <c r="AA167">
        <v>204</v>
      </c>
      <c r="AB167">
        <v>153</v>
      </c>
      <c r="AC167">
        <v>161</v>
      </c>
      <c r="AD167">
        <v>130</v>
      </c>
      <c r="AE167">
        <v>177</v>
      </c>
      <c r="AF167">
        <v>147</v>
      </c>
      <c r="AG167">
        <v>205</v>
      </c>
      <c r="AH167">
        <v>162</v>
      </c>
      <c r="AI167">
        <v>40444</v>
      </c>
      <c r="AJ167">
        <v>38900</v>
      </c>
      <c r="AK167">
        <v>37370</v>
      </c>
      <c r="AL167">
        <v>35900</v>
      </c>
      <c r="AM167">
        <v>33920</v>
      </c>
      <c r="AN167">
        <v>32620</v>
      </c>
      <c r="AO167">
        <v>31820</v>
      </c>
      <c r="AP167">
        <v>31308</v>
      </c>
      <c r="AQ167">
        <v>4496498</v>
      </c>
      <c r="AR167">
        <v>5219863</v>
      </c>
      <c r="AS167">
        <v>4839967</v>
      </c>
      <c r="AT167">
        <v>4557425</v>
      </c>
      <c r="AU167">
        <v>3454885</v>
      </c>
      <c r="AV167">
        <v>4159116</v>
      </c>
      <c r="AW167">
        <v>3481282</v>
      </c>
      <c r="AX167">
        <v>3032540</v>
      </c>
      <c r="AY167" s="1"/>
      <c r="AZ167">
        <v>80461212</v>
      </c>
      <c r="BA167" s="1"/>
      <c r="BB167">
        <v>70475903</v>
      </c>
      <c r="BC167" s="1"/>
      <c r="BD167">
        <v>66853577</v>
      </c>
      <c r="BE167" s="1"/>
      <c r="BF167">
        <v>62880022</v>
      </c>
      <c r="BG167" s="1"/>
      <c r="BH167">
        <v>54931129</v>
      </c>
      <c r="BI167" s="1"/>
      <c r="BJ167">
        <v>48173182</v>
      </c>
      <c r="BK167" s="1"/>
      <c r="BL167">
        <v>49371595</v>
      </c>
      <c r="BM167" s="1"/>
      <c r="BN167">
        <v>42040737</v>
      </c>
      <c r="BO167">
        <f>COUNTIF(C167:BN167,"")</f>
        <v>8</v>
      </c>
      <c r="BP167" t="str">
        <f>IF(BO167&gt;0, "Missing", "Not Missing")</f>
        <v>Missing</v>
      </c>
    </row>
    <row r="168" spans="1:68" x14ac:dyDescent="0.2">
      <c r="A168">
        <v>126678</v>
      </c>
      <c r="B168" t="s">
        <v>392</v>
      </c>
      <c r="C168">
        <v>535</v>
      </c>
      <c r="D168">
        <v>535</v>
      </c>
      <c r="E168">
        <v>544</v>
      </c>
      <c r="F168">
        <v>544</v>
      </c>
      <c r="G168">
        <v>543</v>
      </c>
      <c r="H168">
        <v>543</v>
      </c>
      <c r="I168">
        <v>533</v>
      </c>
      <c r="J168">
        <v>533</v>
      </c>
      <c r="K168">
        <v>583</v>
      </c>
      <c r="L168">
        <v>583</v>
      </c>
      <c r="M168">
        <v>549</v>
      </c>
      <c r="N168">
        <v>549</v>
      </c>
      <c r="O168">
        <v>522</v>
      </c>
      <c r="P168">
        <v>522</v>
      </c>
      <c r="Q168">
        <v>510</v>
      </c>
      <c r="R168">
        <v>510</v>
      </c>
      <c r="S168">
        <v>544</v>
      </c>
      <c r="T168">
        <v>522</v>
      </c>
      <c r="U168">
        <v>544</v>
      </c>
      <c r="V168">
        <v>519</v>
      </c>
      <c r="W168">
        <v>533</v>
      </c>
      <c r="X168">
        <v>502</v>
      </c>
      <c r="Y168">
        <v>583</v>
      </c>
      <c r="Z168">
        <v>560</v>
      </c>
      <c r="AA168">
        <v>549</v>
      </c>
      <c r="AB168">
        <v>526</v>
      </c>
      <c r="AC168">
        <v>522</v>
      </c>
      <c r="AD168">
        <v>491</v>
      </c>
      <c r="AE168">
        <v>510</v>
      </c>
      <c r="AF168">
        <v>490</v>
      </c>
      <c r="AG168">
        <v>484</v>
      </c>
      <c r="AH168">
        <v>462</v>
      </c>
      <c r="AI168">
        <v>58086</v>
      </c>
      <c r="AJ168">
        <v>55470</v>
      </c>
      <c r="AK168">
        <v>52818</v>
      </c>
      <c r="AL168">
        <v>50892</v>
      </c>
      <c r="AM168">
        <v>48996</v>
      </c>
      <c r="AN168">
        <v>46410</v>
      </c>
      <c r="AO168">
        <v>44222</v>
      </c>
      <c r="AP168">
        <v>41892</v>
      </c>
      <c r="AQ168">
        <v>11265811</v>
      </c>
      <c r="AR168">
        <v>9712463</v>
      </c>
      <c r="AS168">
        <v>9406419</v>
      </c>
      <c r="AT168">
        <v>8241214</v>
      </c>
      <c r="AU168">
        <v>10793936</v>
      </c>
      <c r="AV168">
        <v>8858203</v>
      </c>
      <c r="AW168">
        <v>7859308</v>
      </c>
      <c r="AX168">
        <v>6358649</v>
      </c>
      <c r="AY168">
        <v>766909737</v>
      </c>
      <c r="AZ168">
        <v>164558512</v>
      </c>
      <c r="BA168">
        <v>765230265</v>
      </c>
      <c r="BB168">
        <v>154792604</v>
      </c>
      <c r="BC168">
        <v>743175057</v>
      </c>
      <c r="BD168">
        <v>149137196</v>
      </c>
      <c r="BE168">
        <v>656427730</v>
      </c>
      <c r="BF168">
        <v>137761938</v>
      </c>
      <c r="BG168">
        <v>687387738</v>
      </c>
      <c r="BH168">
        <v>129573462</v>
      </c>
      <c r="BI168" s="1"/>
      <c r="BJ168">
        <v>119626879</v>
      </c>
      <c r="BK168">
        <v>656657846</v>
      </c>
      <c r="BL168">
        <v>114132599</v>
      </c>
      <c r="BM168">
        <v>507012998</v>
      </c>
      <c r="BN168">
        <v>107702788</v>
      </c>
      <c r="BO168">
        <f>COUNTIF(C168:BN168,"")</f>
        <v>1</v>
      </c>
      <c r="BP168" t="str">
        <f>IF(BO168&gt;0, "Missing", "Not Missing")</f>
        <v>Missing</v>
      </c>
    </row>
    <row r="169" spans="1:68" x14ac:dyDescent="0.2">
      <c r="A169">
        <v>204185</v>
      </c>
      <c r="B169" t="s">
        <v>1481</v>
      </c>
      <c r="C169">
        <v>555</v>
      </c>
      <c r="D169">
        <v>555</v>
      </c>
      <c r="E169">
        <v>625</v>
      </c>
      <c r="F169">
        <v>625</v>
      </c>
      <c r="G169">
        <v>539</v>
      </c>
      <c r="H169">
        <v>538</v>
      </c>
      <c r="I169">
        <v>642</v>
      </c>
      <c r="J169">
        <v>642</v>
      </c>
      <c r="K169">
        <v>539</v>
      </c>
      <c r="L169">
        <v>539</v>
      </c>
      <c r="M169">
        <v>635</v>
      </c>
      <c r="N169">
        <v>635</v>
      </c>
      <c r="O169">
        <v>552</v>
      </c>
      <c r="P169">
        <v>552</v>
      </c>
      <c r="Q169">
        <v>647</v>
      </c>
      <c r="R169">
        <v>647</v>
      </c>
      <c r="S169">
        <v>624</v>
      </c>
      <c r="T169">
        <v>450</v>
      </c>
      <c r="U169">
        <v>538</v>
      </c>
      <c r="V169">
        <v>413</v>
      </c>
      <c r="W169">
        <v>641</v>
      </c>
      <c r="X169">
        <v>483</v>
      </c>
      <c r="Y169">
        <v>539</v>
      </c>
      <c r="Z169">
        <v>426</v>
      </c>
      <c r="AA169">
        <v>635</v>
      </c>
      <c r="AB169">
        <v>493</v>
      </c>
      <c r="AC169">
        <v>552</v>
      </c>
      <c r="AD169">
        <v>432</v>
      </c>
      <c r="AE169">
        <v>647</v>
      </c>
      <c r="AF169">
        <v>477</v>
      </c>
      <c r="AG169">
        <v>618</v>
      </c>
      <c r="AH169">
        <v>469</v>
      </c>
      <c r="AI169">
        <v>31700</v>
      </c>
      <c r="AJ169">
        <v>30860</v>
      </c>
      <c r="AK169">
        <v>29890</v>
      </c>
      <c r="AL169">
        <v>29120</v>
      </c>
      <c r="AM169">
        <v>28550</v>
      </c>
      <c r="AN169">
        <v>27990</v>
      </c>
      <c r="AO169">
        <v>27380</v>
      </c>
      <c r="AP169">
        <v>26650</v>
      </c>
      <c r="AQ169">
        <v>9864397</v>
      </c>
      <c r="AR169">
        <v>10713468</v>
      </c>
      <c r="AS169">
        <v>9102832</v>
      </c>
      <c r="AT169">
        <v>10101023</v>
      </c>
      <c r="AU169">
        <v>8317181</v>
      </c>
      <c r="AV169">
        <v>8465107</v>
      </c>
      <c r="AW169">
        <v>7391881</v>
      </c>
      <c r="AX169">
        <v>6616192</v>
      </c>
      <c r="AY169">
        <v>146652000</v>
      </c>
      <c r="AZ169">
        <v>58959734</v>
      </c>
      <c r="BA169">
        <v>141881000</v>
      </c>
      <c r="BB169">
        <v>57630326</v>
      </c>
      <c r="BC169">
        <v>138789000</v>
      </c>
      <c r="BD169">
        <v>57463834</v>
      </c>
      <c r="BE169">
        <v>131912000</v>
      </c>
      <c r="BF169">
        <v>56325784</v>
      </c>
      <c r="BG169">
        <v>140147000</v>
      </c>
      <c r="BH169">
        <v>55723657</v>
      </c>
      <c r="BI169">
        <v>145688000</v>
      </c>
      <c r="BJ169">
        <v>53468900</v>
      </c>
      <c r="BK169">
        <v>138411000</v>
      </c>
      <c r="BL169">
        <v>54330239</v>
      </c>
      <c r="BM169" s="1"/>
      <c r="BN169">
        <v>51178229</v>
      </c>
      <c r="BO169">
        <f>COUNTIF(C169:BN169,"")</f>
        <v>1</v>
      </c>
      <c r="BP169" t="str">
        <f>IF(BO169&gt;0, "Missing", "Not Missing")</f>
        <v>Missing</v>
      </c>
    </row>
    <row r="170" spans="1:68" x14ac:dyDescent="0.2">
      <c r="A170">
        <v>184694</v>
      </c>
      <c r="B170" t="s">
        <v>525</v>
      </c>
      <c r="C170">
        <v>579</v>
      </c>
      <c r="D170">
        <v>577</v>
      </c>
      <c r="E170">
        <v>673</v>
      </c>
      <c r="F170">
        <v>671</v>
      </c>
      <c r="G170">
        <v>802</v>
      </c>
      <c r="H170">
        <v>799</v>
      </c>
      <c r="I170">
        <v>588</v>
      </c>
      <c r="J170">
        <v>586</v>
      </c>
      <c r="K170">
        <v>696</v>
      </c>
      <c r="L170">
        <v>692</v>
      </c>
      <c r="M170">
        <v>702</v>
      </c>
      <c r="N170">
        <v>698</v>
      </c>
      <c r="O170">
        <v>512</v>
      </c>
      <c r="P170">
        <v>509</v>
      </c>
      <c r="Q170">
        <v>585</v>
      </c>
      <c r="R170">
        <v>577</v>
      </c>
      <c r="S170">
        <v>671</v>
      </c>
      <c r="T170">
        <v>539</v>
      </c>
      <c r="U170">
        <v>805</v>
      </c>
      <c r="V170">
        <v>687</v>
      </c>
      <c r="W170">
        <v>581</v>
      </c>
      <c r="X170">
        <v>470</v>
      </c>
      <c r="Y170">
        <v>692</v>
      </c>
      <c r="Z170">
        <v>542</v>
      </c>
      <c r="AA170">
        <v>698</v>
      </c>
      <c r="AB170">
        <v>569</v>
      </c>
      <c r="AC170">
        <v>506</v>
      </c>
      <c r="AD170">
        <v>416</v>
      </c>
      <c r="AE170">
        <v>577</v>
      </c>
      <c r="AF170">
        <v>422</v>
      </c>
      <c r="AG170">
        <v>584</v>
      </c>
      <c r="AH170">
        <v>441</v>
      </c>
      <c r="AI170">
        <v>44720</v>
      </c>
      <c r="AJ170">
        <v>43142</v>
      </c>
      <c r="AK170">
        <v>41780</v>
      </c>
      <c r="AL170">
        <v>40234</v>
      </c>
      <c r="AM170">
        <v>39092</v>
      </c>
      <c r="AN170">
        <v>38236</v>
      </c>
      <c r="AO170">
        <v>37348</v>
      </c>
      <c r="AP170">
        <v>36352</v>
      </c>
      <c r="AQ170">
        <v>16979362</v>
      </c>
      <c r="AR170">
        <v>19173688</v>
      </c>
      <c r="AS170">
        <v>22895380</v>
      </c>
      <c r="AT170">
        <v>14252758</v>
      </c>
      <c r="AU170">
        <v>16225764</v>
      </c>
      <c r="AV170">
        <v>16528094</v>
      </c>
      <c r="AW170">
        <v>10971683</v>
      </c>
      <c r="AX170">
        <v>11396812</v>
      </c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>
        <f>COUNTIF(C170:BN170,"")</f>
        <v>16</v>
      </c>
      <c r="BP170" t="str">
        <f>IF(BO170&gt;0, "Missing", "Not Missing")</f>
        <v>Missing</v>
      </c>
    </row>
    <row r="171" spans="1:68" x14ac:dyDescent="0.2">
      <c r="A171">
        <v>385619</v>
      </c>
      <c r="B171" t="s">
        <v>522</v>
      </c>
      <c r="C171">
        <v>620</v>
      </c>
      <c r="D171">
        <v>620</v>
      </c>
      <c r="E171">
        <v>589</v>
      </c>
      <c r="F171">
        <v>589</v>
      </c>
      <c r="G171">
        <v>634</v>
      </c>
      <c r="H171">
        <v>634</v>
      </c>
      <c r="I171">
        <v>657</v>
      </c>
      <c r="J171">
        <v>657</v>
      </c>
      <c r="K171">
        <v>612</v>
      </c>
      <c r="L171">
        <v>612</v>
      </c>
      <c r="M171">
        <v>53</v>
      </c>
      <c r="N171">
        <v>53</v>
      </c>
      <c r="O171">
        <v>54</v>
      </c>
      <c r="P171">
        <v>54</v>
      </c>
      <c r="Q171">
        <v>53</v>
      </c>
      <c r="R171">
        <v>53</v>
      </c>
      <c r="S171">
        <v>587</v>
      </c>
      <c r="T171">
        <v>362</v>
      </c>
      <c r="U171">
        <v>634</v>
      </c>
      <c r="V171">
        <v>413</v>
      </c>
      <c r="W171">
        <v>656</v>
      </c>
      <c r="X171">
        <v>420</v>
      </c>
      <c r="Y171">
        <v>610</v>
      </c>
      <c r="Z171">
        <v>360</v>
      </c>
      <c r="AA171">
        <v>52</v>
      </c>
      <c r="AB171">
        <v>31</v>
      </c>
      <c r="AC171">
        <v>53</v>
      </c>
      <c r="AD171">
        <v>40</v>
      </c>
      <c r="AE171">
        <v>53</v>
      </c>
      <c r="AF171">
        <v>38</v>
      </c>
      <c r="AG171">
        <v>59</v>
      </c>
      <c r="AH171">
        <v>39</v>
      </c>
      <c r="AI171">
        <v>18320</v>
      </c>
      <c r="AJ171">
        <v>17600</v>
      </c>
      <c r="AK171">
        <v>17000</v>
      </c>
      <c r="AL171">
        <v>16400</v>
      </c>
      <c r="AM171">
        <v>16648</v>
      </c>
      <c r="AN171">
        <v>16000</v>
      </c>
      <c r="AO171">
        <v>15400</v>
      </c>
      <c r="AP171">
        <v>14800</v>
      </c>
      <c r="AQ171">
        <v>446352</v>
      </c>
      <c r="AR171">
        <v>359912</v>
      </c>
      <c r="AS171">
        <v>304143</v>
      </c>
      <c r="AT171">
        <v>554634</v>
      </c>
      <c r="AU171">
        <v>421981</v>
      </c>
      <c r="AV171">
        <v>531875</v>
      </c>
      <c r="AW171">
        <v>37384</v>
      </c>
      <c r="AX171">
        <v>30613</v>
      </c>
      <c r="AY171" s="1"/>
      <c r="AZ171">
        <v>26523104</v>
      </c>
      <c r="BA171" s="1"/>
      <c r="BB171">
        <v>27274100</v>
      </c>
      <c r="BC171" s="1"/>
      <c r="BD171">
        <v>27635440</v>
      </c>
      <c r="BE171" s="1"/>
      <c r="BF171">
        <v>26078624</v>
      </c>
      <c r="BG171" s="1"/>
      <c r="BH171">
        <v>22303837</v>
      </c>
      <c r="BI171" s="1"/>
      <c r="BJ171">
        <v>21285446</v>
      </c>
      <c r="BK171" s="1"/>
      <c r="BL171">
        <v>20929544</v>
      </c>
      <c r="BM171" s="1"/>
      <c r="BN171">
        <v>18125731</v>
      </c>
      <c r="BO171">
        <f>COUNTIF(C171:BN171,"")</f>
        <v>8</v>
      </c>
      <c r="BP171" t="str">
        <f>IF(BO171&gt;0, "Missing", "Not Missing")</f>
        <v>Missing</v>
      </c>
    </row>
    <row r="172" spans="1:68" x14ac:dyDescent="0.2">
      <c r="A172">
        <v>216366</v>
      </c>
      <c r="B172" t="s">
        <v>1406</v>
      </c>
      <c r="C172">
        <v>632</v>
      </c>
      <c r="D172">
        <v>620</v>
      </c>
      <c r="E172">
        <v>594</v>
      </c>
      <c r="F172">
        <v>563</v>
      </c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>
        <v>561</v>
      </c>
      <c r="T172">
        <v>471</v>
      </c>
      <c r="U172">
        <v>481</v>
      </c>
      <c r="V172">
        <v>388</v>
      </c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>
        <v>41866</v>
      </c>
      <c r="AJ172">
        <v>40651</v>
      </c>
      <c r="AK172" s="1"/>
      <c r="AL172" s="1"/>
      <c r="AM172" s="1"/>
      <c r="AN172" s="1"/>
      <c r="AO172" s="1"/>
      <c r="AP172" s="1"/>
      <c r="AQ172">
        <v>17041530</v>
      </c>
      <c r="AR172">
        <v>15569191</v>
      </c>
      <c r="AS172">
        <v>12345281</v>
      </c>
      <c r="AT172" s="1"/>
      <c r="AU172" s="1"/>
      <c r="AV172" s="1"/>
      <c r="AW172" s="1"/>
      <c r="AX172" s="1"/>
      <c r="AY172">
        <v>954177000</v>
      </c>
      <c r="AZ172">
        <v>5165212035</v>
      </c>
      <c r="BA172">
        <v>932897000</v>
      </c>
      <c r="BB172">
        <v>4717991846</v>
      </c>
      <c r="BC172">
        <v>841741000</v>
      </c>
      <c r="BD172">
        <v>3903181721</v>
      </c>
      <c r="BE172">
        <v>787426000</v>
      </c>
      <c r="BF172">
        <v>3044344123</v>
      </c>
      <c r="BG172">
        <v>708033000</v>
      </c>
      <c r="BH172">
        <v>2126339919</v>
      </c>
      <c r="BI172">
        <v>568737000</v>
      </c>
      <c r="BJ172">
        <v>756971209</v>
      </c>
      <c r="BK172">
        <v>336657000</v>
      </c>
      <c r="BL172">
        <v>729627678</v>
      </c>
      <c r="BM172">
        <v>314152000</v>
      </c>
      <c r="BN172">
        <v>751947139</v>
      </c>
      <c r="BO172">
        <f>COUNTIF(C172:BN172,"")</f>
        <v>35</v>
      </c>
      <c r="BP172" t="str">
        <f>IF(BO172&gt;0, "Missing", "Not Missing")</f>
        <v>Missing</v>
      </c>
    </row>
    <row r="173" spans="1:68" x14ac:dyDescent="0.2">
      <c r="A173">
        <v>217633</v>
      </c>
      <c r="B173" t="s">
        <v>114</v>
      </c>
      <c r="C173">
        <v>639</v>
      </c>
      <c r="D173">
        <v>639</v>
      </c>
      <c r="E173">
        <v>643</v>
      </c>
      <c r="F173">
        <v>642</v>
      </c>
      <c r="G173">
        <v>681</v>
      </c>
      <c r="H173">
        <v>679</v>
      </c>
      <c r="I173">
        <v>670</v>
      </c>
      <c r="J173">
        <v>668</v>
      </c>
      <c r="K173">
        <v>666</v>
      </c>
      <c r="L173">
        <v>665</v>
      </c>
      <c r="M173">
        <v>648</v>
      </c>
      <c r="N173">
        <v>646</v>
      </c>
      <c r="O173">
        <v>505</v>
      </c>
      <c r="P173">
        <v>502</v>
      </c>
      <c r="Q173">
        <v>542</v>
      </c>
      <c r="R173">
        <v>530</v>
      </c>
      <c r="S173">
        <v>642</v>
      </c>
      <c r="T173">
        <v>514</v>
      </c>
      <c r="U173">
        <v>679</v>
      </c>
      <c r="V173">
        <v>539</v>
      </c>
      <c r="W173">
        <v>668</v>
      </c>
      <c r="X173">
        <v>498</v>
      </c>
      <c r="Y173">
        <v>665</v>
      </c>
      <c r="Z173">
        <v>502</v>
      </c>
      <c r="AA173">
        <v>646</v>
      </c>
      <c r="AB173">
        <v>473</v>
      </c>
      <c r="AC173">
        <v>502</v>
      </c>
      <c r="AD173">
        <v>386</v>
      </c>
      <c r="AE173">
        <v>530</v>
      </c>
      <c r="AF173">
        <v>389</v>
      </c>
      <c r="AG173">
        <v>511</v>
      </c>
      <c r="AH173">
        <v>395</v>
      </c>
      <c r="AI173">
        <v>29230</v>
      </c>
      <c r="AJ173">
        <v>28000</v>
      </c>
      <c r="AK173">
        <v>26970</v>
      </c>
      <c r="AL173">
        <v>25880</v>
      </c>
      <c r="AM173">
        <v>24860</v>
      </c>
      <c r="AN173">
        <v>23750</v>
      </c>
      <c r="AO173">
        <v>22790</v>
      </c>
      <c r="AP173">
        <v>21730</v>
      </c>
      <c r="AQ173">
        <v>10009541</v>
      </c>
      <c r="AR173">
        <v>9485766</v>
      </c>
      <c r="AS173">
        <v>8973602</v>
      </c>
      <c r="AT173">
        <v>7957637</v>
      </c>
      <c r="AU173">
        <v>8056896</v>
      </c>
      <c r="AV173">
        <v>7346513</v>
      </c>
      <c r="AW173">
        <v>5606686</v>
      </c>
      <c r="AX173">
        <v>5785168</v>
      </c>
      <c r="AY173">
        <v>45967230</v>
      </c>
      <c r="AZ173">
        <v>58843025</v>
      </c>
      <c r="BA173">
        <v>46133121</v>
      </c>
      <c r="BB173">
        <v>56560580</v>
      </c>
      <c r="BC173">
        <v>44683602</v>
      </c>
      <c r="BD173">
        <v>53308352</v>
      </c>
      <c r="BE173">
        <v>40902989</v>
      </c>
      <c r="BF173">
        <v>46388254</v>
      </c>
      <c r="BG173">
        <v>41155422</v>
      </c>
      <c r="BH173">
        <v>42376322</v>
      </c>
      <c r="BI173">
        <v>40530638</v>
      </c>
      <c r="BJ173">
        <v>38140824</v>
      </c>
      <c r="BK173">
        <v>37847840</v>
      </c>
      <c r="BL173">
        <v>37180686</v>
      </c>
      <c r="BM173" s="1"/>
      <c r="BN173">
        <v>33273489</v>
      </c>
      <c r="BO173">
        <f>COUNTIF(C173:BN173,"")</f>
        <v>1</v>
      </c>
      <c r="BP173" t="str">
        <f>IF(BO173&gt;0, "Missing", "Not Missing")</f>
        <v>Missing</v>
      </c>
    </row>
    <row r="174" spans="1:68" x14ac:dyDescent="0.2">
      <c r="A174">
        <v>104586</v>
      </c>
      <c r="B174" t="s">
        <v>504</v>
      </c>
      <c r="C174">
        <v>754</v>
      </c>
      <c r="D174">
        <v>752</v>
      </c>
      <c r="E174">
        <v>609</v>
      </c>
      <c r="F174">
        <v>609</v>
      </c>
      <c r="G174">
        <v>681</v>
      </c>
      <c r="H174">
        <v>678</v>
      </c>
      <c r="I174">
        <v>604</v>
      </c>
      <c r="J174">
        <v>599</v>
      </c>
      <c r="K174">
        <v>583</v>
      </c>
      <c r="L174">
        <v>579</v>
      </c>
      <c r="M174">
        <v>505</v>
      </c>
      <c r="N174">
        <v>503</v>
      </c>
      <c r="O174">
        <v>448</v>
      </c>
      <c r="P174">
        <v>443</v>
      </c>
      <c r="Q174">
        <v>375</v>
      </c>
      <c r="R174">
        <v>374</v>
      </c>
      <c r="S174">
        <v>609</v>
      </c>
      <c r="T174">
        <v>505</v>
      </c>
      <c r="U174">
        <v>678</v>
      </c>
      <c r="V174">
        <v>552</v>
      </c>
      <c r="W174">
        <v>599</v>
      </c>
      <c r="X174">
        <v>520</v>
      </c>
      <c r="Y174">
        <v>579</v>
      </c>
      <c r="Z174">
        <v>488</v>
      </c>
      <c r="AA174">
        <v>499</v>
      </c>
      <c r="AB174">
        <v>384</v>
      </c>
      <c r="AC174">
        <v>443</v>
      </c>
      <c r="AD174">
        <v>364</v>
      </c>
      <c r="AE174">
        <v>372</v>
      </c>
      <c r="AF174">
        <v>308</v>
      </c>
      <c r="AG174">
        <v>349</v>
      </c>
      <c r="AH174">
        <v>266</v>
      </c>
      <c r="AI174">
        <v>36708</v>
      </c>
      <c r="AJ174">
        <v>35654</v>
      </c>
      <c r="AK174">
        <v>34662</v>
      </c>
      <c r="AL174">
        <v>33826</v>
      </c>
      <c r="AM174">
        <v>33144</v>
      </c>
      <c r="AN174">
        <v>31648</v>
      </c>
      <c r="AO174">
        <v>31034</v>
      </c>
      <c r="AP174">
        <v>30420</v>
      </c>
      <c r="AQ174">
        <v>12668885</v>
      </c>
      <c r="AR174">
        <v>8706412</v>
      </c>
      <c r="AS174">
        <v>10697025</v>
      </c>
      <c r="AT174">
        <v>8380485</v>
      </c>
      <c r="AU174">
        <v>8441672</v>
      </c>
      <c r="AV174">
        <v>6254648</v>
      </c>
      <c r="AW174">
        <v>5680038</v>
      </c>
      <c r="AX174">
        <v>3330203</v>
      </c>
      <c r="AY174">
        <v>48760000</v>
      </c>
      <c r="AZ174">
        <v>78189000</v>
      </c>
      <c r="BA174">
        <v>40585714</v>
      </c>
      <c r="BB174">
        <v>71591000</v>
      </c>
      <c r="BC174">
        <v>37359164</v>
      </c>
      <c r="BD174">
        <v>67783000</v>
      </c>
      <c r="BE174">
        <v>30186000</v>
      </c>
      <c r="BF174">
        <v>64458000</v>
      </c>
      <c r="BG174">
        <v>26213004</v>
      </c>
      <c r="BH174">
        <v>58532000</v>
      </c>
      <c r="BI174">
        <v>24646477</v>
      </c>
      <c r="BJ174">
        <v>54299000</v>
      </c>
      <c r="BK174" s="1"/>
      <c r="BL174" s="1"/>
      <c r="BM174" s="1"/>
      <c r="BN174" s="1"/>
      <c r="BO174">
        <f>COUNTIF(C174:BN174,"")</f>
        <v>4</v>
      </c>
      <c r="BP174" t="str">
        <f>IF(BO174&gt;0, "Missing", "Not Missing")</f>
        <v>Missing</v>
      </c>
    </row>
    <row r="175" spans="1:68" x14ac:dyDescent="0.2">
      <c r="A175">
        <v>204486</v>
      </c>
      <c r="B175" t="s">
        <v>1485</v>
      </c>
      <c r="C175">
        <v>863</v>
      </c>
      <c r="D175">
        <v>856</v>
      </c>
      <c r="E175">
        <v>996</v>
      </c>
      <c r="F175">
        <v>979</v>
      </c>
      <c r="G175">
        <v>1090</v>
      </c>
      <c r="H175">
        <v>1070</v>
      </c>
      <c r="I175">
        <v>1000</v>
      </c>
      <c r="J175">
        <v>987</v>
      </c>
      <c r="K175">
        <v>1242</v>
      </c>
      <c r="L175">
        <v>1192</v>
      </c>
      <c r="M175">
        <v>1245</v>
      </c>
      <c r="N175">
        <v>1186</v>
      </c>
      <c r="O175">
        <v>1362</v>
      </c>
      <c r="P175">
        <v>1298</v>
      </c>
      <c r="Q175">
        <v>1407</v>
      </c>
      <c r="R175">
        <v>1343</v>
      </c>
      <c r="S175">
        <v>84</v>
      </c>
      <c r="T175">
        <v>41</v>
      </c>
      <c r="U175">
        <v>72</v>
      </c>
      <c r="V175">
        <v>37</v>
      </c>
      <c r="W175">
        <v>67</v>
      </c>
      <c r="X175">
        <v>46</v>
      </c>
      <c r="Y175">
        <v>120</v>
      </c>
      <c r="Z175">
        <v>75</v>
      </c>
      <c r="AA175">
        <v>84</v>
      </c>
      <c r="AB175">
        <v>55</v>
      </c>
      <c r="AC175">
        <v>91</v>
      </c>
      <c r="AD175">
        <v>56</v>
      </c>
      <c r="AE175">
        <v>105</v>
      </c>
      <c r="AF175">
        <v>71</v>
      </c>
      <c r="AG175">
        <v>98</v>
      </c>
      <c r="AH175">
        <v>60</v>
      </c>
      <c r="AI175">
        <v>11500</v>
      </c>
      <c r="AJ175">
        <v>11350</v>
      </c>
      <c r="AK175">
        <v>11050</v>
      </c>
      <c r="AL175">
        <v>10440</v>
      </c>
      <c r="AM175">
        <v>9930</v>
      </c>
      <c r="AN175">
        <v>9725</v>
      </c>
      <c r="AO175">
        <v>9565</v>
      </c>
      <c r="AP175">
        <v>9275</v>
      </c>
      <c r="AQ175">
        <v>701947</v>
      </c>
      <c r="AR175">
        <v>525532</v>
      </c>
      <c r="AS175">
        <v>743079</v>
      </c>
      <c r="AT175">
        <v>723678</v>
      </c>
      <c r="AU175">
        <v>1054036</v>
      </c>
      <c r="AV175">
        <v>1044137</v>
      </c>
      <c r="AW175">
        <v>1327016</v>
      </c>
      <c r="AX175">
        <v>1061451</v>
      </c>
      <c r="AY175" s="1"/>
      <c r="AZ175">
        <v>44230496</v>
      </c>
      <c r="BA175" s="1"/>
      <c r="BB175">
        <v>45155002</v>
      </c>
      <c r="BC175" s="1"/>
      <c r="BD175">
        <v>47074035</v>
      </c>
      <c r="BE175" s="1"/>
      <c r="BF175">
        <v>47716321</v>
      </c>
      <c r="BG175" s="1"/>
      <c r="BH175">
        <v>45089682</v>
      </c>
      <c r="BI175" s="1"/>
      <c r="BJ175">
        <v>43856272</v>
      </c>
      <c r="BK175" s="1"/>
      <c r="BL175">
        <v>44461301</v>
      </c>
      <c r="BM175" s="1"/>
      <c r="BN175">
        <v>45047486</v>
      </c>
      <c r="BO175">
        <f>COUNTIF(C175:BN175,"")</f>
        <v>8</v>
      </c>
      <c r="BP175" t="str">
        <f>IF(BO175&gt;0, "Missing", "Not Missing")</f>
        <v>Missing</v>
      </c>
    </row>
    <row r="176" spans="1:68" x14ac:dyDescent="0.2">
      <c r="A176">
        <v>211291</v>
      </c>
      <c r="B176" t="s">
        <v>272</v>
      </c>
      <c r="C176">
        <v>964</v>
      </c>
      <c r="D176">
        <v>964</v>
      </c>
      <c r="E176">
        <v>974</v>
      </c>
      <c r="F176">
        <v>974</v>
      </c>
      <c r="G176">
        <v>973</v>
      </c>
      <c r="H176">
        <v>973</v>
      </c>
      <c r="I176">
        <v>950</v>
      </c>
      <c r="J176">
        <v>950</v>
      </c>
      <c r="K176">
        <v>938</v>
      </c>
      <c r="L176">
        <v>938</v>
      </c>
      <c r="M176">
        <v>939</v>
      </c>
      <c r="N176">
        <v>939</v>
      </c>
      <c r="O176">
        <v>933</v>
      </c>
      <c r="P176">
        <v>933</v>
      </c>
      <c r="Q176">
        <v>915</v>
      </c>
      <c r="R176">
        <v>915</v>
      </c>
      <c r="S176">
        <v>973</v>
      </c>
      <c r="T176">
        <v>899</v>
      </c>
      <c r="U176">
        <v>973</v>
      </c>
      <c r="V176">
        <v>898</v>
      </c>
      <c r="W176">
        <v>950</v>
      </c>
      <c r="X176">
        <v>894</v>
      </c>
      <c r="Y176">
        <v>938</v>
      </c>
      <c r="Z176">
        <v>864</v>
      </c>
      <c r="AA176">
        <v>939</v>
      </c>
      <c r="AB176">
        <v>875</v>
      </c>
      <c r="AC176">
        <v>933</v>
      </c>
      <c r="AD176">
        <v>869</v>
      </c>
      <c r="AE176">
        <v>915</v>
      </c>
      <c r="AF176">
        <v>861</v>
      </c>
      <c r="AG176">
        <v>916</v>
      </c>
      <c r="AH176">
        <v>873</v>
      </c>
      <c r="AI176">
        <v>58196</v>
      </c>
      <c r="AJ176">
        <v>56092</v>
      </c>
      <c r="AK176">
        <v>53986</v>
      </c>
      <c r="AL176">
        <v>51960</v>
      </c>
      <c r="AM176">
        <v>50152</v>
      </c>
      <c r="AN176">
        <v>48498</v>
      </c>
      <c r="AO176">
        <v>46902</v>
      </c>
      <c r="AP176">
        <v>45378</v>
      </c>
      <c r="AQ176">
        <v>17001361</v>
      </c>
      <c r="AR176">
        <v>15955137</v>
      </c>
      <c r="AS176">
        <v>16273524</v>
      </c>
      <c r="AT176">
        <v>13415686</v>
      </c>
      <c r="AU176">
        <v>15086928</v>
      </c>
      <c r="AV176">
        <v>13428750</v>
      </c>
      <c r="AW176">
        <v>13822726</v>
      </c>
      <c r="AX176">
        <v>12053772</v>
      </c>
      <c r="AY176">
        <v>866835000</v>
      </c>
      <c r="AZ176">
        <v>239462000</v>
      </c>
      <c r="BA176">
        <v>851309000</v>
      </c>
      <c r="BB176">
        <v>241253000</v>
      </c>
      <c r="BC176">
        <v>800765000</v>
      </c>
      <c r="BD176">
        <v>231833000</v>
      </c>
      <c r="BE176">
        <v>722425000</v>
      </c>
      <c r="BF176">
        <v>219237000</v>
      </c>
      <c r="BG176" s="1"/>
      <c r="BH176">
        <v>205637000</v>
      </c>
      <c r="BI176">
        <v>750913000</v>
      </c>
      <c r="BJ176">
        <v>200780000</v>
      </c>
      <c r="BK176">
        <v>666563000</v>
      </c>
      <c r="BL176">
        <v>195091000</v>
      </c>
      <c r="BM176">
        <v>599216000</v>
      </c>
      <c r="BN176">
        <v>179256000</v>
      </c>
      <c r="BO176">
        <f>COUNTIF(C176:BN176,"")</f>
        <v>1</v>
      </c>
      <c r="BP176" t="str">
        <f>IF(BO176&gt;0, "Missing", "Not Missing")</f>
        <v>Missing</v>
      </c>
    </row>
    <row r="177" spans="1:68" x14ac:dyDescent="0.2">
      <c r="A177">
        <v>135081</v>
      </c>
      <c r="B177" t="s">
        <v>716</v>
      </c>
      <c r="C177">
        <v>2026</v>
      </c>
      <c r="D177">
        <v>1197</v>
      </c>
      <c r="E177">
        <v>4887</v>
      </c>
      <c r="F177">
        <v>3360</v>
      </c>
      <c r="G177">
        <v>6320</v>
      </c>
      <c r="H177">
        <v>4097</v>
      </c>
      <c r="I177">
        <v>6901</v>
      </c>
      <c r="J177">
        <v>4566</v>
      </c>
      <c r="K177">
        <v>5998</v>
      </c>
      <c r="L177">
        <v>3586</v>
      </c>
      <c r="M177">
        <v>2796</v>
      </c>
      <c r="N177">
        <v>2474</v>
      </c>
      <c r="O177">
        <v>2289</v>
      </c>
      <c r="P177">
        <v>2014</v>
      </c>
      <c r="Q177">
        <v>3658</v>
      </c>
      <c r="R177">
        <v>2759</v>
      </c>
      <c r="S177">
        <v>631</v>
      </c>
      <c r="T177">
        <v>474</v>
      </c>
      <c r="U177">
        <v>583</v>
      </c>
      <c r="V177">
        <v>460</v>
      </c>
      <c r="W177">
        <v>972</v>
      </c>
      <c r="X177">
        <v>870</v>
      </c>
      <c r="Y177">
        <v>936</v>
      </c>
      <c r="Z177">
        <v>860</v>
      </c>
      <c r="AA177">
        <v>977</v>
      </c>
      <c r="AB177">
        <v>867</v>
      </c>
      <c r="AC177">
        <v>684</v>
      </c>
      <c r="AD177">
        <v>516</v>
      </c>
      <c r="AE177">
        <v>665</v>
      </c>
      <c r="AF177">
        <v>489</v>
      </c>
      <c r="AG177">
        <v>659</v>
      </c>
      <c r="AH177">
        <v>554</v>
      </c>
      <c r="AI177">
        <v>21008</v>
      </c>
      <c r="AJ177">
        <v>20208</v>
      </c>
      <c r="AK177">
        <v>19224</v>
      </c>
      <c r="AL177">
        <v>18368</v>
      </c>
      <c r="AM177">
        <v>17664</v>
      </c>
      <c r="AN177">
        <v>16936</v>
      </c>
      <c r="AO177">
        <v>16284</v>
      </c>
      <c r="AP177">
        <v>15664</v>
      </c>
      <c r="AQ177">
        <v>16119099</v>
      </c>
      <c r="AR177">
        <v>7740395</v>
      </c>
      <c r="AS177">
        <v>10791822</v>
      </c>
      <c r="AT177">
        <v>9662454</v>
      </c>
      <c r="AU177">
        <v>9344628</v>
      </c>
      <c r="AV177">
        <v>5680289</v>
      </c>
      <c r="AW177">
        <v>4088572</v>
      </c>
      <c r="AX177">
        <v>3682305</v>
      </c>
      <c r="AY177" s="1"/>
      <c r="AZ177">
        <v>377330418</v>
      </c>
      <c r="BA177">
        <v>203164</v>
      </c>
      <c r="BB177">
        <v>373166357</v>
      </c>
      <c r="BC177">
        <v>2000</v>
      </c>
      <c r="BD177">
        <v>359241452</v>
      </c>
      <c r="BE177">
        <v>187564</v>
      </c>
      <c r="BF177">
        <v>356642471</v>
      </c>
      <c r="BG177" s="1"/>
      <c r="BH177">
        <v>326518000</v>
      </c>
      <c r="BI177" s="1"/>
      <c r="BJ177">
        <v>315817295</v>
      </c>
      <c r="BK177" s="1"/>
      <c r="BL177">
        <v>324690454</v>
      </c>
      <c r="BM177" s="1"/>
      <c r="BN177">
        <v>293547117</v>
      </c>
      <c r="BO177">
        <f>COUNTIF(C177:BN177,"")</f>
        <v>5</v>
      </c>
      <c r="BP177" t="str">
        <f>IF(BO177&gt;0, "Missing", "Not Missing")</f>
        <v>Missing</v>
      </c>
    </row>
    <row r="178" spans="1:68" x14ac:dyDescent="0.2">
      <c r="A178">
        <v>192448</v>
      </c>
      <c r="B178" t="s">
        <v>791</v>
      </c>
      <c r="C178">
        <v>1280</v>
      </c>
      <c r="D178">
        <v>1274</v>
      </c>
      <c r="E178">
        <v>968</v>
      </c>
      <c r="F178">
        <v>961</v>
      </c>
      <c r="G178">
        <v>694</v>
      </c>
      <c r="H178">
        <v>692</v>
      </c>
      <c r="I178">
        <v>535</v>
      </c>
      <c r="J178">
        <v>532</v>
      </c>
      <c r="K178">
        <v>530</v>
      </c>
      <c r="L178">
        <v>511</v>
      </c>
      <c r="M178">
        <v>563</v>
      </c>
      <c r="N178">
        <v>545</v>
      </c>
      <c r="O178">
        <v>659</v>
      </c>
      <c r="P178">
        <v>631</v>
      </c>
      <c r="Q178">
        <v>980</v>
      </c>
      <c r="R178">
        <v>959</v>
      </c>
      <c r="S178">
        <v>934</v>
      </c>
      <c r="T178">
        <v>707</v>
      </c>
      <c r="U178">
        <v>1376</v>
      </c>
      <c r="V178">
        <v>1020</v>
      </c>
      <c r="W178">
        <v>531</v>
      </c>
      <c r="X178">
        <v>413</v>
      </c>
      <c r="Y178">
        <v>508</v>
      </c>
      <c r="Z178">
        <v>377</v>
      </c>
      <c r="AA178">
        <v>542</v>
      </c>
      <c r="AB178">
        <v>392</v>
      </c>
      <c r="AC178">
        <v>631</v>
      </c>
      <c r="AD178">
        <v>476</v>
      </c>
      <c r="AE178">
        <v>954</v>
      </c>
      <c r="AF178">
        <v>684</v>
      </c>
      <c r="AG178">
        <v>909</v>
      </c>
      <c r="AH178">
        <v>622</v>
      </c>
      <c r="AI178">
        <v>38368</v>
      </c>
      <c r="AJ178">
        <v>37763</v>
      </c>
      <c r="AK178">
        <v>36978</v>
      </c>
      <c r="AL178">
        <v>36256</v>
      </c>
      <c r="AM178">
        <v>35546</v>
      </c>
      <c r="AN178">
        <v>34852</v>
      </c>
      <c r="AO178">
        <v>34070</v>
      </c>
      <c r="AP178">
        <v>32862</v>
      </c>
      <c r="AQ178">
        <v>26832376</v>
      </c>
      <c r="AR178">
        <v>18450093</v>
      </c>
      <c r="AS178">
        <v>25462812</v>
      </c>
      <c r="AT178">
        <v>8144677</v>
      </c>
      <c r="AU178">
        <v>8463898</v>
      </c>
      <c r="AV178">
        <v>7191779</v>
      </c>
      <c r="AW178">
        <v>8479354</v>
      </c>
      <c r="AX178">
        <v>14677220</v>
      </c>
      <c r="AY178">
        <v>238676611</v>
      </c>
      <c r="AZ178">
        <v>327405941</v>
      </c>
      <c r="BA178">
        <v>232390240</v>
      </c>
      <c r="BB178">
        <v>343330994</v>
      </c>
      <c r="BC178" s="1"/>
      <c r="BD178">
        <v>150713843</v>
      </c>
      <c r="BE178" s="1"/>
      <c r="BF178">
        <v>158119160</v>
      </c>
      <c r="BG178" s="1"/>
      <c r="BH178">
        <v>158548678</v>
      </c>
      <c r="BI178">
        <v>57054290</v>
      </c>
      <c r="BJ178">
        <v>160982898</v>
      </c>
      <c r="BK178">
        <v>49748206</v>
      </c>
      <c r="BL178">
        <v>169811443</v>
      </c>
      <c r="BM178">
        <v>45364339</v>
      </c>
      <c r="BN178">
        <v>175603078</v>
      </c>
      <c r="BO178">
        <f>COUNTIF(C178:BN178,"")</f>
        <v>3</v>
      </c>
      <c r="BP178" t="str">
        <f>IF(BO178&gt;0, "Missing", "Not Missing")</f>
        <v>Missing</v>
      </c>
    </row>
    <row r="179" spans="1:68" x14ac:dyDescent="0.2">
      <c r="A179">
        <v>122931</v>
      </c>
      <c r="B179" t="s">
        <v>1238</v>
      </c>
      <c r="C179">
        <v>1391</v>
      </c>
      <c r="D179">
        <v>1388</v>
      </c>
      <c r="E179">
        <v>1392</v>
      </c>
      <c r="F179">
        <v>1391</v>
      </c>
      <c r="G179">
        <v>1406</v>
      </c>
      <c r="H179">
        <v>1403</v>
      </c>
      <c r="I179">
        <v>1317</v>
      </c>
      <c r="J179">
        <v>1316</v>
      </c>
      <c r="K179">
        <v>1261</v>
      </c>
      <c r="L179">
        <v>1260</v>
      </c>
      <c r="M179">
        <v>1319</v>
      </c>
      <c r="N179">
        <v>1318</v>
      </c>
      <c r="O179">
        <v>1291</v>
      </c>
      <c r="P179">
        <v>1291</v>
      </c>
      <c r="Q179">
        <v>1278</v>
      </c>
      <c r="R179">
        <v>1276</v>
      </c>
      <c r="S179">
        <v>1390</v>
      </c>
      <c r="T179">
        <v>1308</v>
      </c>
      <c r="U179">
        <v>1403</v>
      </c>
      <c r="V179">
        <v>1327</v>
      </c>
      <c r="W179">
        <v>1316</v>
      </c>
      <c r="X179">
        <v>1239</v>
      </c>
      <c r="Y179">
        <v>1260</v>
      </c>
      <c r="Z179">
        <v>1209</v>
      </c>
      <c r="AA179">
        <v>1318</v>
      </c>
      <c r="AB179">
        <v>1256</v>
      </c>
      <c r="AC179">
        <v>1291</v>
      </c>
      <c r="AD179">
        <v>1242</v>
      </c>
      <c r="AE179">
        <v>1276</v>
      </c>
      <c r="AF179">
        <v>1212</v>
      </c>
      <c r="AG179">
        <v>1281</v>
      </c>
      <c r="AH179">
        <v>1220</v>
      </c>
      <c r="AI179">
        <v>53634</v>
      </c>
      <c r="AJ179">
        <v>51711</v>
      </c>
      <c r="AK179">
        <v>49858</v>
      </c>
      <c r="AL179">
        <v>47112</v>
      </c>
      <c r="AM179">
        <v>45300</v>
      </c>
      <c r="AN179">
        <v>43812</v>
      </c>
      <c r="AO179">
        <v>42156</v>
      </c>
      <c r="AP179">
        <v>40572</v>
      </c>
      <c r="AQ179">
        <v>22326258</v>
      </c>
      <c r="AR179">
        <v>23666176</v>
      </c>
      <c r="AS179">
        <v>26242035</v>
      </c>
      <c r="AT179">
        <v>21958533</v>
      </c>
      <c r="AU179">
        <v>19317778</v>
      </c>
      <c r="AV179">
        <v>19871686</v>
      </c>
      <c r="AW179">
        <v>18562686</v>
      </c>
      <c r="AX179">
        <v>17244461</v>
      </c>
      <c r="AY179">
        <v>1019760000</v>
      </c>
      <c r="AZ179">
        <v>397074000</v>
      </c>
      <c r="BA179">
        <v>979248000</v>
      </c>
      <c r="BB179">
        <v>374273000</v>
      </c>
      <c r="BC179">
        <v>905858000</v>
      </c>
      <c r="BD179">
        <v>361167000</v>
      </c>
      <c r="BE179">
        <v>840706000</v>
      </c>
      <c r="BF179">
        <v>354726000</v>
      </c>
      <c r="BG179">
        <v>884746000</v>
      </c>
      <c r="BH179">
        <v>326560000</v>
      </c>
      <c r="BI179" s="1"/>
      <c r="BJ179">
        <v>316262000</v>
      </c>
      <c r="BK179">
        <v>760218000</v>
      </c>
      <c r="BL179">
        <v>295001000</v>
      </c>
      <c r="BM179">
        <v>688118000</v>
      </c>
      <c r="BN179">
        <v>283961000</v>
      </c>
      <c r="BO179">
        <f>COUNTIF(C179:BN179,"")</f>
        <v>1</v>
      </c>
      <c r="BP179" t="str">
        <f>IF(BO179&gt;0, "Missing", "Not Missing")</f>
        <v>Missing</v>
      </c>
    </row>
    <row r="180" spans="1:68" x14ac:dyDescent="0.2">
      <c r="A180">
        <v>198695</v>
      </c>
      <c r="B180" t="s">
        <v>633</v>
      </c>
      <c r="C180">
        <v>1400</v>
      </c>
      <c r="D180">
        <v>1400</v>
      </c>
      <c r="E180">
        <v>1423</v>
      </c>
      <c r="F180">
        <v>1423</v>
      </c>
      <c r="G180">
        <v>1111</v>
      </c>
      <c r="H180">
        <v>1111</v>
      </c>
      <c r="I180">
        <v>1382</v>
      </c>
      <c r="J180">
        <v>1382</v>
      </c>
      <c r="K180">
        <v>1362</v>
      </c>
      <c r="L180">
        <v>1362</v>
      </c>
      <c r="M180">
        <v>1386</v>
      </c>
      <c r="N180">
        <v>1386</v>
      </c>
      <c r="O180">
        <v>1162</v>
      </c>
      <c r="P180">
        <v>1162</v>
      </c>
      <c r="Q180">
        <v>1257</v>
      </c>
      <c r="R180">
        <v>1257</v>
      </c>
      <c r="S180">
        <v>1423</v>
      </c>
      <c r="T180">
        <v>1179</v>
      </c>
      <c r="U180">
        <v>1110</v>
      </c>
      <c r="V180">
        <v>904</v>
      </c>
      <c r="W180">
        <v>1380</v>
      </c>
      <c r="X180">
        <v>1095</v>
      </c>
      <c r="Y180">
        <v>1362</v>
      </c>
      <c r="Z180">
        <v>1115</v>
      </c>
      <c r="AA180">
        <v>1386</v>
      </c>
      <c r="AB180">
        <v>1128</v>
      </c>
      <c r="AC180">
        <v>1158</v>
      </c>
      <c r="AD180">
        <v>894</v>
      </c>
      <c r="AE180">
        <v>1256</v>
      </c>
      <c r="AF180">
        <v>942</v>
      </c>
      <c r="AG180">
        <v>1269</v>
      </c>
      <c r="AH180">
        <v>952</v>
      </c>
      <c r="AI180">
        <v>36268</v>
      </c>
      <c r="AJ180">
        <v>35118</v>
      </c>
      <c r="AK180">
        <v>34005</v>
      </c>
      <c r="AL180">
        <v>33405</v>
      </c>
      <c r="AM180">
        <v>32430</v>
      </c>
      <c r="AN180">
        <v>31480</v>
      </c>
      <c r="AO180">
        <v>30715</v>
      </c>
      <c r="AP180" s="1"/>
      <c r="AQ180">
        <v>15415358</v>
      </c>
      <c r="AR180">
        <v>15510406</v>
      </c>
      <c r="AS180">
        <v>9887326</v>
      </c>
      <c r="AT180">
        <v>10461497</v>
      </c>
      <c r="AU180">
        <v>9349882</v>
      </c>
      <c r="AV180">
        <v>9642060</v>
      </c>
      <c r="AW180">
        <v>6894762</v>
      </c>
      <c r="AX180">
        <v>6673050</v>
      </c>
      <c r="AY180">
        <v>65747536</v>
      </c>
      <c r="AZ180">
        <v>189331772</v>
      </c>
      <c r="BA180">
        <v>63760429</v>
      </c>
      <c r="BB180">
        <v>182826261</v>
      </c>
      <c r="BC180">
        <v>56668533</v>
      </c>
      <c r="BD180">
        <v>158154231</v>
      </c>
      <c r="BE180">
        <v>50211927</v>
      </c>
      <c r="BF180">
        <v>155731730</v>
      </c>
      <c r="BG180">
        <v>49791008</v>
      </c>
      <c r="BH180">
        <v>136872933</v>
      </c>
      <c r="BI180">
        <v>48024447</v>
      </c>
      <c r="BJ180">
        <v>130141469</v>
      </c>
      <c r="BK180">
        <v>42681261</v>
      </c>
      <c r="BL180">
        <v>116303476</v>
      </c>
      <c r="BM180">
        <v>36364935</v>
      </c>
      <c r="BN180">
        <v>112522564</v>
      </c>
      <c r="BO180">
        <f>COUNTIF(C180:BN180,"")</f>
        <v>1</v>
      </c>
      <c r="BP180" t="str">
        <f>IF(BO180&gt;0, "Missing", "Not Missing")</f>
        <v>Missing</v>
      </c>
    </row>
    <row r="181" spans="1:68" x14ac:dyDescent="0.2">
      <c r="A181">
        <v>142522</v>
      </c>
      <c r="B181" t="s">
        <v>262</v>
      </c>
      <c r="C181">
        <v>5211</v>
      </c>
      <c r="D181">
        <v>4195</v>
      </c>
      <c r="E181">
        <v>4451</v>
      </c>
      <c r="F181">
        <v>3935</v>
      </c>
      <c r="G181">
        <v>4742</v>
      </c>
      <c r="H181">
        <v>4131</v>
      </c>
      <c r="I181">
        <v>4188</v>
      </c>
      <c r="J181">
        <v>3738</v>
      </c>
      <c r="K181">
        <v>4192</v>
      </c>
      <c r="L181">
        <v>2556</v>
      </c>
      <c r="M181">
        <v>2190</v>
      </c>
      <c r="N181">
        <v>1964</v>
      </c>
      <c r="O181">
        <v>2423</v>
      </c>
      <c r="P181">
        <v>2234</v>
      </c>
      <c r="Q181">
        <v>2653</v>
      </c>
      <c r="R181">
        <v>2397</v>
      </c>
      <c r="S181">
        <v>2965</v>
      </c>
      <c r="T181">
        <v>2084</v>
      </c>
      <c r="U181">
        <v>3190</v>
      </c>
      <c r="V181">
        <v>2341</v>
      </c>
      <c r="W181">
        <v>2852</v>
      </c>
      <c r="X181">
        <v>2066</v>
      </c>
      <c r="Y181">
        <v>2047</v>
      </c>
      <c r="Z181">
        <v>1452</v>
      </c>
      <c r="AA181">
        <v>1113</v>
      </c>
      <c r="AB181">
        <v>752</v>
      </c>
      <c r="AC181">
        <v>1197</v>
      </c>
      <c r="AD181">
        <v>827</v>
      </c>
      <c r="AE181">
        <v>1097</v>
      </c>
      <c r="AF181">
        <v>741</v>
      </c>
      <c r="AG181">
        <v>1859</v>
      </c>
      <c r="AH181">
        <v>1337</v>
      </c>
      <c r="AI181">
        <v>4208</v>
      </c>
      <c r="AJ181">
        <v>4118</v>
      </c>
      <c r="AK181">
        <v>4018</v>
      </c>
      <c r="AL181">
        <v>3920</v>
      </c>
      <c r="AM181">
        <v>3830</v>
      </c>
      <c r="AN181">
        <v>3950</v>
      </c>
      <c r="AO181">
        <v>3850</v>
      </c>
      <c r="AP181">
        <v>3770</v>
      </c>
      <c r="AQ181">
        <v>3954148</v>
      </c>
      <c r="AR181">
        <v>3799599</v>
      </c>
      <c r="AS181">
        <v>3964913</v>
      </c>
      <c r="AT181">
        <v>2608382</v>
      </c>
      <c r="AU181">
        <v>1301774</v>
      </c>
      <c r="AV181">
        <v>1140504</v>
      </c>
      <c r="AW181">
        <v>898262</v>
      </c>
      <c r="AX181">
        <v>1118335</v>
      </c>
      <c r="AY181">
        <v>108304000</v>
      </c>
      <c r="AZ181">
        <v>300377000</v>
      </c>
      <c r="BA181">
        <v>117712000</v>
      </c>
      <c r="BB181">
        <v>289437000</v>
      </c>
      <c r="BC181">
        <v>103023000</v>
      </c>
      <c r="BD181">
        <v>279765000</v>
      </c>
      <c r="BE181">
        <v>97261000</v>
      </c>
      <c r="BF181">
        <v>261291000</v>
      </c>
      <c r="BG181" s="1"/>
      <c r="BH181">
        <v>237794000</v>
      </c>
      <c r="BI181">
        <v>92425000</v>
      </c>
      <c r="BJ181">
        <v>232495000</v>
      </c>
      <c r="BK181">
        <v>78741000</v>
      </c>
      <c r="BL181">
        <v>216818000</v>
      </c>
      <c r="BM181">
        <v>72824000</v>
      </c>
      <c r="BN181">
        <v>194212000</v>
      </c>
      <c r="BO181">
        <f>COUNTIF(C181:BN181,"")</f>
        <v>1</v>
      </c>
      <c r="BP181" t="str">
        <f>IF(BO181&gt;0, "Missing", "Not Missing")</f>
        <v>Missing</v>
      </c>
    </row>
    <row r="182" spans="1:68" x14ac:dyDescent="0.2">
      <c r="A182">
        <v>101453</v>
      </c>
      <c r="B182" t="s">
        <v>631</v>
      </c>
      <c r="C182">
        <v>1</v>
      </c>
      <c r="D182" s="1"/>
      <c r="E182">
        <v>7</v>
      </c>
      <c r="F182">
        <v>4</v>
      </c>
      <c r="G182">
        <v>13</v>
      </c>
      <c r="H182">
        <v>10</v>
      </c>
      <c r="I182">
        <v>2</v>
      </c>
      <c r="J182">
        <v>1</v>
      </c>
      <c r="K182">
        <v>7</v>
      </c>
      <c r="L182">
        <v>6</v>
      </c>
      <c r="M182">
        <v>2</v>
      </c>
      <c r="N182">
        <v>2</v>
      </c>
      <c r="O182">
        <v>8</v>
      </c>
      <c r="P182">
        <v>7</v>
      </c>
      <c r="Q182">
        <v>5</v>
      </c>
      <c r="R182">
        <v>2</v>
      </c>
      <c r="S182">
        <v>4</v>
      </c>
      <c r="T182">
        <v>4</v>
      </c>
      <c r="U182">
        <v>8</v>
      </c>
      <c r="V182">
        <v>8</v>
      </c>
      <c r="W182">
        <v>1</v>
      </c>
      <c r="X182">
        <v>1</v>
      </c>
      <c r="Y182">
        <v>6</v>
      </c>
      <c r="Z182">
        <v>4</v>
      </c>
      <c r="AA182">
        <v>2</v>
      </c>
      <c r="AB182">
        <v>0</v>
      </c>
      <c r="AC182">
        <v>7</v>
      </c>
      <c r="AD182">
        <v>4</v>
      </c>
      <c r="AE182">
        <v>2</v>
      </c>
      <c r="AF182">
        <v>2</v>
      </c>
      <c r="AG182">
        <v>4</v>
      </c>
      <c r="AH182">
        <v>1</v>
      </c>
      <c r="AI182">
        <v>11532</v>
      </c>
      <c r="AJ182">
        <v>11232</v>
      </c>
      <c r="AK182">
        <v>11232</v>
      </c>
      <c r="AL182">
        <v>9792</v>
      </c>
      <c r="AM182">
        <v>9792</v>
      </c>
      <c r="AN182">
        <v>9792</v>
      </c>
      <c r="AO182">
        <v>9792</v>
      </c>
      <c r="AP182">
        <v>12030</v>
      </c>
      <c r="AQ182">
        <v>8883</v>
      </c>
      <c r="AR182">
        <v>35129</v>
      </c>
      <c r="AS182">
        <v>71157</v>
      </c>
      <c r="AT182">
        <v>11198</v>
      </c>
      <c r="AU182">
        <v>43355</v>
      </c>
      <c r="AV182">
        <v>6497</v>
      </c>
      <c r="AW182">
        <v>33380</v>
      </c>
      <c r="AX182">
        <v>12123</v>
      </c>
      <c r="AY182">
        <v>11825721</v>
      </c>
      <c r="AZ182">
        <v>2995640</v>
      </c>
      <c r="BA182">
        <v>10288695</v>
      </c>
      <c r="BB182">
        <v>3258244</v>
      </c>
      <c r="BC182">
        <v>9551013</v>
      </c>
      <c r="BD182">
        <v>2876264</v>
      </c>
      <c r="BE182">
        <v>9741072</v>
      </c>
      <c r="BF182">
        <v>3091908</v>
      </c>
      <c r="BG182">
        <v>9673420</v>
      </c>
      <c r="BH182">
        <v>3080143</v>
      </c>
      <c r="BI182">
        <v>9141335</v>
      </c>
      <c r="BJ182">
        <v>2970324</v>
      </c>
      <c r="BK182">
        <v>8515507</v>
      </c>
      <c r="BL182">
        <v>2850269</v>
      </c>
      <c r="BM182">
        <v>7924018</v>
      </c>
      <c r="BN182">
        <v>2783276</v>
      </c>
      <c r="BO182">
        <f>COUNTIF(C182:BN182,"")</f>
        <v>1</v>
      </c>
      <c r="BP182" t="str">
        <f>IF(BO182&gt;0, "Missing", "Not Missing")</f>
        <v>Missing</v>
      </c>
    </row>
    <row r="183" spans="1:68" x14ac:dyDescent="0.2">
      <c r="A183">
        <v>455664</v>
      </c>
      <c r="B183" t="s">
        <v>1370</v>
      </c>
      <c r="C183">
        <v>1</v>
      </c>
      <c r="D183" s="1"/>
      <c r="E183">
        <v>24</v>
      </c>
      <c r="F183">
        <v>1</v>
      </c>
      <c r="G183">
        <v>14</v>
      </c>
      <c r="H183">
        <v>1</v>
      </c>
      <c r="I183">
        <v>21</v>
      </c>
      <c r="J183" s="1"/>
      <c r="K183" s="1"/>
      <c r="L183" s="1"/>
      <c r="M183" s="1"/>
      <c r="N183" s="1"/>
      <c r="O183" s="1"/>
      <c r="P183" s="1"/>
      <c r="Q183" s="1"/>
      <c r="R183" s="1"/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 s="1"/>
      <c r="AB183" s="1"/>
      <c r="AC183" s="1"/>
      <c r="AD183" s="1"/>
      <c r="AE183" s="1"/>
      <c r="AF183" s="1"/>
      <c r="AG183" s="1"/>
      <c r="AH183" s="1"/>
      <c r="AI183">
        <v>21934</v>
      </c>
      <c r="AJ183">
        <v>14738</v>
      </c>
      <c r="AK183">
        <v>13530</v>
      </c>
      <c r="AL183">
        <v>13050</v>
      </c>
      <c r="AM183" s="1"/>
      <c r="AN183" s="1"/>
      <c r="AO183" s="1"/>
      <c r="AP183" s="1"/>
      <c r="AQ183" s="1"/>
      <c r="AR183" s="1"/>
      <c r="AS183">
        <v>0</v>
      </c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>
        <f>COUNTIF(C183:BN183,"")</f>
        <v>45</v>
      </c>
      <c r="BP183" t="str">
        <f>IF(BO183&gt;0, "Missing", "Not Missing")</f>
        <v>Missing</v>
      </c>
    </row>
    <row r="184" spans="1:68" x14ac:dyDescent="0.2">
      <c r="A184">
        <v>414878</v>
      </c>
      <c r="B184" t="s">
        <v>1423</v>
      </c>
      <c r="C184">
        <v>1</v>
      </c>
      <c r="D184" s="1"/>
      <c r="E184">
        <v>3</v>
      </c>
      <c r="F184">
        <v>2</v>
      </c>
      <c r="G184">
        <v>2</v>
      </c>
      <c r="H184">
        <v>1</v>
      </c>
      <c r="I184">
        <v>3</v>
      </c>
      <c r="J184">
        <v>2</v>
      </c>
      <c r="K184">
        <v>3</v>
      </c>
      <c r="L184">
        <v>2</v>
      </c>
      <c r="M184">
        <v>7</v>
      </c>
      <c r="N184">
        <v>6</v>
      </c>
      <c r="O184">
        <v>4</v>
      </c>
      <c r="P184">
        <v>2</v>
      </c>
      <c r="Q184">
        <v>4</v>
      </c>
      <c r="R184">
        <v>4</v>
      </c>
      <c r="S184">
        <v>2</v>
      </c>
      <c r="T184">
        <v>0</v>
      </c>
      <c r="U184">
        <v>1</v>
      </c>
      <c r="V184">
        <v>1</v>
      </c>
      <c r="W184">
        <v>2</v>
      </c>
      <c r="X184">
        <v>1</v>
      </c>
      <c r="Y184">
        <v>2</v>
      </c>
      <c r="Z184">
        <v>1</v>
      </c>
      <c r="AA184">
        <v>5</v>
      </c>
      <c r="AB184">
        <v>4</v>
      </c>
      <c r="AC184">
        <v>2</v>
      </c>
      <c r="AD184">
        <v>0</v>
      </c>
      <c r="AE184">
        <v>4</v>
      </c>
      <c r="AF184">
        <v>3</v>
      </c>
      <c r="AG184">
        <v>9</v>
      </c>
      <c r="AH184">
        <v>5</v>
      </c>
      <c r="AI184">
        <v>9576</v>
      </c>
      <c r="AJ184">
        <v>9576</v>
      </c>
      <c r="AK184">
        <v>10832</v>
      </c>
      <c r="AL184">
        <v>10592</v>
      </c>
      <c r="AM184">
        <v>10320</v>
      </c>
      <c r="AN184">
        <v>10080</v>
      </c>
      <c r="AO184">
        <v>9840</v>
      </c>
      <c r="AP184">
        <v>9480</v>
      </c>
      <c r="AQ184" s="1"/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4140</v>
      </c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>
        <f>COUNTIF(C184:BN184,"")</f>
        <v>18</v>
      </c>
      <c r="BP184" t="str">
        <f>IF(BO184&gt;0, "Missing", "Not Missing")</f>
        <v>Missing</v>
      </c>
    </row>
    <row r="185" spans="1:68" x14ac:dyDescent="0.2">
      <c r="A185">
        <v>176770</v>
      </c>
      <c r="B185" t="s">
        <v>430</v>
      </c>
      <c r="C185">
        <v>2</v>
      </c>
      <c r="D185" s="1"/>
      <c r="E185">
        <v>3</v>
      </c>
      <c r="F185">
        <v>1</v>
      </c>
      <c r="G185">
        <v>3</v>
      </c>
      <c r="H185">
        <v>1</v>
      </c>
      <c r="I185">
        <v>14</v>
      </c>
      <c r="J185">
        <v>5</v>
      </c>
      <c r="K185">
        <v>19</v>
      </c>
      <c r="L185">
        <v>7</v>
      </c>
      <c r="M185">
        <v>10</v>
      </c>
      <c r="N185">
        <v>7</v>
      </c>
      <c r="O185">
        <v>15</v>
      </c>
      <c r="P185">
        <v>7</v>
      </c>
      <c r="Q185">
        <v>239</v>
      </c>
      <c r="R185">
        <v>119</v>
      </c>
      <c r="S185">
        <v>1</v>
      </c>
      <c r="T185">
        <v>1</v>
      </c>
      <c r="U185">
        <v>1</v>
      </c>
      <c r="V185">
        <v>1</v>
      </c>
      <c r="W185">
        <v>5</v>
      </c>
      <c r="X185">
        <v>0</v>
      </c>
      <c r="Y185">
        <v>5</v>
      </c>
      <c r="Z185">
        <v>2</v>
      </c>
      <c r="AA185">
        <v>5</v>
      </c>
      <c r="AB185">
        <v>5</v>
      </c>
      <c r="AC185">
        <v>7</v>
      </c>
      <c r="AD185">
        <v>2</v>
      </c>
      <c r="AE185">
        <v>55</v>
      </c>
      <c r="AF185">
        <v>49</v>
      </c>
      <c r="AG185">
        <v>58</v>
      </c>
      <c r="AH185">
        <v>51</v>
      </c>
      <c r="AI185">
        <v>12600</v>
      </c>
      <c r="AJ185">
        <v>11920</v>
      </c>
      <c r="AK185">
        <v>11410</v>
      </c>
      <c r="AL185">
        <v>11170</v>
      </c>
      <c r="AM185">
        <v>10587</v>
      </c>
      <c r="AN185">
        <v>10150</v>
      </c>
      <c r="AO185">
        <v>10376</v>
      </c>
      <c r="AP185">
        <v>12293</v>
      </c>
      <c r="AQ185" s="1"/>
      <c r="AR185">
        <v>750</v>
      </c>
      <c r="AS185">
        <v>0</v>
      </c>
      <c r="AT185">
        <v>1500</v>
      </c>
      <c r="AU185">
        <v>3742</v>
      </c>
      <c r="AV185">
        <v>1442</v>
      </c>
      <c r="AW185">
        <v>0</v>
      </c>
      <c r="AX185">
        <v>1000</v>
      </c>
      <c r="AY185">
        <v>4929484</v>
      </c>
      <c r="AZ185">
        <v>11540338</v>
      </c>
      <c r="BA185">
        <v>4946152</v>
      </c>
      <c r="BB185">
        <v>10517032</v>
      </c>
      <c r="BC185">
        <v>4894380</v>
      </c>
      <c r="BD185">
        <v>10139819</v>
      </c>
      <c r="BE185">
        <v>4890367</v>
      </c>
      <c r="BF185">
        <v>8831972</v>
      </c>
      <c r="BG185">
        <v>4876435</v>
      </c>
      <c r="BH185">
        <v>10397824</v>
      </c>
      <c r="BI185">
        <v>5914342</v>
      </c>
      <c r="BJ185">
        <v>8947286</v>
      </c>
      <c r="BK185">
        <v>5856299</v>
      </c>
      <c r="BL185">
        <v>6562500</v>
      </c>
      <c r="BM185">
        <v>5903318</v>
      </c>
      <c r="BN185">
        <v>6401218</v>
      </c>
      <c r="BO185">
        <f>COUNTIF(C185:BN185,"")</f>
        <v>2</v>
      </c>
      <c r="BP185" t="str">
        <f>IF(BO185&gt;0, "Missing", "Not Missing")</f>
        <v>Missing</v>
      </c>
    </row>
    <row r="186" spans="1:68" x14ac:dyDescent="0.2">
      <c r="A186">
        <v>475200</v>
      </c>
      <c r="B186" t="s">
        <v>1599</v>
      </c>
      <c r="C186">
        <v>2</v>
      </c>
      <c r="D186" s="1"/>
      <c r="E186">
        <v>2</v>
      </c>
      <c r="F186" s="1"/>
      <c r="G186">
        <v>3</v>
      </c>
      <c r="H186" s="1"/>
      <c r="I186">
        <v>1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>
        <v>2750343</v>
      </c>
      <c r="BA186" s="1"/>
      <c r="BB186">
        <v>2542199</v>
      </c>
      <c r="BC186" s="1"/>
      <c r="BD186">
        <v>2446074</v>
      </c>
      <c r="BE186" s="1"/>
      <c r="BF186">
        <v>2737033</v>
      </c>
      <c r="BG186" s="1"/>
      <c r="BH186">
        <v>2557993</v>
      </c>
      <c r="BI186" s="1"/>
      <c r="BJ186">
        <v>2843291</v>
      </c>
      <c r="BK186" s="1"/>
      <c r="BL186">
        <v>3209649</v>
      </c>
      <c r="BM186" s="1"/>
      <c r="BN186">
        <v>2923891</v>
      </c>
      <c r="BO186">
        <f>COUNTIF(C186:BN186,"")</f>
        <v>52</v>
      </c>
      <c r="BP186" t="str">
        <f>IF(BO186&gt;0, "Missing", "Not Missing")</f>
        <v>Missing</v>
      </c>
    </row>
    <row r="187" spans="1:68" x14ac:dyDescent="0.2">
      <c r="A187">
        <v>110468</v>
      </c>
      <c r="B187" t="s">
        <v>96</v>
      </c>
      <c r="C187">
        <v>3</v>
      </c>
      <c r="D187" s="1"/>
      <c r="E187">
        <v>1</v>
      </c>
      <c r="F187" s="1"/>
      <c r="G187">
        <v>9</v>
      </c>
      <c r="H187">
        <v>9</v>
      </c>
      <c r="I187">
        <v>10</v>
      </c>
      <c r="J187" s="1"/>
      <c r="K187">
        <v>12</v>
      </c>
      <c r="L187">
        <v>12</v>
      </c>
      <c r="M187">
        <v>16</v>
      </c>
      <c r="N187">
        <v>16</v>
      </c>
      <c r="O187">
        <v>26</v>
      </c>
      <c r="P187">
        <v>25</v>
      </c>
      <c r="Q187">
        <v>5</v>
      </c>
      <c r="R187">
        <v>4</v>
      </c>
      <c r="S187">
        <v>0</v>
      </c>
      <c r="T187">
        <v>0</v>
      </c>
      <c r="U187">
        <v>9</v>
      </c>
      <c r="V187">
        <v>6</v>
      </c>
      <c r="W187">
        <v>0</v>
      </c>
      <c r="X187">
        <v>0</v>
      </c>
      <c r="Y187">
        <v>11</v>
      </c>
      <c r="Z187">
        <v>4</v>
      </c>
      <c r="AA187">
        <v>16</v>
      </c>
      <c r="AB187">
        <v>7</v>
      </c>
      <c r="AC187">
        <v>24</v>
      </c>
      <c r="AD187">
        <v>20</v>
      </c>
      <c r="AE187">
        <v>4</v>
      </c>
      <c r="AF187">
        <v>3</v>
      </c>
      <c r="AG187">
        <v>0</v>
      </c>
      <c r="AH187">
        <v>0</v>
      </c>
      <c r="AI187">
        <v>14880</v>
      </c>
      <c r="AJ187">
        <v>14600</v>
      </c>
      <c r="AK187">
        <v>14310</v>
      </c>
      <c r="AL187">
        <v>17312</v>
      </c>
      <c r="AM187">
        <v>16800</v>
      </c>
      <c r="AN187">
        <v>16350</v>
      </c>
      <c r="AO187">
        <v>15816</v>
      </c>
      <c r="AP187">
        <v>15190</v>
      </c>
      <c r="AQ187" s="1"/>
      <c r="AR187" s="1"/>
      <c r="AS187">
        <v>0</v>
      </c>
      <c r="AT187">
        <v>26840</v>
      </c>
      <c r="AU187">
        <v>49444</v>
      </c>
      <c r="AV187">
        <v>55108</v>
      </c>
      <c r="AW187">
        <v>84845</v>
      </c>
      <c r="AX187">
        <v>2400</v>
      </c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>
        <v>1261586</v>
      </c>
      <c r="BJ187">
        <v>76727717</v>
      </c>
      <c r="BK187">
        <v>1333343</v>
      </c>
      <c r="BL187">
        <v>76146289</v>
      </c>
      <c r="BM187">
        <v>1260273</v>
      </c>
      <c r="BN187">
        <v>81661834</v>
      </c>
      <c r="BO187">
        <f>COUNTIF(C187:BN187,"")</f>
        <v>15</v>
      </c>
      <c r="BP187" t="str">
        <f>IF(BO187&gt;0, "Missing", "Not Missing")</f>
        <v>Missing</v>
      </c>
    </row>
    <row r="188" spans="1:68" x14ac:dyDescent="0.2">
      <c r="A188">
        <v>443049</v>
      </c>
      <c r="B188" t="s">
        <v>528</v>
      </c>
      <c r="C188">
        <v>3</v>
      </c>
      <c r="D188" s="1"/>
      <c r="E188">
        <v>3</v>
      </c>
      <c r="F188">
        <v>2</v>
      </c>
      <c r="G188">
        <v>15</v>
      </c>
      <c r="H188">
        <v>9</v>
      </c>
      <c r="I188">
        <v>31</v>
      </c>
      <c r="J188">
        <v>20</v>
      </c>
      <c r="K188">
        <v>8</v>
      </c>
      <c r="L188">
        <v>7</v>
      </c>
      <c r="M188">
        <v>11</v>
      </c>
      <c r="N188">
        <v>9</v>
      </c>
      <c r="O188">
        <v>6</v>
      </c>
      <c r="P188">
        <v>6</v>
      </c>
      <c r="Q188">
        <v>22</v>
      </c>
      <c r="R188">
        <v>11</v>
      </c>
      <c r="S188">
        <v>2</v>
      </c>
      <c r="T188">
        <v>1</v>
      </c>
      <c r="U188">
        <v>6</v>
      </c>
      <c r="V188">
        <v>4</v>
      </c>
      <c r="W188">
        <v>16</v>
      </c>
      <c r="X188">
        <v>10</v>
      </c>
      <c r="Y188">
        <v>7</v>
      </c>
      <c r="Z188">
        <v>5</v>
      </c>
      <c r="AA188">
        <v>9</v>
      </c>
      <c r="AB188">
        <v>6</v>
      </c>
      <c r="AC188">
        <v>10</v>
      </c>
      <c r="AD188">
        <v>7</v>
      </c>
      <c r="AE188">
        <v>10</v>
      </c>
      <c r="AF188">
        <v>8</v>
      </c>
      <c r="AG188">
        <v>11</v>
      </c>
      <c r="AH188">
        <v>8</v>
      </c>
      <c r="AI188">
        <v>8550</v>
      </c>
      <c r="AJ188">
        <v>7875</v>
      </c>
      <c r="AK188">
        <v>7236</v>
      </c>
      <c r="AL188">
        <v>7840</v>
      </c>
      <c r="AM188">
        <v>7840</v>
      </c>
      <c r="AN188">
        <v>7885</v>
      </c>
      <c r="AO188">
        <v>7560</v>
      </c>
      <c r="AP188">
        <v>7560</v>
      </c>
      <c r="AQ188">
        <v>7700</v>
      </c>
      <c r="AR188">
        <v>9400</v>
      </c>
      <c r="AS188">
        <v>1771</v>
      </c>
      <c r="AT188">
        <v>6600</v>
      </c>
      <c r="AU188">
        <v>3236</v>
      </c>
      <c r="AV188">
        <v>4998</v>
      </c>
      <c r="AW188">
        <v>700</v>
      </c>
      <c r="AX188">
        <v>1270</v>
      </c>
      <c r="AY188" s="1"/>
      <c r="AZ188">
        <v>2311930</v>
      </c>
      <c r="BA188" s="1"/>
      <c r="BB188">
        <v>2254815</v>
      </c>
      <c r="BC188" s="1"/>
      <c r="BD188">
        <v>1737325</v>
      </c>
      <c r="BE188" s="1"/>
      <c r="BF188">
        <v>2030386</v>
      </c>
      <c r="BG188" s="1"/>
      <c r="BH188">
        <v>2965247</v>
      </c>
      <c r="BI188" s="1"/>
      <c r="BJ188">
        <v>2762578</v>
      </c>
      <c r="BK188" s="1"/>
      <c r="BL188">
        <v>2583595</v>
      </c>
      <c r="BM188" s="1"/>
      <c r="BN188">
        <v>2304889</v>
      </c>
      <c r="BO188">
        <f>COUNTIF(C188:BN188,"")</f>
        <v>9</v>
      </c>
      <c r="BP188" t="str">
        <f>IF(BO188&gt;0, "Missing", "Not Missing")</f>
        <v>Missing</v>
      </c>
    </row>
    <row r="189" spans="1:68" x14ac:dyDescent="0.2">
      <c r="A189">
        <v>443058</v>
      </c>
      <c r="B189" t="s">
        <v>529</v>
      </c>
      <c r="C189">
        <v>3</v>
      </c>
      <c r="D189" s="1"/>
      <c r="E189" s="1"/>
      <c r="F189" s="1"/>
      <c r="G189">
        <v>7</v>
      </c>
      <c r="H189">
        <v>3</v>
      </c>
      <c r="I189">
        <v>4</v>
      </c>
      <c r="J189">
        <v>3</v>
      </c>
      <c r="K189">
        <v>2</v>
      </c>
      <c r="L189">
        <v>2</v>
      </c>
      <c r="M189">
        <v>3</v>
      </c>
      <c r="N189">
        <v>1</v>
      </c>
      <c r="O189">
        <v>3</v>
      </c>
      <c r="P189">
        <v>2</v>
      </c>
      <c r="Q189">
        <v>1</v>
      </c>
      <c r="R189">
        <v>1</v>
      </c>
      <c r="S189">
        <v>0</v>
      </c>
      <c r="T189">
        <v>0</v>
      </c>
      <c r="U189">
        <v>3</v>
      </c>
      <c r="V189">
        <v>1</v>
      </c>
      <c r="W189">
        <v>3</v>
      </c>
      <c r="X189">
        <v>2</v>
      </c>
      <c r="Y189">
        <v>2</v>
      </c>
      <c r="Z189">
        <v>2</v>
      </c>
      <c r="AA189">
        <v>1</v>
      </c>
      <c r="AB189">
        <v>0</v>
      </c>
      <c r="AC189">
        <v>2</v>
      </c>
      <c r="AD189">
        <v>1</v>
      </c>
      <c r="AE189">
        <v>0</v>
      </c>
      <c r="AF189">
        <v>0</v>
      </c>
      <c r="AG189">
        <v>3</v>
      </c>
      <c r="AH189">
        <v>2</v>
      </c>
      <c r="AI189">
        <v>6870</v>
      </c>
      <c r="AJ189">
        <v>6570</v>
      </c>
      <c r="AK189">
        <v>6570</v>
      </c>
      <c r="AL189">
        <v>6220</v>
      </c>
      <c r="AM189">
        <v>6070</v>
      </c>
      <c r="AN189">
        <v>6120</v>
      </c>
      <c r="AO189">
        <v>5970</v>
      </c>
      <c r="AP189">
        <v>5610</v>
      </c>
      <c r="AQ189" s="1"/>
      <c r="AR189" s="1"/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 s="1"/>
      <c r="AZ189">
        <v>721635</v>
      </c>
      <c r="BA189" s="1"/>
      <c r="BB189">
        <v>705915</v>
      </c>
      <c r="BC189" s="1"/>
      <c r="BD189">
        <v>588108</v>
      </c>
      <c r="BE189" s="1"/>
      <c r="BF189">
        <v>377495</v>
      </c>
      <c r="BG189" s="1"/>
      <c r="BH189">
        <v>412853</v>
      </c>
      <c r="BI189" s="1"/>
      <c r="BJ189">
        <v>401240</v>
      </c>
      <c r="BK189" s="1"/>
      <c r="BL189">
        <v>407285</v>
      </c>
      <c r="BM189" s="1"/>
      <c r="BN189">
        <v>369780</v>
      </c>
      <c r="BO189">
        <f>COUNTIF(C189:BN189,"")</f>
        <v>13</v>
      </c>
      <c r="BP189" t="str">
        <f>IF(BO189&gt;0, "Missing", "Not Missing")</f>
        <v>Missing</v>
      </c>
    </row>
    <row r="190" spans="1:68" x14ac:dyDescent="0.2">
      <c r="A190">
        <v>135364</v>
      </c>
      <c r="B190" t="s">
        <v>804</v>
      </c>
      <c r="C190">
        <v>5</v>
      </c>
      <c r="D190" s="1"/>
      <c r="E190">
        <v>8</v>
      </c>
      <c r="F190" s="1"/>
      <c r="G190">
        <v>10</v>
      </c>
      <c r="H190">
        <v>1</v>
      </c>
      <c r="I190">
        <v>17</v>
      </c>
      <c r="J190">
        <v>3</v>
      </c>
      <c r="K190">
        <v>19</v>
      </c>
      <c r="L190">
        <v>4</v>
      </c>
      <c r="M190">
        <v>20</v>
      </c>
      <c r="N190">
        <v>3</v>
      </c>
      <c r="O190">
        <v>19</v>
      </c>
      <c r="P190">
        <v>3</v>
      </c>
      <c r="Q190">
        <v>14</v>
      </c>
      <c r="R190">
        <v>3</v>
      </c>
      <c r="S190">
        <v>0</v>
      </c>
      <c r="T190">
        <v>0</v>
      </c>
      <c r="U190">
        <v>1</v>
      </c>
      <c r="V190">
        <v>0</v>
      </c>
      <c r="W190">
        <v>3</v>
      </c>
      <c r="X190">
        <v>0</v>
      </c>
      <c r="Y190">
        <v>4</v>
      </c>
      <c r="Z190">
        <v>2</v>
      </c>
      <c r="AA190">
        <v>3</v>
      </c>
      <c r="AB190">
        <v>3</v>
      </c>
      <c r="AC190">
        <v>3</v>
      </c>
      <c r="AD190">
        <v>3</v>
      </c>
      <c r="AE190">
        <v>3</v>
      </c>
      <c r="AF190">
        <v>2</v>
      </c>
      <c r="AG190">
        <v>11</v>
      </c>
      <c r="AH190">
        <v>6</v>
      </c>
      <c r="AI190">
        <v>8000</v>
      </c>
      <c r="AJ190">
        <v>7616</v>
      </c>
      <c r="AK190">
        <v>7240</v>
      </c>
      <c r="AL190">
        <v>6800</v>
      </c>
      <c r="AM190">
        <v>6336</v>
      </c>
      <c r="AN190">
        <v>6080</v>
      </c>
      <c r="AO190">
        <v>5832</v>
      </c>
      <c r="AP190">
        <v>5712</v>
      </c>
      <c r="AQ190" s="1"/>
      <c r="AR190" s="1"/>
      <c r="AS190">
        <v>0</v>
      </c>
      <c r="AT190">
        <v>3034</v>
      </c>
      <c r="AU190">
        <v>2978</v>
      </c>
      <c r="AV190">
        <v>6753</v>
      </c>
      <c r="AW190">
        <v>2729</v>
      </c>
      <c r="AX190">
        <v>0</v>
      </c>
      <c r="AY190">
        <v>563237</v>
      </c>
      <c r="AZ190">
        <v>4499083</v>
      </c>
      <c r="BA190">
        <v>554123</v>
      </c>
      <c r="BB190">
        <v>4753565</v>
      </c>
      <c r="BC190">
        <v>545976</v>
      </c>
      <c r="BD190">
        <v>4892044</v>
      </c>
      <c r="BE190">
        <v>532584</v>
      </c>
      <c r="BF190">
        <v>4926733</v>
      </c>
      <c r="BG190">
        <v>531478</v>
      </c>
      <c r="BH190">
        <v>5054402</v>
      </c>
      <c r="BI190">
        <v>508102</v>
      </c>
      <c r="BJ190">
        <v>5148398</v>
      </c>
      <c r="BK190">
        <v>499066</v>
      </c>
      <c r="BL190">
        <v>5078771</v>
      </c>
      <c r="BM190">
        <v>476216</v>
      </c>
      <c r="BN190">
        <v>4825523</v>
      </c>
      <c r="BO190">
        <f>COUNTIF(C190:BN190,"")</f>
        <v>4</v>
      </c>
      <c r="BP190" t="str">
        <f>IF(BO190&gt;0, "Missing", "Not Missing")</f>
        <v>Missing</v>
      </c>
    </row>
    <row r="191" spans="1:68" x14ac:dyDescent="0.2">
      <c r="A191">
        <v>116712</v>
      </c>
      <c r="B191" t="s">
        <v>692</v>
      </c>
      <c r="C191">
        <v>6</v>
      </c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>
        <v>0</v>
      </c>
      <c r="T191">
        <v>0</v>
      </c>
      <c r="U191">
        <v>0</v>
      </c>
      <c r="V191">
        <v>0</v>
      </c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>
        <v>8500</v>
      </c>
      <c r="AJ191">
        <v>8500</v>
      </c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>
        <v>6465237</v>
      </c>
      <c r="AZ191">
        <v>22373552</v>
      </c>
      <c r="BA191">
        <v>6180717</v>
      </c>
      <c r="BB191">
        <v>25763004</v>
      </c>
      <c r="BC191">
        <v>5679999</v>
      </c>
      <c r="BD191">
        <v>27054033</v>
      </c>
      <c r="BE191">
        <v>4744144</v>
      </c>
      <c r="BF191">
        <v>24398510</v>
      </c>
      <c r="BG191">
        <v>4895664</v>
      </c>
      <c r="BH191">
        <v>24943755</v>
      </c>
      <c r="BI191">
        <v>4539558</v>
      </c>
      <c r="BJ191">
        <v>23754796</v>
      </c>
      <c r="BK191">
        <v>3805752</v>
      </c>
      <c r="BL191">
        <v>26166957</v>
      </c>
      <c r="BM191">
        <v>3411179</v>
      </c>
      <c r="BN191">
        <v>24918129</v>
      </c>
      <c r="BO191">
        <f>COUNTIF(C191:BN191,"")</f>
        <v>41</v>
      </c>
      <c r="BP191" t="str">
        <f>IF(BO191&gt;0, "Missing", "Not Missing")</f>
        <v>Missing</v>
      </c>
    </row>
    <row r="192" spans="1:68" x14ac:dyDescent="0.2">
      <c r="A192">
        <v>201140</v>
      </c>
      <c r="B192" t="s">
        <v>142</v>
      </c>
      <c r="C192">
        <v>7</v>
      </c>
      <c r="D192" s="1"/>
      <c r="E192">
        <v>1</v>
      </c>
      <c r="F192" s="1"/>
      <c r="G192">
        <v>2</v>
      </c>
      <c r="H192" s="1"/>
      <c r="I192">
        <v>6</v>
      </c>
      <c r="J192" s="1"/>
      <c r="K192">
        <v>18</v>
      </c>
      <c r="L192" s="1"/>
      <c r="M192">
        <v>7</v>
      </c>
      <c r="N192" s="1"/>
      <c r="O192">
        <v>27</v>
      </c>
      <c r="P192" s="1"/>
      <c r="Q192">
        <v>19</v>
      </c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>
        <v>28730213</v>
      </c>
      <c r="AZ192">
        <v>5872739</v>
      </c>
      <c r="BA192">
        <v>27676263</v>
      </c>
      <c r="BB192">
        <v>6198981</v>
      </c>
      <c r="BC192">
        <v>25289325</v>
      </c>
      <c r="BD192">
        <v>5744162</v>
      </c>
      <c r="BE192">
        <v>22408887</v>
      </c>
      <c r="BF192">
        <v>5568304</v>
      </c>
      <c r="BG192">
        <v>23773823</v>
      </c>
      <c r="BH192">
        <v>5655257</v>
      </c>
      <c r="BI192">
        <v>22486707</v>
      </c>
      <c r="BJ192">
        <v>5620186</v>
      </c>
      <c r="BK192">
        <v>19278946</v>
      </c>
      <c r="BL192">
        <v>5336572</v>
      </c>
      <c r="BM192">
        <v>14963522</v>
      </c>
      <c r="BN192">
        <v>5266202</v>
      </c>
      <c r="BO192">
        <f>COUNTIF(C192:BN192,"")</f>
        <v>40</v>
      </c>
      <c r="BP192" t="str">
        <f>IF(BO192&gt;0, "Missing", "Not Missing")</f>
        <v>Missing</v>
      </c>
    </row>
    <row r="193" spans="1:68" x14ac:dyDescent="0.2">
      <c r="A193">
        <v>449348</v>
      </c>
      <c r="B193" t="s">
        <v>661</v>
      </c>
      <c r="C193">
        <v>9</v>
      </c>
      <c r="D193" s="1"/>
      <c r="E193">
        <v>12</v>
      </c>
      <c r="F193">
        <v>2</v>
      </c>
      <c r="G193">
        <v>3</v>
      </c>
      <c r="H193">
        <v>1</v>
      </c>
      <c r="I193">
        <v>6</v>
      </c>
      <c r="J193" s="1"/>
      <c r="K193">
        <v>8</v>
      </c>
      <c r="L193" s="1"/>
      <c r="M193">
        <v>8</v>
      </c>
      <c r="N193">
        <v>1</v>
      </c>
      <c r="O193">
        <v>8</v>
      </c>
      <c r="P193">
        <v>1</v>
      </c>
      <c r="Q193">
        <v>12</v>
      </c>
      <c r="R193">
        <v>3</v>
      </c>
      <c r="S193">
        <v>2</v>
      </c>
      <c r="T193">
        <v>2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4560</v>
      </c>
      <c r="AJ193">
        <v>4560</v>
      </c>
      <c r="AK193">
        <v>4560</v>
      </c>
      <c r="AL193">
        <v>4415</v>
      </c>
      <c r="AM193">
        <v>4320</v>
      </c>
      <c r="AN193">
        <v>3720</v>
      </c>
      <c r="AO193">
        <v>3720</v>
      </c>
      <c r="AP193">
        <v>3225</v>
      </c>
      <c r="AQ193" s="1"/>
      <c r="AR193">
        <v>0</v>
      </c>
      <c r="AS193">
        <v>0</v>
      </c>
      <c r="AT193" s="1"/>
      <c r="AU193" s="1"/>
      <c r="AV193">
        <v>0</v>
      </c>
      <c r="AW193">
        <v>0</v>
      </c>
      <c r="AX193">
        <v>0</v>
      </c>
      <c r="AY193" s="1"/>
      <c r="AZ193">
        <v>751759</v>
      </c>
      <c r="BA193" s="1"/>
      <c r="BB193">
        <v>726743</v>
      </c>
      <c r="BC193" s="1"/>
      <c r="BD193">
        <v>809238</v>
      </c>
      <c r="BE193" s="1"/>
      <c r="BF193">
        <v>740279</v>
      </c>
      <c r="BG193" s="1"/>
      <c r="BH193">
        <v>569927</v>
      </c>
      <c r="BI193" s="1"/>
      <c r="BJ193">
        <v>484114</v>
      </c>
      <c r="BK193" s="1"/>
      <c r="BL193">
        <v>373076</v>
      </c>
      <c r="BM193" s="1"/>
      <c r="BN193">
        <v>392523</v>
      </c>
      <c r="BO193">
        <f>COUNTIF(C193:BN193,"")</f>
        <v>14</v>
      </c>
      <c r="BP193" t="str">
        <f>IF(BO193&gt;0, "Missing", "Not Missing")</f>
        <v>Missing</v>
      </c>
    </row>
    <row r="194" spans="1:68" x14ac:dyDescent="0.2">
      <c r="A194">
        <v>457697</v>
      </c>
      <c r="B194" t="s">
        <v>354</v>
      </c>
      <c r="C194">
        <v>10</v>
      </c>
      <c r="D194" s="1"/>
      <c r="E194" s="1"/>
      <c r="F194" s="1"/>
      <c r="G194">
        <v>4</v>
      </c>
      <c r="H194" s="1"/>
      <c r="I194">
        <v>7</v>
      </c>
      <c r="J194">
        <v>4</v>
      </c>
      <c r="K194">
        <v>5</v>
      </c>
      <c r="L194" s="1"/>
      <c r="M194">
        <v>4</v>
      </c>
      <c r="N194">
        <v>2</v>
      </c>
      <c r="O194">
        <v>7</v>
      </c>
      <c r="P194">
        <v>3</v>
      </c>
      <c r="Q194">
        <v>6</v>
      </c>
      <c r="R194">
        <v>3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0</v>
      </c>
      <c r="AG194">
        <v>0</v>
      </c>
      <c r="AH194">
        <v>0</v>
      </c>
      <c r="AI194">
        <v>6000</v>
      </c>
      <c r="AJ194">
        <v>5600</v>
      </c>
      <c r="AK194">
        <v>5600</v>
      </c>
      <c r="AL194">
        <v>7000</v>
      </c>
      <c r="AM194">
        <v>6000</v>
      </c>
      <c r="AN194">
        <v>6000</v>
      </c>
      <c r="AO194">
        <v>6000</v>
      </c>
      <c r="AP194">
        <v>6000</v>
      </c>
      <c r="AQ194" s="1"/>
      <c r="AR194">
        <v>3550</v>
      </c>
      <c r="AS194">
        <v>10500</v>
      </c>
      <c r="AT194">
        <v>3150</v>
      </c>
      <c r="AU194">
        <v>2400</v>
      </c>
      <c r="AV194">
        <v>6162</v>
      </c>
      <c r="AW194">
        <v>2100</v>
      </c>
      <c r="AX194">
        <v>4200</v>
      </c>
      <c r="AY194" s="1"/>
      <c r="AZ194">
        <v>449446</v>
      </c>
      <c r="BA194" s="1"/>
      <c r="BB194">
        <v>522487</v>
      </c>
      <c r="BC194" s="1"/>
      <c r="BD194">
        <v>474743</v>
      </c>
      <c r="BE194" s="1"/>
      <c r="BF194">
        <v>465532</v>
      </c>
      <c r="BG194" s="1"/>
      <c r="BH194">
        <v>536972</v>
      </c>
      <c r="BI194" s="1"/>
      <c r="BJ194">
        <v>1237076</v>
      </c>
      <c r="BK194" s="1"/>
      <c r="BL194">
        <v>2209112</v>
      </c>
      <c r="BM194" s="1"/>
      <c r="BN194">
        <v>2416109</v>
      </c>
      <c r="BO194">
        <f>COUNTIF(C194:BN194,"")</f>
        <v>14</v>
      </c>
      <c r="BP194" t="str">
        <f>IF(BO194&gt;0, "Missing", "Not Missing")</f>
        <v>Missing</v>
      </c>
    </row>
    <row r="195" spans="1:68" x14ac:dyDescent="0.2">
      <c r="A195">
        <v>223117</v>
      </c>
      <c r="B195" t="s">
        <v>180</v>
      </c>
      <c r="C195">
        <v>13</v>
      </c>
      <c r="D195" s="1"/>
      <c r="E195">
        <v>3</v>
      </c>
      <c r="F195" s="1"/>
      <c r="G195">
        <v>4</v>
      </c>
      <c r="H195" s="1"/>
      <c r="I195">
        <v>26</v>
      </c>
      <c r="J195">
        <v>1</v>
      </c>
      <c r="K195">
        <v>10</v>
      </c>
      <c r="L195">
        <v>1</v>
      </c>
      <c r="M195">
        <v>5</v>
      </c>
      <c r="N195" s="1"/>
      <c r="O195">
        <v>5</v>
      </c>
      <c r="P195" s="1"/>
      <c r="Q195">
        <v>16</v>
      </c>
      <c r="R195" s="1"/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4</v>
      </c>
      <c r="AH195">
        <v>4</v>
      </c>
      <c r="AI195">
        <v>6900</v>
      </c>
      <c r="AJ195">
        <v>6900</v>
      </c>
      <c r="AK195">
        <v>6000</v>
      </c>
      <c r="AL195">
        <v>5800</v>
      </c>
      <c r="AM195">
        <v>5700</v>
      </c>
      <c r="AN195">
        <v>5100</v>
      </c>
      <c r="AO195">
        <v>4500</v>
      </c>
      <c r="AP195">
        <v>4500</v>
      </c>
      <c r="AQ195" s="1"/>
      <c r="AR195" s="1"/>
      <c r="AS195" s="1"/>
      <c r="AT195">
        <v>0</v>
      </c>
      <c r="AU195">
        <v>0</v>
      </c>
      <c r="AV195" s="1"/>
      <c r="AW195" s="1"/>
      <c r="AX195" s="1"/>
      <c r="AY195">
        <v>1317817</v>
      </c>
      <c r="AZ195">
        <v>1628521</v>
      </c>
      <c r="BA195">
        <v>1242428</v>
      </c>
      <c r="BB195">
        <v>1750165</v>
      </c>
      <c r="BC195">
        <v>1238906</v>
      </c>
      <c r="BD195">
        <v>1797002</v>
      </c>
      <c r="BE195">
        <v>1218628</v>
      </c>
      <c r="BF195">
        <v>1901702</v>
      </c>
      <c r="BG195">
        <v>1199516</v>
      </c>
      <c r="BH195">
        <v>1851284</v>
      </c>
      <c r="BI195">
        <v>1224736</v>
      </c>
      <c r="BJ195">
        <v>1680099</v>
      </c>
      <c r="BK195">
        <v>1149249</v>
      </c>
      <c r="BL195">
        <v>1590625</v>
      </c>
      <c r="BM195">
        <v>1163442</v>
      </c>
      <c r="BN195">
        <v>1602858</v>
      </c>
      <c r="BO195">
        <f>COUNTIF(C195:BN195,"")</f>
        <v>12</v>
      </c>
      <c r="BP195" t="str">
        <f>IF(BO195&gt;0, "Missing", "Not Missing")</f>
        <v>Missing</v>
      </c>
    </row>
    <row r="196" spans="1:68" x14ac:dyDescent="0.2">
      <c r="A196">
        <v>127714</v>
      </c>
      <c r="B196" t="s">
        <v>958</v>
      </c>
      <c r="C196">
        <v>14</v>
      </c>
      <c r="D196" s="1"/>
      <c r="E196">
        <v>14</v>
      </c>
      <c r="F196" s="1"/>
      <c r="G196">
        <v>17</v>
      </c>
      <c r="H196" s="1"/>
      <c r="I196">
        <v>18</v>
      </c>
      <c r="J196">
        <v>3</v>
      </c>
      <c r="K196">
        <v>18</v>
      </c>
      <c r="L196">
        <v>1</v>
      </c>
      <c r="M196">
        <v>28</v>
      </c>
      <c r="N196">
        <v>9</v>
      </c>
      <c r="O196">
        <v>39</v>
      </c>
      <c r="P196">
        <v>14</v>
      </c>
      <c r="Q196">
        <v>18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3</v>
      </c>
      <c r="X196">
        <v>2</v>
      </c>
      <c r="Y196">
        <v>1</v>
      </c>
      <c r="Z196">
        <v>0</v>
      </c>
      <c r="AA196">
        <v>1</v>
      </c>
      <c r="AB196">
        <v>1</v>
      </c>
      <c r="AC196">
        <v>3</v>
      </c>
      <c r="AD196">
        <v>2</v>
      </c>
      <c r="AE196">
        <v>1</v>
      </c>
      <c r="AF196">
        <v>0</v>
      </c>
      <c r="AG196">
        <v>2</v>
      </c>
      <c r="AH196">
        <v>1</v>
      </c>
      <c r="AI196">
        <v>10080</v>
      </c>
      <c r="AJ196">
        <v>11760</v>
      </c>
      <c r="AK196">
        <v>11760</v>
      </c>
      <c r="AL196">
        <v>11520</v>
      </c>
      <c r="AM196">
        <v>11400</v>
      </c>
      <c r="AN196">
        <v>11400</v>
      </c>
      <c r="AO196">
        <v>10800</v>
      </c>
      <c r="AP196">
        <v>11250</v>
      </c>
      <c r="AQ196" s="1"/>
      <c r="AR196" s="1"/>
      <c r="AS196" s="1"/>
      <c r="AT196">
        <v>0</v>
      </c>
      <c r="AU196">
        <v>0</v>
      </c>
      <c r="AV196">
        <v>0</v>
      </c>
      <c r="AW196">
        <v>0</v>
      </c>
      <c r="AX196">
        <v>0</v>
      </c>
      <c r="AY196">
        <v>2772847</v>
      </c>
      <c r="AZ196">
        <v>4546132</v>
      </c>
      <c r="BA196">
        <v>2709756</v>
      </c>
      <c r="BB196">
        <v>4674259</v>
      </c>
      <c r="BC196">
        <v>2736663</v>
      </c>
      <c r="BD196">
        <v>5649180</v>
      </c>
      <c r="BE196">
        <v>2233388</v>
      </c>
      <c r="BF196">
        <v>6778028</v>
      </c>
      <c r="BG196">
        <v>1917775</v>
      </c>
      <c r="BH196">
        <v>5739083</v>
      </c>
      <c r="BI196">
        <v>2170756</v>
      </c>
      <c r="BJ196">
        <v>5997745</v>
      </c>
      <c r="BK196">
        <v>1982691</v>
      </c>
      <c r="BL196">
        <v>5762588</v>
      </c>
      <c r="BM196">
        <v>1830071</v>
      </c>
      <c r="BN196">
        <v>6785200</v>
      </c>
      <c r="BO196">
        <f>COUNTIF(C196:BN196,"")</f>
        <v>6</v>
      </c>
      <c r="BP196" t="str">
        <f>IF(BO196&gt;0, "Missing", "Not Missing")</f>
        <v>Missing</v>
      </c>
    </row>
    <row r="197" spans="1:68" x14ac:dyDescent="0.2">
      <c r="A197">
        <v>234915</v>
      </c>
      <c r="B197" t="s">
        <v>353</v>
      </c>
      <c r="C197">
        <v>19</v>
      </c>
      <c r="D197" s="1"/>
      <c r="E197">
        <v>15</v>
      </c>
      <c r="F197" s="1"/>
      <c r="G197">
        <v>40</v>
      </c>
      <c r="H197">
        <v>4</v>
      </c>
      <c r="I197">
        <v>17</v>
      </c>
      <c r="J197" s="1"/>
      <c r="K197">
        <v>170</v>
      </c>
      <c r="L197" s="1"/>
      <c r="M197">
        <v>198</v>
      </c>
      <c r="N197" s="1"/>
      <c r="O197">
        <v>50</v>
      </c>
      <c r="P197">
        <v>6</v>
      </c>
      <c r="Q197">
        <v>40</v>
      </c>
      <c r="R197">
        <v>12</v>
      </c>
      <c r="S197" s="1"/>
      <c r="T197" s="1"/>
      <c r="U197">
        <v>4</v>
      </c>
      <c r="V197">
        <v>3</v>
      </c>
      <c r="W197">
        <v>0</v>
      </c>
      <c r="X197">
        <v>0</v>
      </c>
      <c r="Y197">
        <v>0</v>
      </c>
      <c r="Z197">
        <v>0</v>
      </c>
      <c r="AA197" s="1"/>
      <c r="AB197" s="1"/>
      <c r="AC197" s="1"/>
      <c r="AD197" s="1"/>
      <c r="AE197">
        <v>5</v>
      </c>
      <c r="AF197">
        <v>2</v>
      </c>
      <c r="AG197">
        <v>6</v>
      </c>
      <c r="AH197">
        <v>3</v>
      </c>
      <c r="AI197" s="1"/>
      <c r="AJ197">
        <v>16973</v>
      </c>
      <c r="AK197">
        <v>16920</v>
      </c>
      <c r="AL197">
        <v>16748</v>
      </c>
      <c r="AM197" s="1"/>
      <c r="AN197" s="1"/>
      <c r="AO197">
        <v>14880</v>
      </c>
      <c r="AP197">
        <v>14440</v>
      </c>
      <c r="AQ197" s="1"/>
      <c r="AR197" s="1"/>
      <c r="AS197">
        <v>0</v>
      </c>
      <c r="AT197" s="1"/>
      <c r="AU197" s="1"/>
      <c r="AV197" s="1"/>
      <c r="AW197" s="1"/>
      <c r="AX197">
        <v>0</v>
      </c>
      <c r="AY197">
        <v>4508270</v>
      </c>
      <c r="AZ197">
        <v>34825241</v>
      </c>
      <c r="BA197">
        <v>4309866</v>
      </c>
      <c r="BB197">
        <v>35299367</v>
      </c>
      <c r="BC197">
        <v>3934416</v>
      </c>
      <c r="BD197">
        <v>32930807</v>
      </c>
      <c r="BE197" s="1"/>
      <c r="BF197">
        <v>34361695</v>
      </c>
      <c r="BG197" s="1"/>
      <c r="BH197">
        <v>34143958</v>
      </c>
      <c r="BI197" s="1"/>
      <c r="BJ197">
        <v>30784703</v>
      </c>
      <c r="BK197" s="1"/>
      <c r="BL197">
        <v>28794417</v>
      </c>
      <c r="BM197" s="1"/>
      <c r="BN197">
        <v>39751696</v>
      </c>
      <c r="BO197">
        <f>COUNTIF(C197:BN197,"")</f>
        <v>25</v>
      </c>
      <c r="BP197" t="str">
        <f>IF(BO197&gt;0, "Missing", "Not Missing")</f>
        <v>Missing</v>
      </c>
    </row>
    <row r="198" spans="1:68" x14ac:dyDescent="0.2">
      <c r="A198">
        <v>196680</v>
      </c>
      <c r="B198" t="s">
        <v>523</v>
      </c>
      <c r="C198">
        <v>265</v>
      </c>
      <c r="D198" s="1"/>
      <c r="E198">
        <v>258</v>
      </c>
      <c r="F198" s="1"/>
      <c r="G198">
        <v>111</v>
      </c>
      <c r="H198" s="1"/>
      <c r="I198">
        <v>95</v>
      </c>
      <c r="J198" s="1"/>
      <c r="K198">
        <v>160</v>
      </c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>
        <v>2019476</v>
      </c>
      <c r="AZ198">
        <v>74932907</v>
      </c>
      <c r="BA198">
        <v>1932504</v>
      </c>
      <c r="BB198">
        <v>86923223</v>
      </c>
      <c r="BC198">
        <v>1805902</v>
      </c>
      <c r="BD198">
        <v>99264747</v>
      </c>
      <c r="BE198">
        <v>1442184</v>
      </c>
      <c r="BF198">
        <v>107429989</v>
      </c>
      <c r="BG198">
        <v>1276269</v>
      </c>
      <c r="BH198">
        <v>94919600</v>
      </c>
      <c r="BI198">
        <v>1097376</v>
      </c>
      <c r="BJ198">
        <v>86740411</v>
      </c>
      <c r="BK198">
        <v>822554</v>
      </c>
      <c r="BL198">
        <v>77469980</v>
      </c>
      <c r="BM198">
        <v>619480</v>
      </c>
      <c r="BN198">
        <v>72166487</v>
      </c>
      <c r="BO198">
        <f>COUNTIF(C198:BN198,"")</f>
        <v>43</v>
      </c>
      <c r="BP198" t="str">
        <f>IF(BO198&gt;0, "Missing", "Not Missing")</f>
        <v>Missing</v>
      </c>
    </row>
    <row r="199" spans="1:68" x14ac:dyDescent="0.2">
      <c r="A199">
        <v>177834</v>
      </c>
      <c r="B199" t="s">
        <v>66</v>
      </c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>
        <v>108431567</v>
      </c>
      <c r="AZ199">
        <v>149434786</v>
      </c>
      <c r="BA199">
        <v>102316809</v>
      </c>
      <c r="BB199">
        <v>142887756</v>
      </c>
      <c r="BC199">
        <v>98383267</v>
      </c>
      <c r="BD199">
        <v>141791992</v>
      </c>
      <c r="BE199">
        <v>88685032</v>
      </c>
      <c r="BF199">
        <v>137894542</v>
      </c>
      <c r="BG199">
        <v>90384866</v>
      </c>
      <c r="BH199">
        <v>125848200</v>
      </c>
      <c r="BI199">
        <v>87668443</v>
      </c>
      <c r="BJ199">
        <v>121619077</v>
      </c>
      <c r="BK199">
        <v>76658903</v>
      </c>
      <c r="BL199">
        <v>113129947</v>
      </c>
      <c r="BM199">
        <v>69989026</v>
      </c>
      <c r="BN199">
        <v>107524256</v>
      </c>
      <c r="BO199">
        <f>COUNTIF(C199:BN199,"")</f>
        <v>48</v>
      </c>
      <c r="BP199" t="str">
        <f>IF(BO199&gt;0, "Missing", "Not Missing")</f>
        <v>Missing</v>
      </c>
    </row>
    <row r="200" spans="1:68" x14ac:dyDescent="0.2">
      <c r="A200">
        <v>451079</v>
      </c>
      <c r="B200" t="s">
        <v>68</v>
      </c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>
        <v>1472635</v>
      </c>
      <c r="BA200" s="1"/>
      <c r="BB200">
        <v>1250772</v>
      </c>
      <c r="BC200" s="1"/>
      <c r="BD200">
        <v>1227387</v>
      </c>
      <c r="BE200" s="1"/>
      <c r="BF200">
        <v>1312973</v>
      </c>
      <c r="BG200" s="1"/>
      <c r="BH200">
        <v>1194383</v>
      </c>
      <c r="BI200" s="1"/>
      <c r="BJ200">
        <v>1101432</v>
      </c>
      <c r="BK200" s="1"/>
      <c r="BL200">
        <v>1106050</v>
      </c>
      <c r="BM200" s="1"/>
      <c r="BN200">
        <v>1096085</v>
      </c>
      <c r="BO200">
        <f>COUNTIF(C200:BN200,"")</f>
        <v>56</v>
      </c>
      <c r="BP200" t="str">
        <f>IF(BO200&gt;0, "Missing", "Not Missing")</f>
        <v>Missing</v>
      </c>
    </row>
    <row r="201" spans="1:68" x14ac:dyDescent="0.2">
      <c r="A201">
        <v>457271</v>
      </c>
      <c r="B201" t="s">
        <v>69</v>
      </c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>
        <v>29442</v>
      </c>
      <c r="AZ201">
        <v>1271953</v>
      </c>
      <c r="BA201">
        <v>36039</v>
      </c>
      <c r="BB201">
        <v>1310341</v>
      </c>
      <c r="BC201">
        <v>1273</v>
      </c>
      <c r="BD201">
        <v>1289831</v>
      </c>
      <c r="BE201">
        <v>51001</v>
      </c>
      <c r="BF201">
        <v>1536034</v>
      </c>
      <c r="BG201">
        <v>85000</v>
      </c>
      <c r="BH201">
        <v>1652962</v>
      </c>
      <c r="BI201">
        <v>100000</v>
      </c>
      <c r="BJ201">
        <v>1597986</v>
      </c>
      <c r="BK201" s="1"/>
      <c r="BL201">
        <v>1562690</v>
      </c>
      <c r="BM201" s="1"/>
      <c r="BN201">
        <v>1424939</v>
      </c>
      <c r="BO201">
        <f>COUNTIF(C201:BN201,"")</f>
        <v>50</v>
      </c>
      <c r="BP201" t="str">
        <f>IF(BO201&gt;0, "Missing", "Not Missing")</f>
        <v>Missing</v>
      </c>
    </row>
    <row r="202" spans="1:68" x14ac:dyDescent="0.2">
      <c r="A202">
        <v>108269</v>
      </c>
      <c r="B202" t="s">
        <v>70</v>
      </c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>
        <v>1713462</v>
      </c>
      <c r="BA202" s="1"/>
      <c r="BB202">
        <v>1796304</v>
      </c>
      <c r="BC202" s="1"/>
      <c r="BD202">
        <v>1631073</v>
      </c>
      <c r="BE202" s="1"/>
      <c r="BF202">
        <v>1734661</v>
      </c>
      <c r="BG202" s="1"/>
      <c r="BH202">
        <v>1869753</v>
      </c>
      <c r="BI202" s="1"/>
      <c r="BJ202">
        <v>1599839</v>
      </c>
      <c r="BK202" s="1"/>
      <c r="BL202">
        <v>1720087</v>
      </c>
      <c r="BM202" s="1"/>
      <c r="BN202">
        <v>1683174</v>
      </c>
      <c r="BO202">
        <f>COUNTIF(C202:BN202,"")</f>
        <v>56</v>
      </c>
      <c r="BP202" t="str">
        <f>IF(BO202&gt;0, "Missing", "Not Missing")</f>
        <v>Missing</v>
      </c>
    </row>
    <row r="203" spans="1:68" x14ac:dyDescent="0.2">
      <c r="A203">
        <v>210508</v>
      </c>
      <c r="B203" t="s">
        <v>71</v>
      </c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>
        <v>4434674</v>
      </c>
      <c r="BA203" s="1"/>
      <c r="BB203">
        <v>4067819</v>
      </c>
      <c r="BC203" s="1"/>
      <c r="BD203">
        <v>4027092</v>
      </c>
      <c r="BE203" s="1"/>
      <c r="BF203">
        <v>4039627</v>
      </c>
      <c r="BG203" s="1"/>
      <c r="BH203">
        <v>3982951</v>
      </c>
      <c r="BI203" s="1"/>
      <c r="BJ203">
        <v>3679590</v>
      </c>
      <c r="BK203" s="1"/>
      <c r="BL203">
        <v>3490496</v>
      </c>
      <c r="BM203" s="1"/>
      <c r="BN203">
        <v>3304856</v>
      </c>
      <c r="BO203">
        <f>COUNTIF(C203:BN203,"")</f>
        <v>56</v>
      </c>
      <c r="BP203" t="str">
        <f>IF(BO203&gt;0, "Missing", "Not Missing")</f>
        <v>Missing</v>
      </c>
    </row>
    <row r="204" spans="1:68" x14ac:dyDescent="0.2">
      <c r="A204">
        <v>384306</v>
      </c>
      <c r="B204" t="s">
        <v>72</v>
      </c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>
        <v>1962500</v>
      </c>
      <c r="BA204" s="1"/>
      <c r="BB204">
        <v>1903784</v>
      </c>
      <c r="BC204" s="1"/>
      <c r="BD204">
        <v>2024901</v>
      </c>
      <c r="BE204" s="1"/>
      <c r="BF204">
        <v>2077880</v>
      </c>
      <c r="BG204" s="1"/>
      <c r="BH204">
        <v>2284779</v>
      </c>
      <c r="BI204" s="1"/>
      <c r="BJ204">
        <v>2178226</v>
      </c>
      <c r="BK204" s="1"/>
      <c r="BL204">
        <v>2144320</v>
      </c>
      <c r="BM204" s="1"/>
      <c r="BN204">
        <v>2268842</v>
      </c>
      <c r="BO204">
        <f>COUNTIF(C204:BN204,"")</f>
        <v>56</v>
      </c>
      <c r="BP204" t="str">
        <f>IF(BO204&gt;0, "Missing", "Not Missing")</f>
        <v>Missing</v>
      </c>
    </row>
    <row r="205" spans="1:68" x14ac:dyDescent="0.2">
      <c r="A205">
        <v>374024</v>
      </c>
      <c r="B205" t="s">
        <v>74</v>
      </c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>
        <v>4387692</v>
      </c>
      <c r="BA205" s="1"/>
      <c r="BB205">
        <v>3987287</v>
      </c>
      <c r="BC205" s="1"/>
      <c r="BD205">
        <v>3551927</v>
      </c>
      <c r="BE205" s="1"/>
      <c r="BF205">
        <v>3973942</v>
      </c>
      <c r="BG205" s="1"/>
      <c r="BH205">
        <v>3392958</v>
      </c>
      <c r="BI205" s="1"/>
      <c r="BJ205">
        <v>3038434</v>
      </c>
      <c r="BK205" s="1"/>
      <c r="BL205">
        <v>2748647</v>
      </c>
      <c r="BM205" s="1"/>
      <c r="BN205">
        <v>2759525</v>
      </c>
      <c r="BO205">
        <f>COUNTIF(C205:BN205,"")</f>
        <v>56</v>
      </c>
      <c r="BP205" t="str">
        <f>IF(BO205&gt;0, "Missing", "Not Missing")</f>
        <v>Missing</v>
      </c>
    </row>
    <row r="206" spans="1:68" x14ac:dyDescent="0.2">
      <c r="A206">
        <v>142832</v>
      </c>
      <c r="B206" t="s">
        <v>75</v>
      </c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>
        <v>101690</v>
      </c>
      <c r="AZ206">
        <v>36269158</v>
      </c>
      <c r="BA206">
        <v>98200</v>
      </c>
      <c r="BB206">
        <v>36380923</v>
      </c>
      <c r="BC206">
        <v>98200</v>
      </c>
      <c r="BD206">
        <v>37258526</v>
      </c>
      <c r="BE206">
        <v>98200</v>
      </c>
      <c r="BF206">
        <v>36561132</v>
      </c>
      <c r="BG206">
        <v>81200</v>
      </c>
      <c r="BH206">
        <v>33765751</v>
      </c>
      <c r="BI206">
        <v>80000</v>
      </c>
      <c r="BJ206">
        <v>32311274</v>
      </c>
      <c r="BK206">
        <v>5008</v>
      </c>
      <c r="BL206">
        <v>30625421</v>
      </c>
      <c r="BM206">
        <v>5003</v>
      </c>
      <c r="BN206">
        <v>28471684</v>
      </c>
      <c r="BO206">
        <f>COUNTIF(C206:BN206,"")</f>
        <v>48</v>
      </c>
      <c r="BP206" t="str">
        <f>IF(BO206&gt;0, "Missing", "Not Missing")</f>
        <v>Missing</v>
      </c>
    </row>
    <row r="207" spans="1:68" x14ac:dyDescent="0.2">
      <c r="A207">
        <v>152822</v>
      </c>
      <c r="B207" t="s">
        <v>79</v>
      </c>
      <c r="C207" s="1"/>
      <c r="D207" s="1"/>
      <c r="E207" s="1"/>
      <c r="F207" s="1"/>
      <c r="G207" s="1"/>
      <c r="H207" s="1"/>
      <c r="I207" s="1"/>
      <c r="J207" s="1"/>
      <c r="K207" s="1"/>
      <c r="L207" s="1"/>
      <c r="M207">
        <v>148</v>
      </c>
      <c r="N207">
        <v>140</v>
      </c>
      <c r="O207">
        <v>184</v>
      </c>
      <c r="P207">
        <v>174</v>
      </c>
      <c r="Q207">
        <v>163</v>
      </c>
      <c r="R207">
        <v>149</v>
      </c>
      <c r="S207" s="1"/>
      <c r="T207" s="1"/>
      <c r="U207" s="1"/>
      <c r="V207" s="1"/>
      <c r="W207" s="1"/>
      <c r="X207" s="1"/>
      <c r="Y207" s="1"/>
      <c r="Z207" s="1"/>
      <c r="AA207">
        <v>129</v>
      </c>
      <c r="AB207">
        <v>29</v>
      </c>
      <c r="AC207">
        <v>147</v>
      </c>
      <c r="AD207">
        <v>111</v>
      </c>
      <c r="AE207">
        <v>0</v>
      </c>
      <c r="AF207">
        <v>0</v>
      </c>
      <c r="AG207">
        <v>0</v>
      </c>
      <c r="AH207">
        <v>0</v>
      </c>
      <c r="AI207" s="1"/>
      <c r="AJ207" s="1"/>
      <c r="AK207" s="1"/>
      <c r="AL207" s="1"/>
      <c r="AM207">
        <v>15666</v>
      </c>
      <c r="AN207">
        <v>15666</v>
      </c>
      <c r="AO207">
        <v>14913</v>
      </c>
      <c r="AP207">
        <v>14067</v>
      </c>
      <c r="AQ207" s="1"/>
      <c r="AR207" s="1"/>
      <c r="AS207" s="1"/>
      <c r="AT207" s="1"/>
      <c r="AU207" s="1"/>
      <c r="AV207">
        <v>1025069</v>
      </c>
      <c r="AW207">
        <v>1244437</v>
      </c>
      <c r="AX207">
        <v>1023063</v>
      </c>
      <c r="AY207" s="1"/>
      <c r="AZ207" s="1"/>
      <c r="BA207" s="1"/>
      <c r="BB207" s="1"/>
      <c r="BC207" s="1"/>
      <c r="BD207" s="1"/>
      <c r="BE207" s="1"/>
      <c r="BF207" s="1"/>
      <c r="BG207" s="1"/>
      <c r="BH207">
        <v>14172152</v>
      </c>
      <c r="BI207">
        <v>9487278</v>
      </c>
      <c r="BJ207">
        <v>14910943</v>
      </c>
      <c r="BK207">
        <v>8168062</v>
      </c>
      <c r="BL207">
        <v>12110762</v>
      </c>
      <c r="BM207">
        <v>7250750</v>
      </c>
      <c r="BN207">
        <v>11024505</v>
      </c>
      <c r="BO207">
        <f>COUNTIF(C207:BN207,"")</f>
        <v>36</v>
      </c>
      <c r="BP207" t="str">
        <f>IF(BO207&gt;0, "Missing", "Not Missing")</f>
        <v>Missing</v>
      </c>
    </row>
    <row r="208" spans="1:68" x14ac:dyDescent="0.2">
      <c r="A208">
        <v>188535</v>
      </c>
      <c r="B208" t="s">
        <v>83</v>
      </c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>
        <v>66973794</v>
      </c>
      <c r="AZ208">
        <v>20471106</v>
      </c>
      <c r="BA208">
        <v>66073279</v>
      </c>
      <c r="BB208">
        <v>18942219</v>
      </c>
      <c r="BC208">
        <v>67357721</v>
      </c>
      <c r="BD208">
        <v>18578018</v>
      </c>
      <c r="BE208">
        <v>64659751</v>
      </c>
      <c r="BF208">
        <v>18008560</v>
      </c>
      <c r="BG208">
        <v>66809503</v>
      </c>
      <c r="BH208">
        <v>19354131</v>
      </c>
      <c r="BI208">
        <v>70016775</v>
      </c>
      <c r="BJ208">
        <v>22284845</v>
      </c>
      <c r="BK208">
        <v>56790189</v>
      </c>
      <c r="BL208">
        <v>24134831</v>
      </c>
      <c r="BM208">
        <v>47899668</v>
      </c>
      <c r="BN208">
        <v>27226048</v>
      </c>
      <c r="BO208">
        <f>COUNTIF(C208:BN208,"")</f>
        <v>48</v>
      </c>
      <c r="BP208" t="str">
        <f>IF(BO208&gt;0, "Missing", "Not Missing")</f>
        <v>Missing</v>
      </c>
    </row>
    <row r="209" spans="1:68" x14ac:dyDescent="0.2">
      <c r="A209">
        <v>188580</v>
      </c>
      <c r="B209" t="s">
        <v>84</v>
      </c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>
        <v>101064000</v>
      </c>
      <c r="AZ209">
        <v>400610000</v>
      </c>
      <c r="BA209">
        <v>115264000</v>
      </c>
      <c r="BB209">
        <v>398096000</v>
      </c>
      <c r="BC209">
        <v>98766000</v>
      </c>
      <c r="BD209">
        <v>378758000</v>
      </c>
      <c r="BE209">
        <v>97915000</v>
      </c>
      <c r="BF209">
        <v>348301000</v>
      </c>
      <c r="BG209">
        <v>102920806</v>
      </c>
      <c r="BH209">
        <v>323126254</v>
      </c>
      <c r="BI209">
        <v>99213964</v>
      </c>
      <c r="BJ209">
        <v>288155790</v>
      </c>
      <c r="BK209">
        <v>84204906</v>
      </c>
      <c r="BL209">
        <v>273515612</v>
      </c>
      <c r="BM209">
        <v>76393351</v>
      </c>
      <c r="BN209">
        <v>249626367</v>
      </c>
      <c r="BO209">
        <f>COUNTIF(C209:BN209,"")</f>
        <v>48</v>
      </c>
      <c r="BP209" t="str">
        <f>IF(BO209&gt;0, "Missing", "Not Missing")</f>
        <v>Missing</v>
      </c>
    </row>
    <row r="210" spans="1:68" x14ac:dyDescent="0.2">
      <c r="A210">
        <v>152798</v>
      </c>
      <c r="B210" t="s">
        <v>94</v>
      </c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>
        <v>1</v>
      </c>
      <c r="P210">
        <v>1</v>
      </c>
      <c r="Q210">
        <v>1</v>
      </c>
      <c r="R210" s="1"/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19052</v>
      </c>
      <c r="AJ210">
        <v>18662</v>
      </c>
      <c r="AK210">
        <v>18226</v>
      </c>
      <c r="AL210">
        <v>17769</v>
      </c>
      <c r="AM210">
        <v>17373</v>
      </c>
      <c r="AN210">
        <v>19295</v>
      </c>
      <c r="AO210">
        <v>18829</v>
      </c>
      <c r="AP210">
        <v>18103</v>
      </c>
      <c r="AQ210" s="1"/>
      <c r="AR210" s="1"/>
      <c r="AS210" s="1"/>
      <c r="AT210" s="1"/>
      <c r="AU210" s="1"/>
      <c r="AV210" s="1"/>
      <c r="AW210">
        <v>5750</v>
      </c>
      <c r="AX210">
        <v>2000</v>
      </c>
      <c r="AY210">
        <v>7880114</v>
      </c>
      <c r="AZ210">
        <v>10605411</v>
      </c>
      <c r="BA210">
        <v>7457276</v>
      </c>
      <c r="BB210">
        <v>9517193</v>
      </c>
      <c r="BC210">
        <v>6885464</v>
      </c>
      <c r="BD210">
        <v>9075191</v>
      </c>
      <c r="BE210">
        <v>6678037</v>
      </c>
      <c r="BF210">
        <v>8461532</v>
      </c>
      <c r="BG210">
        <v>5656103</v>
      </c>
      <c r="BH210">
        <v>8065937</v>
      </c>
      <c r="BI210">
        <v>2601700</v>
      </c>
      <c r="BJ210">
        <v>7606256</v>
      </c>
      <c r="BK210">
        <v>1872763</v>
      </c>
      <c r="BL210">
        <v>7173954</v>
      </c>
      <c r="BM210">
        <v>1805613</v>
      </c>
      <c r="BN210">
        <v>6547891</v>
      </c>
      <c r="BO210">
        <f>COUNTIF(C210:BN210,"")</f>
        <v>19</v>
      </c>
      <c r="BP210" t="str">
        <f>IF(BO210&gt;0, "Missing", "Not Missing")</f>
        <v>Missing</v>
      </c>
    </row>
    <row r="211" spans="1:68" x14ac:dyDescent="0.2">
      <c r="A211">
        <v>222628</v>
      </c>
      <c r="B211" t="s">
        <v>100</v>
      </c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>
        <v>40989877</v>
      </c>
      <c r="AZ211">
        <v>6767819</v>
      </c>
      <c r="BA211">
        <v>40907900</v>
      </c>
      <c r="BB211">
        <v>6448222</v>
      </c>
      <c r="BC211">
        <v>38281011</v>
      </c>
      <c r="BD211">
        <v>6114741</v>
      </c>
      <c r="BE211">
        <v>34566591</v>
      </c>
      <c r="BF211">
        <v>5718831</v>
      </c>
      <c r="BG211">
        <v>34374233</v>
      </c>
      <c r="BH211">
        <v>5723990</v>
      </c>
      <c r="BI211" s="1"/>
      <c r="BJ211">
        <v>5507871</v>
      </c>
      <c r="BK211">
        <v>27920358</v>
      </c>
      <c r="BL211">
        <v>5217499</v>
      </c>
      <c r="BM211">
        <v>23584437</v>
      </c>
      <c r="BN211">
        <v>5210614</v>
      </c>
      <c r="BO211">
        <f>COUNTIF(C211:BN211,"")</f>
        <v>49</v>
      </c>
      <c r="BP211" t="str">
        <f>IF(BO211&gt;0, "Missing", "Not Missing")</f>
        <v>Missing</v>
      </c>
    </row>
    <row r="212" spans="1:68" x14ac:dyDescent="0.2">
      <c r="A212">
        <v>210809</v>
      </c>
      <c r="B212" t="s">
        <v>102</v>
      </c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>
        <v>60893467</v>
      </c>
      <c r="AZ212">
        <v>38726053</v>
      </c>
      <c r="BA212">
        <v>68079599</v>
      </c>
      <c r="BB212">
        <v>39374922</v>
      </c>
      <c r="BC212">
        <v>63416853</v>
      </c>
      <c r="BD212">
        <v>40856703</v>
      </c>
      <c r="BE212">
        <v>58847567</v>
      </c>
      <c r="BF212">
        <v>37912466</v>
      </c>
      <c r="BG212">
        <v>52954618</v>
      </c>
      <c r="BH212">
        <v>36066611</v>
      </c>
      <c r="BI212">
        <v>49808426</v>
      </c>
      <c r="BJ212">
        <v>32639834</v>
      </c>
      <c r="BK212">
        <v>41310907</v>
      </c>
      <c r="BL212">
        <v>30448404</v>
      </c>
      <c r="BM212">
        <v>34956582</v>
      </c>
      <c r="BN212">
        <v>29158396</v>
      </c>
      <c r="BO212">
        <f>COUNTIF(C212:BN212,"")</f>
        <v>48</v>
      </c>
      <c r="BP212" t="str">
        <f>IF(BO212&gt;0, "Missing", "Not Missing")</f>
        <v>Missing</v>
      </c>
    </row>
    <row r="213" spans="1:68" x14ac:dyDescent="0.2">
      <c r="A213">
        <v>430591</v>
      </c>
      <c r="B213" t="s">
        <v>103</v>
      </c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>
        <v>3809336</v>
      </c>
      <c r="BI213" s="1"/>
      <c r="BJ213">
        <v>4761053</v>
      </c>
      <c r="BK213" s="1"/>
      <c r="BL213">
        <v>4763420</v>
      </c>
      <c r="BM213" s="1"/>
      <c r="BN213">
        <v>4550395</v>
      </c>
      <c r="BO213">
        <f>COUNTIF(C213:BN213,"")</f>
        <v>60</v>
      </c>
      <c r="BP213" t="str">
        <f>IF(BO213&gt;0, "Missing", "Not Missing")</f>
        <v>Missing</v>
      </c>
    </row>
    <row r="214" spans="1:68" x14ac:dyDescent="0.2">
      <c r="A214">
        <v>109086</v>
      </c>
      <c r="B214" t="s">
        <v>104</v>
      </c>
      <c r="C214" s="1"/>
      <c r="D214" s="1"/>
      <c r="E214" s="1"/>
      <c r="F214" s="1"/>
      <c r="G214" s="1"/>
      <c r="H214" s="1"/>
      <c r="I214" s="1"/>
      <c r="J214" s="1"/>
      <c r="K214">
        <v>1</v>
      </c>
      <c r="L214">
        <v>1</v>
      </c>
      <c r="M214" s="1"/>
      <c r="N214" s="1"/>
      <c r="O214" s="1"/>
      <c r="P214" s="1"/>
      <c r="Q214" s="1"/>
      <c r="R214" s="1"/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 s="1"/>
      <c r="AD214" s="1"/>
      <c r="AE214" s="1"/>
      <c r="AF214" s="1"/>
      <c r="AG214" s="1"/>
      <c r="AH214" s="1"/>
      <c r="AI214">
        <v>30456</v>
      </c>
      <c r="AJ214">
        <v>29560</v>
      </c>
      <c r="AK214">
        <v>28705</v>
      </c>
      <c r="AL214">
        <v>27801</v>
      </c>
      <c r="AM214">
        <v>26951</v>
      </c>
      <c r="AN214" s="1"/>
      <c r="AO214" s="1"/>
      <c r="AP214" s="1"/>
      <c r="AQ214" s="1"/>
      <c r="AR214" s="1"/>
      <c r="AS214">
        <v>11250</v>
      </c>
      <c r="AT214">
        <v>13800</v>
      </c>
      <c r="AU214">
        <v>13375</v>
      </c>
      <c r="AV214" s="1"/>
      <c r="AW214" s="1"/>
      <c r="AX214" s="1"/>
      <c r="AY214">
        <v>25476819</v>
      </c>
      <c r="AZ214">
        <v>26737832</v>
      </c>
      <c r="BA214">
        <v>25691809</v>
      </c>
      <c r="BB214">
        <v>27750331</v>
      </c>
      <c r="BC214">
        <v>24684059</v>
      </c>
      <c r="BD214">
        <v>25757283</v>
      </c>
      <c r="BE214">
        <v>23540015</v>
      </c>
      <c r="BF214">
        <v>24690088</v>
      </c>
      <c r="BG214">
        <v>24971547</v>
      </c>
      <c r="BH214">
        <v>22879586</v>
      </c>
      <c r="BI214">
        <v>25302449</v>
      </c>
      <c r="BJ214">
        <v>20608970</v>
      </c>
      <c r="BK214">
        <v>23403043</v>
      </c>
      <c r="BL214">
        <v>21176064</v>
      </c>
      <c r="BM214">
        <v>21697189</v>
      </c>
      <c r="BN214">
        <v>20168000</v>
      </c>
      <c r="BO214">
        <f>COUNTIF(C214:BN214,"")</f>
        <v>28</v>
      </c>
      <c r="BP214" t="str">
        <f>IF(BO214&gt;0, "Missing", "Not Missing")</f>
        <v>Missing</v>
      </c>
    </row>
    <row r="215" spans="1:68" x14ac:dyDescent="0.2">
      <c r="A215">
        <v>108870</v>
      </c>
      <c r="B215" t="s">
        <v>105</v>
      </c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>
        <v>13012602</v>
      </c>
      <c r="AZ215">
        <v>36082514</v>
      </c>
      <c r="BA215">
        <v>12614035</v>
      </c>
      <c r="BB215">
        <v>34972176</v>
      </c>
      <c r="BC215">
        <v>11997003</v>
      </c>
      <c r="BD215">
        <v>34265122</v>
      </c>
      <c r="BE215">
        <v>11489725</v>
      </c>
      <c r="BF215">
        <v>33647189</v>
      </c>
      <c r="BG215">
        <v>12099523</v>
      </c>
      <c r="BH215">
        <v>32030951</v>
      </c>
      <c r="BI215">
        <v>7961927</v>
      </c>
      <c r="BJ215">
        <v>31848925</v>
      </c>
      <c r="BK215">
        <v>7561179</v>
      </c>
      <c r="BL215">
        <v>32247987</v>
      </c>
      <c r="BM215">
        <v>9250529</v>
      </c>
      <c r="BN215">
        <v>28262642</v>
      </c>
      <c r="BO215">
        <f>COUNTIF(C215:BN215,"")</f>
        <v>48</v>
      </c>
      <c r="BP215" t="str">
        <f>IF(BO215&gt;0, "Missing", "Not Missing")</f>
        <v>Missing</v>
      </c>
    </row>
    <row r="216" spans="1:68" x14ac:dyDescent="0.2">
      <c r="A216">
        <v>103787</v>
      </c>
      <c r="B216" t="s">
        <v>106</v>
      </c>
      <c r="C216" s="1"/>
      <c r="D216" s="1"/>
      <c r="E216" s="1"/>
      <c r="F216" s="1"/>
      <c r="G216" s="1"/>
      <c r="H216" s="1"/>
      <c r="I216" s="1"/>
      <c r="J216" s="1"/>
      <c r="K216">
        <v>16</v>
      </c>
      <c r="L216">
        <v>8</v>
      </c>
      <c r="M216">
        <v>24</v>
      </c>
      <c r="N216">
        <v>24</v>
      </c>
      <c r="O216">
        <v>15</v>
      </c>
      <c r="P216">
        <v>15</v>
      </c>
      <c r="Q216">
        <v>9</v>
      </c>
      <c r="R216">
        <v>9</v>
      </c>
      <c r="S216" s="1"/>
      <c r="T216" s="1"/>
      <c r="U216" s="1"/>
      <c r="V216" s="1"/>
      <c r="W216" s="1"/>
      <c r="X216" s="1"/>
      <c r="Y216" s="1"/>
      <c r="Z216" s="1"/>
      <c r="AA216">
        <v>17</v>
      </c>
      <c r="AB216">
        <v>11</v>
      </c>
      <c r="AC216">
        <v>14</v>
      </c>
      <c r="AD216">
        <v>6</v>
      </c>
      <c r="AE216">
        <v>6</v>
      </c>
      <c r="AF216">
        <v>4</v>
      </c>
      <c r="AG216">
        <v>8</v>
      </c>
      <c r="AH216">
        <v>5</v>
      </c>
      <c r="AI216" s="1"/>
      <c r="AJ216" s="1"/>
      <c r="AK216" s="1"/>
      <c r="AL216" s="1"/>
      <c r="AM216">
        <v>11700</v>
      </c>
      <c r="AN216">
        <v>11700</v>
      </c>
      <c r="AO216">
        <v>12000</v>
      </c>
      <c r="AP216">
        <v>11700</v>
      </c>
      <c r="AQ216" s="1"/>
      <c r="AR216" s="1"/>
      <c r="AS216" s="1"/>
      <c r="AT216" s="1"/>
      <c r="AU216" s="1"/>
      <c r="AV216">
        <v>33937</v>
      </c>
      <c r="AW216">
        <v>44375</v>
      </c>
      <c r="AX216">
        <v>15230</v>
      </c>
      <c r="AY216" s="1"/>
      <c r="AZ216" s="1"/>
      <c r="BA216" s="1"/>
      <c r="BB216" s="1"/>
      <c r="BC216" s="1"/>
      <c r="BD216" s="1"/>
      <c r="BE216" s="1"/>
      <c r="BF216" s="1"/>
      <c r="BG216">
        <v>5000</v>
      </c>
      <c r="BH216">
        <v>1943315</v>
      </c>
      <c r="BI216">
        <v>110366</v>
      </c>
      <c r="BJ216">
        <v>1971612</v>
      </c>
      <c r="BK216">
        <v>109862</v>
      </c>
      <c r="BL216">
        <v>1921565</v>
      </c>
      <c r="BM216">
        <v>119429</v>
      </c>
      <c r="BN216">
        <v>2441612</v>
      </c>
      <c r="BO216">
        <f>COUNTIF(C216:BN216,"")</f>
        <v>33</v>
      </c>
      <c r="BP216" t="str">
        <f>IF(BO216&gt;0, "Missing", "Not Missing")</f>
        <v>Missing</v>
      </c>
    </row>
    <row r="217" spans="1:68" x14ac:dyDescent="0.2">
      <c r="A217">
        <v>116846</v>
      </c>
      <c r="B217" t="s">
        <v>108</v>
      </c>
      <c r="C217" s="1"/>
      <c r="D217" s="1"/>
      <c r="E217">
        <v>6</v>
      </c>
      <c r="F217">
        <v>6</v>
      </c>
      <c r="G217">
        <v>10</v>
      </c>
      <c r="H217">
        <v>10</v>
      </c>
      <c r="I217">
        <v>4</v>
      </c>
      <c r="J217">
        <v>4</v>
      </c>
      <c r="K217">
        <v>10</v>
      </c>
      <c r="L217">
        <v>8</v>
      </c>
      <c r="M217">
        <v>12</v>
      </c>
      <c r="N217">
        <v>12</v>
      </c>
      <c r="O217">
        <v>7</v>
      </c>
      <c r="P217">
        <v>7</v>
      </c>
      <c r="Q217">
        <v>12</v>
      </c>
      <c r="R217">
        <v>12</v>
      </c>
      <c r="S217" s="1"/>
      <c r="T217" s="1"/>
      <c r="U217">
        <v>10</v>
      </c>
      <c r="V217">
        <v>7</v>
      </c>
      <c r="W217">
        <v>4</v>
      </c>
      <c r="X217">
        <v>2</v>
      </c>
      <c r="Y217">
        <v>8</v>
      </c>
      <c r="Z217">
        <v>7</v>
      </c>
      <c r="AA217">
        <v>12</v>
      </c>
      <c r="AB217">
        <v>6</v>
      </c>
      <c r="AC217">
        <v>7</v>
      </c>
      <c r="AD217">
        <v>6</v>
      </c>
      <c r="AE217">
        <v>12</v>
      </c>
      <c r="AF217">
        <v>10</v>
      </c>
      <c r="AG217">
        <v>8</v>
      </c>
      <c r="AH217">
        <v>6</v>
      </c>
      <c r="AI217" s="1"/>
      <c r="AJ217">
        <v>31946</v>
      </c>
      <c r="AK217">
        <v>30938</v>
      </c>
      <c r="AL217">
        <v>30338</v>
      </c>
      <c r="AM217">
        <v>30236</v>
      </c>
      <c r="AN217">
        <v>29132</v>
      </c>
      <c r="AO217">
        <v>27900</v>
      </c>
      <c r="AP217">
        <v>27080</v>
      </c>
      <c r="AQ217" s="1"/>
      <c r="AR217">
        <v>123012</v>
      </c>
      <c r="AS217">
        <v>248079</v>
      </c>
      <c r="AT217">
        <v>69897</v>
      </c>
      <c r="AU217">
        <v>71972</v>
      </c>
      <c r="AV217">
        <v>123942</v>
      </c>
      <c r="AW217">
        <v>52220</v>
      </c>
      <c r="AX217">
        <v>102048</v>
      </c>
      <c r="AY217">
        <v>22193737</v>
      </c>
      <c r="AZ217">
        <v>26067206</v>
      </c>
      <c r="BA217">
        <v>22105188</v>
      </c>
      <c r="BB217">
        <v>25810254</v>
      </c>
      <c r="BC217">
        <v>22193737</v>
      </c>
      <c r="BD217">
        <v>24622259</v>
      </c>
      <c r="BE217">
        <v>21021049</v>
      </c>
      <c r="BF217">
        <v>24601813</v>
      </c>
      <c r="BG217">
        <v>22559067</v>
      </c>
      <c r="BH217">
        <v>22932628</v>
      </c>
      <c r="BI217">
        <v>22962937</v>
      </c>
      <c r="BJ217">
        <v>23468741</v>
      </c>
      <c r="BK217">
        <v>21622002</v>
      </c>
      <c r="BL217">
        <v>23921369</v>
      </c>
      <c r="BM217">
        <v>21631471</v>
      </c>
      <c r="BN217">
        <v>22873974</v>
      </c>
      <c r="BO217">
        <f>COUNTIF(C217:BN217,"")</f>
        <v>6</v>
      </c>
      <c r="BP217" t="str">
        <f>IF(BO217&gt;0, "Missing", "Not Missing")</f>
        <v>Missing</v>
      </c>
    </row>
    <row r="218" spans="1:68" x14ac:dyDescent="0.2">
      <c r="A218">
        <v>151865</v>
      </c>
      <c r="B218" t="s">
        <v>113</v>
      </c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>
        <v>19507534</v>
      </c>
      <c r="AZ218">
        <v>4039757</v>
      </c>
      <c r="BA218">
        <v>19585191</v>
      </c>
      <c r="BB218">
        <v>3870931</v>
      </c>
      <c r="BC218">
        <v>18109526</v>
      </c>
      <c r="BD218">
        <v>4087409</v>
      </c>
      <c r="BE218">
        <v>16743201</v>
      </c>
      <c r="BF218">
        <v>4079368</v>
      </c>
      <c r="BG218">
        <v>17427621</v>
      </c>
      <c r="BH218">
        <v>4140564</v>
      </c>
      <c r="BI218">
        <v>17157080</v>
      </c>
      <c r="BJ218">
        <v>4199348</v>
      </c>
      <c r="BK218">
        <v>15992105</v>
      </c>
      <c r="BL218">
        <v>4356478</v>
      </c>
      <c r="BM218">
        <v>15108600</v>
      </c>
      <c r="BN218">
        <v>4293365</v>
      </c>
      <c r="BO218">
        <f>COUNTIF(C218:BN218,"")</f>
        <v>48</v>
      </c>
      <c r="BP218" t="str">
        <f>IF(BO218&gt;0, "Missing", "Not Missing")</f>
        <v>Missing</v>
      </c>
    </row>
    <row r="219" spans="1:68" x14ac:dyDescent="0.2">
      <c r="A219">
        <v>164474</v>
      </c>
      <c r="B219" t="s">
        <v>115</v>
      </c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>
        <v>20107819</v>
      </c>
      <c r="BB219">
        <v>5413562</v>
      </c>
      <c r="BC219">
        <v>19658450</v>
      </c>
      <c r="BD219">
        <v>7860907</v>
      </c>
      <c r="BE219">
        <v>17046513</v>
      </c>
      <c r="BF219">
        <v>7526939</v>
      </c>
      <c r="BG219">
        <v>19109119</v>
      </c>
      <c r="BH219">
        <v>7871628</v>
      </c>
      <c r="BI219">
        <v>19918038</v>
      </c>
      <c r="BJ219">
        <v>7626336</v>
      </c>
      <c r="BK219">
        <v>18317476</v>
      </c>
      <c r="BL219">
        <v>7166205</v>
      </c>
      <c r="BM219">
        <v>15177287</v>
      </c>
      <c r="BN219">
        <v>7710525</v>
      </c>
      <c r="BO219">
        <f>COUNTIF(C219:BN219,"")</f>
        <v>50</v>
      </c>
      <c r="BP219" t="str">
        <f>IF(BO219&gt;0, "Missing", "Not Missing")</f>
        <v>Missing</v>
      </c>
    </row>
    <row r="220" spans="1:68" x14ac:dyDescent="0.2">
      <c r="A220">
        <v>245838</v>
      </c>
      <c r="B220" t="s">
        <v>119</v>
      </c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>
        <f>COUNTIF(C220:BN220,"")</f>
        <v>64</v>
      </c>
      <c r="BP220" t="str">
        <f>IF(BO220&gt;0, "Missing", "Not Missing")</f>
        <v>Missing</v>
      </c>
    </row>
    <row r="221" spans="1:68" x14ac:dyDescent="0.2">
      <c r="A221">
        <v>245892</v>
      </c>
      <c r="B221" t="s">
        <v>120</v>
      </c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>
        <f>COUNTIF(C221:BN221,"")</f>
        <v>64</v>
      </c>
      <c r="BP221" t="str">
        <f>IF(BO221&gt;0, "Missing", "Not Missing")</f>
        <v>Missing</v>
      </c>
    </row>
    <row r="222" spans="1:68" x14ac:dyDescent="0.2">
      <c r="A222">
        <v>245865</v>
      </c>
      <c r="B222" t="s">
        <v>121</v>
      </c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>
        <f>COUNTIF(C222:BN222,"")</f>
        <v>64</v>
      </c>
      <c r="BP222" t="str">
        <f>IF(BO222&gt;0, "Missing", "Not Missing")</f>
        <v>Missing</v>
      </c>
    </row>
    <row r="223" spans="1:68" x14ac:dyDescent="0.2">
      <c r="A223">
        <v>442392</v>
      </c>
      <c r="B223" t="s">
        <v>122</v>
      </c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>
        <f>COUNTIF(C223:BN223,"")</f>
        <v>64</v>
      </c>
      <c r="BP223" t="str">
        <f>IF(BO223&gt;0, "Missing", "Not Missing")</f>
        <v>Missing</v>
      </c>
    </row>
    <row r="224" spans="1:68" x14ac:dyDescent="0.2">
      <c r="A224">
        <v>245847</v>
      </c>
      <c r="B224" t="s">
        <v>123</v>
      </c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>
        <f>COUNTIF(C224:BN224,"")</f>
        <v>64</v>
      </c>
      <c r="BP224" t="str">
        <f>IF(BO224&gt;0, "Missing", "Not Missing")</f>
        <v>Missing</v>
      </c>
    </row>
    <row r="225" spans="1:68" x14ac:dyDescent="0.2">
      <c r="A225">
        <v>245883</v>
      </c>
      <c r="B225" t="s">
        <v>124</v>
      </c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>
        <v>20</v>
      </c>
      <c r="P225">
        <v>20</v>
      </c>
      <c r="Q225">
        <v>26</v>
      </c>
      <c r="R225">
        <v>26</v>
      </c>
      <c r="S225" s="1"/>
      <c r="T225" s="1"/>
      <c r="U225" s="1"/>
      <c r="V225" s="1"/>
      <c r="W225" s="1"/>
      <c r="X225" s="1"/>
      <c r="Y225" s="1"/>
      <c r="Z225" s="1"/>
      <c r="AA225">
        <v>0</v>
      </c>
      <c r="AB225">
        <v>0</v>
      </c>
      <c r="AC225" s="1"/>
      <c r="AD225" s="1"/>
      <c r="AE225">
        <v>25</v>
      </c>
      <c r="AF225">
        <v>0</v>
      </c>
      <c r="AG225">
        <v>25</v>
      </c>
      <c r="AH225">
        <v>2</v>
      </c>
      <c r="AI225" s="1"/>
      <c r="AJ225" s="1"/>
      <c r="AK225" s="1"/>
      <c r="AL225" s="1"/>
      <c r="AM225">
        <v>21315</v>
      </c>
      <c r="AN225">
        <v>21315</v>
      </c>
      <c r="AO225">
        <v>20595</v>
      </c>
      <c r="AP225">
        <v>20055</v>
      </c>
      <c r="AQ225" s="1"/>
      <c r="AR225" s="1"/>
      <c r="AS225" s="1"/>
      <c r="AT225" s="1"/>
      <c r="AU225" s="1"/>
      <c r="AV225" s="1"/>
      <c r="AW225">
        <v>60433</v>
      </c>
      <c r="AX225">
        <v>105736</v>
      </c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>
        <f>COUNTIF(C225:BN225,"")</f>
        <v>48</v>
      </c>
      <c r="BP225" t="str">
        <f>IF(BO225&gt;0, "Missing", "Not Missing")</f>
        <v>Missing</v>
      </c>
    </row>
    <row r="226" spans="1:68" x14ac:dyDescent="0.2">
      <c r="A226">
        <v>441511</v>
      </c>
      <c r="B226" t="s">
        <v>125</v>
      </c>
      <c r="C226" s="1"/>
      <c r="D226" s="1"/>
      <c r="E226">
        <v>23</v>
      </c>
      <c r="F226">
        <v>15</v>
      </c>
      <c r="G226">
        <v>97</v>
      </c>
      <c r="H226">
        <v>67</v>
      </c>
      <c r="I226">
        <v>62</v>
      </c>
      <c r="J226">
        <v>54</v>
      </c>
      <c r="K226">
        <v>102</v>
      </c>
      <c r="L226">
        <v>87</v>
      </c>
      <c r="M226">
        <v>53</v>
      </c>
      <c r="N226">
        <v>34</v>
      </c>
      <c r="O226">
        <v>63</v>
      </c>
      <c r="P226">
        <v>44</v>
      </c>
      <c r="Q226">
        <v>136</v>
      </c>
      <c r="R226">
        <v>114</v>
      </c>
      <c r="S226" s="1"/>
      <c r="T226" s="1"/>
      <c r="U226">
        <v>67</v>
      </c>
      <c r="V226">
        <v>48</v>
      </c>
      <c r="W226">
        <v>54</v>
      </c>
      <c r="X226">
        <v>47</v>
      </c>
      <c r="Y226">
        <v>87</v>
      </c>
      <c r="Z226">
        <v>67</v>
      </c>
      <c r="AA226">
        <v>33</v>
      </c>
      <c r="AB226">
        <v>32</v>
      </c>
      <c r="AC226">
        <v>44</v>
      </c>
      <c r="AD226">
        <v>40</v>
      </c>
      <c r="AE226">
        <v>70</v>
      </c>
      <c r="AF226">
        <v>63</v>
      </c>
      <c r="AG226">
        <v>70</v>
      </c>
      <c r="AH226">
        <v>63</v>
      </c>
      <c r="AI226">
        <v>5100</v>
      </c>
      <c r="AJ226">
        <v>5100</v>
      </c>
      <c r="AK226">
        <v>5100</v>
      </c>
      <c r="AL226">
        <v>5100</v>
      </c>
      <c r="AM226">
        <v>5000</v>
      </c>
      <c r="AN226">
        <v>5000</v>
      </c>
      <c r="AO226">
        <v>4900</v>
      </c>
      <c r="AP226">
        <v>4900</v>
      </c>
      <c r="AQ226" s="1"/>
      <c r="AR226">
        <v>825</v>
      </c>
      <c r="AS226">
        <v>10000</v>
      </c>
      <c r="AT226">
        <v>10000</v>
      </c>
      <c r="AU226">
        <v>10000</v>
      </c>
      <c r="AV226">
        <v>10000</v>
      </c>
      <c r="AW226">
        <v>10000</v>
      </c>
      <c r="AX226">
        <v>10000</v>
      </c>
      <c r="AY226" s="1"/>
      <c r="AZ226" s="1"/>
      <c r="BA226" s="1"/>
      <c r="BB226">
        <v>4399621</v>
      </c>
      <c r="BC226" s="1"/>
      <c r="BD226">
        <v>4251982</v>
      </c>
      <c r="BE226" s="1"/>
      <c r="BF226">
        <v>4107908</v>
      </c>
      <c r="BG226" s="1"/>
      <c r="BH226">
        <v>3534918</v>
      </c>
      <c r="BI226" s="1"/>
      <c r="BJ226">
        <v>3026387</v>
      </c>
      <c r="BK226" s="1"/>
      <c r="BL226">
        <v>2895127</v>
      </c>
      <c r="BM226" s="1"/>
      <c r="BN226">
        <v>2169232</v>
      </c>
      <c r="BO226">
        <f>COUNTIF(C226:BN226,"")</f>
        <v>14</v>
      </c>
      <c r="BP226" t="str">
        <f>IF(BO226&gt;0, "Missing", "Not Missing")</f>
        <v>Missing</v>
      </c>
    </row>
    <row r="227" spans="1:68" x14ac:dyDescent="0.2">
      <c r="A227">
        <v>172972</v>
      </c>
      <c r="B227" t="s">
        <v>126</v>
      </c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>
        <v>8</v>
      </c>
      <c r="R227">
        <v>8</v>
      </c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>
        <v>8</v>
      </c>
      <c r="AH227">
        <v>4</v>
      </c>
      <c r="AI227" s="1"/>
      <c r="AJ227" s="1"/>
      <c r="AK227" s="1"/>
      <c r="AL227" s="1"/>
      <c r="AM227" s="1"/>
      <c r="AN227" s="1"/>
      <c r="AO227" s="1"/>
      <c r="AP227">
        <v>3220</v>
      </c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>
        <v>7000</v>
      </c>
      <c r="BN227">
        <v>856653</v>
      </c>
      <c r="BO227">
        <f>COUNTIF(C227:BN227,"")</f>
        <v>57</v>
      </c>
      <c r="BP227" t="str">
        <f>IF(BO227&gt;0, "Missing", "Not Missing")</f>
        <v>Missing</v>
      </c>
    </row>
    <row r="228" spans="1:68" x14ac:dyDescent="0.2">
      <c r="A228">
        <v>449922</v>
      </c>
      <c r="B228" t="s">
        <v>128</v>
      </c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>
        <v>425299</v>
      </c>
      <c r="AZ228">
        <v>7254877</v>
      </c>
      <c r="BA228">
        <v>416698</v>
      </c>
      <c r="BB228">
        <v>7018725</v>
      </c>
      <c r="BC228">
        <v>385077</v>
      </c>
      <c r="BD228">
        <v>6832409</v>
      </c>
      <c r="BE228">
        <v>375677</v>
      </c>
      <c r="BF228">
        <v>6800979</v>
      </c>
      <c r="BG228">
        <v>632477</v>
      </c>
      <c r="BH228">
        <v>6747869</v>
      </c>
      <c r="BI228">
        <v>593703</v>
      </c>
      <c r="BJ228">
        <v>6779158</v>
      </c>
      <c r="BK228">
        <v>585634</v>
      </c>
      <c r="BL228">
        <v>6630161</v>
      </c>
      <c r="BM228">
        <v>596600</v>
      </c>
      <c r="BN228">
        <v>6183219</v>
      </c>
      <c r="BO228">
        <f>COUNTIF(C228:BN228,"")</f>
        <v>48</v>
      </c>
      <c r="BP228" t="str">
        <f>IF(BO228&gt;0, "Missing", "Not Missing")</f>
        <v>Missing</v>
      </c>
    </row>
    <row r="229" spans="1:68" x14ac:dyDescent="0.2">
      <c r="A229">
        <v>432348</v>
      </c>
      <c r="B229" t="s">
        <v>129</v>
      </c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>
        <v>6334828</v>
      </c>
      <c r="AZ229">
        <v>5645970</v>
      </c>
      <c r="BA229">
        <v>3343971</v>
      </c>
      <c r="BB229">
        <v>5080126</v>
      </c>
      <c r="BC229">
        <v>3277153</v>
      </c>
      <c r="BD229">
        <v>4965975</v>
      </c>
      <c r="BE229">
        <v>3022809</v>
      </c>
      <c r="BF229">
        <v>5894836</v>
      </c>
      <c r="BG229">
        <v>4226270</v>
      </c>
      <c r="BH229">
        <v>6509504</v>
      </c>
      <c r="BI229">
        <v>4571257</v>
      </c>
      <c r="BJ229">
        <v>7586806</v>
      </c>
      <c r="BK229">
        <v>5489784</v>
      </c>
      <c r="BL229">
        <v>7453355</v>
      </c>
      <c r="BM229">
        <v>5258051</v>
      </c>
      <c r="BN229">
        <v>6845387</v>
      </c>
      <c r="BO229">
        <f>COUNTIF(C229:BN229,"")</f>
        <v>48</v>
      </c>
      <c r="BP229" t="str">
        <f>IF(BO229&gt;0, "Missing", "Not Missing")</f>
        <v>Missing</v>
      </c>
    </row>
    <row r="230" spans="1:68" x14ac:dyDescent="0.2">
      <c r="A230">
        <v>219578</v>
      </c>
      <c r="B230" t="s">
        <v>130</v>
      </c>
      <c r="C230" s="1"/>
      <c r="D230" s="1"/>
      <c r="E230" s="1"/>
      <c r="F230" s="1"/>
      <c r="G230" s="1"/>
      <c r="H230" s="1"/>
      <c r="I230">
        <v>33</v>
      </c>
      <c r="J230">
        <v>32</v>
      </c>
      <c r="K230">
        <v>29</v>
      </c>
      <c r="L230">
        <v>29</v>
      </c>
      <c r="M230">
        <v>30</v>
      </c>
      <c r="N230">
        <v>30</v>
      </c>
      <c r="O230">
        <v>37</v>
      </c>
      <c r="P230">
        <v>34</v>
      </c>
      <c r="Q230">
        <v>20</v>
      </c>
      <c r="R230">
        <v>18</v>
      </c>
      <c r="S230" s="1"/>
      <c r="T230" s="1"/>
      <c r="U230" s="1"/>
      <c r="V230" s="1"/>
      <c r="W230" s="1"/>
      <c r="X230" s="1"/>
      <c r="Y230">
        <v>29</v>
      </c>
      <c r="Z230">
        <v>25</v>
      </c>
      <c r="AA230">
        <v>15</v>
      </c>
      <c r="AB230">
        <v>11</v>
      </c>
      <c r="AC230">
        <v>19</v>
      </c>
      <c r="AD230">
        <v>14</v>
      </c>
      <c r="AE230">
        <v>8</v>
      </c>
      <c r="AF230">
        <v>7</v>
      </c>
      <c r="AG230">
        <v>11</v>
      </c>
      <c r="AH230">
        <v>6</v>
      </c>
      <c r="AI230" s="1"/>
      <c r="AJ230" s="1"/>
      <c r="AK230" s="1"/>
      <c r="AL230">
        <v>21950</v>
      </c>
      <c r="AM230">
        <v>20550</v>
      </c>
      <c r="AN230">
        <v>20550</v>
      </c>
      <c r="AO230">
        <v>20550</v>
      </c>
      <c r="AP230">
        <v>19800</v>
      </c>
      <c r="AQ230" s="1"/>
      <c r="AR230" s="1"/>
      <c r="AS230" s="1"/>
      <c r="AT230" s="1"/>
      <c r="AU230">
        <v>251025</v>
      </c>
      <c r="AV230">
        <v>248350</v>
      </c>
      <c r="AW230">
        <v>298673</v>
      </c>
      <c r="AX230">
        <v>107525</v>
      </c>
      <c r="AY230" s="1"/>
      <c r="AZ230" s="1"/>
      <c r="BA230" s="1"/>
      <c r="BB230" s="1"/>
      <c r="BC230" s="1"/>
      <c r="BD230" s="1"/>
      <c r="BE230">
        <v>5421472</v>
      </c>
      <c r="BF230">
        <v>9418906</v>
      </c>
      <c r="BG230">
        <v>16490976</v>
      </c>
      <c r="BH230">
        <v>9128783</v>
      </c>
      <c r="BI230">
        <v>15990168</v>
      </c>
      <c r="BJ230">
        <v>9523267</v>
      </c>
      <c r="BK230">
        <v>8925786</v>
      </c>
      <c r="BL230">
        <v>10111533</v>
      </c>
      <c r="BM230">
        <v>8419692</v>
      </c>
      <c r="BN230">
        <v>8776106</v>
      </c>
      <c r="BO230">
        <f>COUNTIF(C230:BN230,"")</f>
        <v>25</v>
      </c>
      <c r="BP230" t="str">
        <f>IF(BO230&gt;0, "Missing", "Not Missing")</f>
        <v>Missing</v>
      </c>
    </row>
    <row r="231" spans="1:68" x14ac:dyDescent="0.2">
      <c r="A231">
        <v>176600</v>
      </c>
      <c r="B231" t="s">
        <v>131</v>
      </c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>
        <v>2945672</v>
      </c>
      <c r="BA231" s="1"/>
      <c r="BB231">
        <v>2960421</v>
      </c>
      <c r="BC231" s="1"/>
      <c r="BD231">
        <v>2754943</v>
      </c>
      <c r="BE231" s="1"/>
      <c r="BF231">
        <v>2382361</v>
      </c>
      <c r="BG231" s="1"/>
      <c r="BH231">
        <v>2434441</v>
      </c>
      <c r="BI231" s="1"/>
      <c r="BJ231">
        <v>2505269</v>
      </c>
      <c r="BK231" s="1"/>
      <c r="BL231">
        <v>2645283</v>
      </c>
      <c r="BM231" s="1"/>
      <c r="BN231">
        <v>2687781</v>
      </c>
      <c r="BO231">
        <f>COUNTIF(C231:BN231,"")</f>
        <v>56</v>
      </c>
      <c r="BP231" t="str">
        <f>IF(BO231&gt;0, "Missing", "Not Missing")</f>
        <v>Missing</v>
      </c>
    </row>
    <row r="232" spans="1:68" x14ac:dyDescent="0.2">
      <c r="A232">
        <v>156222</v>
      </c>
      <c r="B232" t="s">
        <v>138</v>
      </c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>
        <v>150440011</v>
      </c>
      <c r="AZ232">
        <v>29347647</v>
      </c>
      <c r="BA232">
        <v>148290629</v>
      </c>
      <c r="BB232">
        <v>29348904</v>
      </c>
      <c r="BC232">
        <v>147683396</v>
      </c>
      <c r="BD232">
        <v>28589741</v>
      </c>
      <c r="BE232">
        <v>138701748</v>
      </c>
      <c r="BF232">
        <v>28861406</v>
      </c>
      <c r="BG232">
        <v>152464386</v>
      </c>
      <c r="BH232">
        <v>26535112</v>
      </c>
      <c r="BI232">
        <v>153104603</v>
      </c>
      <c r="BJ232">
        <v>24579280</v>
      </c>
      <c r="BK232">
        <v>131835456</v>
      </c>
      <c r="BL232">
        <v>23906051</v>
      </c>
      <c r="BM232">
        <v>127350572</v>
      </c>
      <c r="BN232">
        <v>24089704</v>
      </c>
      <c r="BO232">
        <f>COUNTIF(C232:BN232,"")</f>
        <v>48</v>
      </c>
      <c r="BP232" t="str">
        <f>IF(BO232&gt;0, "Missing", "Not Missing")</f>
        <v>Missing</v>
      </c>
    </row>
    <row r="233" spans="1:68" x14ac:dyDescent="0.2">
      <c r="A233">
        <v>439446</v>
      </c>
      <c r="B233" t="s">
        <v>143</v>
      </c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>
        <v>2535792</v>
      </c>
      <c r="BA233" s="1"/>
      <c r="BB233">
        <v>2646641</v>
      </c>
      <c r="BC233" s="1"/>
      <c r="BD233">
        <v>2614290</v>
      </c>
      <c r="BE233" s="1"/>
      <c r="BF233">
        <v>2597875</v>
      </c>
      <c r="BG233" s="1"/>
      <c r="BH233">
        <v>2666650</v>
      </c>
      <c r="BI233" s="1"/>
      <c r="BJ233">
        <v>2529692</v>
      </c>
      <c r="BK233" s="1"/>
      <c r="BL233">
        <v>2065771</v>
      </c>
      <c r="BM233" s="1"/>
      <c r="BN233">
        <v>1877204</v>
      </c>
      <c r="BO233">
        <f>COUNTIF(C233:BN233,"")</f>
        <v>56</v>
      </c>
      <c r="BP233" t="str">
        <f>IF(BO233&gt;0, "Missing", "Not Missing")</f>
        <v>Missing</v>
      </c>
    </row>
    <row r="234" spans="1:68" x14ac:dyDescent="0.2">
      <c r="A234">
        <v>417345</v>
      </c>
      <c r="B234" t="s">
        <v>145</v>
      </c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>
        <v>98901</v>
      </c>
      <c r="BK234" s="1"/>
      <c r="BL234">
        <v>98914</v>
      </c>
      <c r="BM234" s="1"/>
      <c r="BN234">
        <v>91498</v>
      </c>
      <c r="BO234">
        <f>COUNTIF(C234:BN234,"")</f>
        <v>61</v>
      </c>
      <c r="BP234" t="str">
        <f>IF(BO234&gt;0, "Missing", "Not Missing")</f>
        <v>Missing</v>
      </c>
    </row>
    <row r="235" spans="1:68" x14ac:dyDescent="0.2">
      <c r="A235">
        <v>247825</v>
      </c>
      <c r="B235" t="s">
        <v>150</v>
      </c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>
        <v>4210840</v>
      </c>
      <c r="AZ235">
        <v>1489164</v>
      </c>
      <c r="BA235">
        <v>4560667</v>
      </c>
      <c r="BB235">
        <v>1413539</v>
      </c>
      <c r="BC235">
        <v>4537212</v>
      </c>
      <c r="BD235">
        <v>1414083</v>
      </c>
      <c r="BE235">
        <v>4605835</v>
      </c>
      <c r="BF235">
        <v>1454918</v>
      </c>
      <c r="BG235">
        <v>4214421</v>
      </c>
      <c r="BH235">
        <v>1435655</v>
      </c>
      <c r="BI235">
        <v>4413139</v>
      </c>
      <c r="BJ235">
        <v>1337312</v>
      </c>
      <c r="BK235">
        <v>3933333</v>
      </c>
      <c r="BL235">
        <v>1307037</v>
      </c>
      <c r="BM235">
        <v>3300894</v>
      </c>
      <c r="BN235">
        <v>1170120</v>
      </c>
      <c r="BO235">
        <f>COUNTIF(C235:BN235,"")</f>
        <v>48</v>
      </c>
      <c r="BP235" t="str">
        <f>IF(BO235&gt;0, "Missing", "Not Missing")</f>
        <v>Missing</v>
      </c>
    </row>
    <row r="236" spans="1:68" x14ac:dyDescent="0.2">
      <c r="A236">
        <v>223001</v>
      </c>
      <c r="B236" t="s">
        <v>151</v>
      </c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>
        <v>127642303</v>
      </c>
      <c r="AZ236">
        <v>9483080</v>
      </c>
      <c r="BA236">
        <v>125837560</v>
      </c>
      <c r="BB236">
        <v>10385298</v>
      </c>
      <c r="BC236">
        <v>123190388</v>
      </c>
      <c r="BD236">
        <v>10829858</v>
      </c>
      <c r="BE236">
        <v>115372142</v>
      </c>
      <c r="BF236">
        <v>9482453</v>
      </c>
      <c r="BG236">
        <v>122062406</v>
      </c>
      <c r="BH236">
        <v>8855532</v>
      </c>
      <c r="BI236">
        <v>120370706</v>
      </c>
      <c r="BJ236">
        <v>8885566</v>
      </c>
      <c r="BK236">
        <v>107815971</v>
      </c>
      <c r="BL236">
        <v>8689027</v>
      </c>
      <c r="BM236">
        <v>101659339</v>
      </c>
      <c r="BN236">
        <v>8224719</v>
      </c>
      <c r="BO236">
        <f>COUNTIF(C236:BN236,"")</f>
        <v>48</v>
      </c>
      <c r="BP236" t="str">
        <f>IF(BO236&gt;0, "Missing", "Not Missing")</f>
        <v>Missing</v>
      </c>
    </row>
    <row r="237" spans="1:68" x14ac:dyDescent="0.2">
      <c r="A237">
        <v>442295</v>
      </c>
      <c r="B237" t="s">
        <v>152</v>
      </c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>
        <v>1582461</v>
      </c>
      <c r="AZ237">
        <v>11880504</v>
      </c>
      <c r="BA237">
        <v>278640</v>
      </c>
      <c r="BB237">
        <v>11117742</v>
      </c>
      <c r="BC237">
        <v>267392</v>
      </c>
      <c r="BD237">
        <v>11193404</v>
      </c>
      <c r="BE237">
        <v>293305</v>
      </c>
      <c r="BF237">
        <v>11511326</v>
      </c>
      <c r="BG237">
        <v>218305</v>
      </c>
      <c r="BH237">
        <v>11324457</v>
      </c>
      <c r="BI237">
        <v>556032</v>
      </c>
      <c r="BJ237">
        <v>12664584</v>
      </c>
      <c r="BK237">
        <v>555518</v>
      </c>
      <c r="BL237">
        <v>12501080</v>
      </c>
      <c r="BM237">
        <v>553175</v>
      </c>
      <c r="BN237">
        <v>16588132</v>
      </c>
      <c r="BO237">
        <f>COUNTIF(C237:BN237,"")</f>
        <v>48</v>
      </c>
      <c r="BP237" t="str">
        <f>IF(BO237&gt;0, "Missing", "Not Missing")</f>
        <v>Missing</v>
      </c>
    </row>
    <row r="238" spans="1:68" x14ac:dyDescent="0.2">
      <c r="A238">
        <v>414708</v>
      </c>
      <c r="B238" t="s">
        <v>164</v>
      </c>
      <c r="C238" s="1"/>
      <c r="D238" s="1"/>
      <c r="E238" s="1"/>
      <c r="F238" s="1"/>
      <c r="G238" s="1"/>
      <c r="H238" s="1"/>
      <c r="I238" s="1"/>
      <c r="J238" s="1"/>
      <c r="K238" s="1"/>
      <c r="L238" s="1"/>
      <c r="M238">
        <v>155</v>
      </c>
      <c r="N238">
        <v>22</v>
      </c>
      <c r="O238">
        <v>195</v>
      </c>
      <c r="P238">
        <v>46</v>
      </c>
      <c r="Q238">
        <v>264</v>
      </c>
      <c r="R238">
        <v>1</v>
      </c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>
        <v>30</v>
      </c>
      <c r="AD238">
        <v>14</v>
      </c>
      <c r="AE238">
        <v>0</v>
      </c>
      <c r="AF238">
        <v>0</v>
      </c>
      <c r="AG238">
        <v>27</v>
      </c>
      <c r="AH238">
        <v>16</v>
      </c>
      <c r="AI238" s="1"/>
      <c r="AJ238" s="1"/>
      <c r="AK238" s="1"/>
      <c r="AL238" s="1"/>
      <c r="AM238" s="1"/>
      <c r="AN238">
        <v>10800</v>
      </c>
      <c r="AO238">
        <v>10800</v>
      </c>
      <c r="AP238">
        <v>10320</v>
      </c>
      <c r="AQ238" s="1"/>
      <c r="AR238" s="1"/>
      <c r="AS238" s="1"/>
      <c r="AT238" s="1"/>
      <c r="AU238" s="1"/>
      <c r="AV238" s="1"/>
      <c r="AW238">
        <v>54267</v>
      </c>
      <c r="AX238">
        <v>500</v>
      </c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>
        <f>COUNTIF(C238:BN238,"")</f>
        <v>47</v>
      </c>
      <c r="BP238" t="str">
        <f>IF(BO238&gt;0, "Missing", "Not Missing")</f>
        <v>Missing</v>
      </c>
    </row>
    <row r="239" spans="1:68" x14ac:dyDescent="0.2">
      <c r="A239">
        <v>444167</v>
      </c>
      <c r="B239" t="s">
        <v>165</v>
      </c>
      <c r="C239" s="1"/>
      <c r="D239" s="1"/>
      <c r="E239" s="1"/>
      <c r="F239" s="1"/>
      <c r="G239" s="1"/>
      <c r="H239" s="1"/>
      <c r="I239" s="1"/>
      <c r="J239" s="1"/>
      <c r="K239" s="1"/>
      <c r="L239" s="1"/>
      <c r="M239">
        <v>441</v>
      </c>
      <c r="N239">
        <v>238</v>
      </c>
      <c r="O239">
        <v>581</v>
      </c>
      <c r="P239">
        <v>440</v>
      </c>
      <c r="Q239">
        <v>636</v>
      </c>
      <c r="R239">
        <v>482</v>
      </c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>
        <v>46</v>
      </c>
      <c r="AD239">
        <v>16</v>
      </c>
      <c r="AE239">
        <v>24</v>
      </c>
      <c r="AF239">
        <v>8</v>
      </c>
      <c r="AG239">
        <v>25</v>
      </c>
      <c r="AH239">
        <v>8</v>
      </c>
      <c r="AI239" s="1"/>
      <c r="AJ239" s="1"/>
      <c r="AK239" s="1"/>
      <c r="AL239" s="1"/>
      <c r="AM239" s="1"/>
      <c r="AN239">
        <v>8280</v>
      </c>
      <c r="AO239">
        <v>8100</v>
      </c>
      <c r="AP239">
        <v>7740</v>
      </c>
      <c r="AQ239" s="1"/>
      <c r="AR239" s="1"/>
      <c r="AS239" s="1"/>
      <c r="AT239" s="1"/>
      <c r="AU239" s="1"/>
      <c r="AV239" s="1"/>
      <c r="AW239">
        <v>574490</v>
      </c>
      <c r="AX239">
        <v>602079</v>
      </c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>
        <f>COUNTIF(C239:BN239,"")</f>
        <v>47</v>
      </c>
      <c r="BP239" t="str">
        <f>IF(BO239&gt;0, "Missing", "Not Missing")</f>
        <v>Missing</v>
      </c>
    </row>
    <row r="240" spans="1:68" x14ac:dyDescent="0.2">
      <c r="A240">
        <v>404073</v>
      </c>
      <c r="B240" t="s">
        <v>166</v>
      </c>
      <c r="C240" s="1"/>
      <c r="D240" s="1"/>
      <c r="E240" s="1"/>
      <c r="F240" s="1"/>
      <c r="G240" s="1"/>
      <c r="H240" s="1"/>
      <c r="I240" s="1"/>
      <c r="J240" s="1"/>
      <c r="K240" s="1"/>
      <c r="L240" s="1"/>
      <c r="M240">
        <v>275</v>
      </c>
      <c r="N240">
        <v>134</v>
      </c>
      <c r="O240">
        <v>315</v>
      </c>
      <c r="P240">
        <v>175</v>
      </c>
      <c r="Q240">
        <v>329</v>
      </c>
      <c r="R240">
        <v>199</v>
      </c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>
        <v>11</v>
      </c>
      <c r="AD240">
        <v>5</v>
      </c>
      <c r="AE240">
        <v>13</v>
      </c>
      <c r="AF240">
        <v>7</v>
      </c>
      <c r="AG240">
        <v>27</v>
      </c>
      <c r="AH240">
        <v>14</v>
      </c>
      <c r="AI240" s="1"/>
      <c r="AJ240" s="1"/>
      <c r="AK240" s="1"/>
      <c r="AL240" s="1"/>
      <c r="AM240" s="1"/>
      <c r="AN240">
        <v>8280</v>
      </c>
      <c r="AO240">
        <v>8100</v>
      </c>
      <c r="AP240">
        <v>7740</v>
      </c>
      <c r="AQ240" s="1"/>
      <c r="AR240" s="1"/>
      <c r="AS240" s="1"/>
      <c r="AT240" s="1"/>
      <c r="AU240" s="1"/>
      <c r="AV240" s="1"/>
      <c r="AW240">
        <v>254249</v>
      </c>
      <c r="AX240">
        <v>320087</v>
      </c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>
        <f>COUNTIF(C240:BN240,"")</f>
        <v>47</v>
      </c>
      <c r="BP240" t="str">
        <f>IF(BO240&gt;0, "Missing", "Not Missing")</f>
        <v>Missing</v>
      </c>
    </row>
    <row r="241" spans="1:68" x14ac:dyDescent="0.2">
      <c r="A241">
        <v>404648</v>
      </c>
      <c r="B241" t="s">
        <v>167</v>
      </c>
      <c r="C241" s="1"/>
      <c r="D241" s="1"/>
      <c r="E241" s="1"/>
      <c r="F241" s="1"/>
      <c r="G241" s="1"/>
      <c r="H241" s="1"/>
      <c r="I241" s="1"/>
      <c r="J241" s="1"/>
      <c r="K241" s="1"/>
      <c r="L241" s="1"/>
      <c r="M241">
        <v>239</v>
      </c>
      <c r="N241">
        <v>145</v>
      </c>
      <c r="O241">
        <v>302</v>
      </c>
      <c r="P241">
        <v>210</v>
      </c>
      <c r="Q241">
        <v>317</v>
      </c>
      <c r="R241">
        <v>225</v>
      </c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>
        <v>10</v>
      </c>
      <c r="AD241">
        <v>4</v>
      </c>
      <c r="AE241">
        <v>6</v>
      </c>
      <c r="AF241">
        <v>5</v>
      </c>
      <c r="AG241">
        <v>5</v>
      </c>
      <c r="AH241">
        <v>2</v>
      </c>
      <c r="AI241" s="1"/>
      <c r="AJ241" s="1"/>
      <c r="AK241" s="1"/>
      <c r="AL241" s="1"/>
      <c r="AM241" s="1"/>
      <c r="AN241">
        <v>8280</v>
      </c>
      <c r="AO241">
        <v>8100</v>
      </c>
      <c r="AP241">
        <v>7740</v>
      </c>
      <c r="AQ241" s="1"/>
      <c r="AR241" s="1"/>
      <c r="AS241" s="1"/>
      <c r="AT241" s="1"/>
      <c r="AU241" s="1"/>
      <c r="AV241" s="1"/>
      <c r="AW241">
        <v>272148</v>
      </c>
      <c r="AX241">
        <v>302805</v>
      </c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>
        <f>COUNTIF(C241:BN241,"")</f>
        <v>47</v>
      </c>
      <c r="BP241" t="str">
        <f>IF(BO241&gt;0, "Missing", "Not Missing")</f>
        <v>Missing</v>
      </c>
    </row>
    <row r="242" spans="1:68" x14ac:dyDescent="0.2">
      <c r="A242">
        <v>404082</v>
      </c>
      <c r="B242" t="s">
        <v>168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>
        <v>572</v>
      </c>
      <c r="N242">
        <v>328</v>
      </c>
      <c r="O242">
        <v>715</v>
      </c>
      <c r="P242">
        <v>563</v>
      </c>
      <c r="Q242">
        <v>932</v>
      </c>
      <c r="R242">
        <v>725</v>
      </c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>
        <v>41</v>
      </c>
      <c r="AD242">
        <v>18</v>
      </c>
      <c r="AE242">
        <v>45</v>
      </c>
      <c r="AF242">
        <v>19</v>
      </c>
      <c r="AG242">
        <v>56</v>
      </c>
      <c r="AH242">
        <v>26</v>
      </c>
      <c r="AI242" s="1"/>
      <c r="AJ242" s="1"/>
      <c r="AK242" s="1"/>
      <c r="AL242" s="1"/>
      <c r="AM242" s="1"/>
      <c r="AN242">
        <v>8280</v>
      </c>
      <c r="AO242">
        <v>8100</v>
      </c>
      <c r="AP242">
        <v>7740</v>
      </c>
      <c r="AQ242" s="1"/>
      <c r="AR242" s="1"/>
      <c r="AS242" s="1"/>
      <c r="AT242" s="1"/>
      <c r="AU242" s="1"/>
      <c r="AV242" s="1"/>
      <c r="AW242">
        <v>853585</v>
      </c>
      <c r="AX242">
        <v>881114</v>
      </c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>
        <f>COUNTIF(C242:BN242,"")</f>
        <v>47</v>
      </c>
      <c r="BP242" t="str">
        <f>IF(BO242&gt;0, "Missing", "Not Missing")</f>
        <v>Missing</v>
      </c>
    </row>
    <row r="243" spans="1:68" x14ac:dyDescent="0.2">
      <c r="A243">
        <v>414160</v>
      </c>
      <c r="B243" t="s">
        <v>169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>
        <v>272</v>
      </c>
      <c r="N243">
        <v>141</v>
      </c>
      <c r="O243">
        <v>286</v>
      </c>
      <c r="P243">
        <v>198</v>
      </c>
      <c r="Q243">
        <v>324</v>
      </c>
      <c r="R243">
        <v>210</v>
      </c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>
        <v>27</v>
      </c>
      <c r="AD243">
        <v>13</v>
      </c>
      <c r="AE243">
        <v>29</v>
      </c>
      <c r="AF243">
        <v>14</v>
      </c>
      <c r="AG243">
        <v>33</v>
      </c>
      <c r="AH243">
        <v>19</v>
      </c>
      <c r="AI243" s="1"/>
      <c r="AJ243" s="1"/>
      <c r="AK243" s="1"/>
      <c r="AL243" s="1"/>
      <c r="AM243" s="1"/>
      <c r="AN243">
        <v>8280</v>
      </c>
      <c r="AO243">
        <v>8100</v>
      </c>
      <c r="AP243">
        <v>7740</v>
      </c>
      <c r="AQ243" s="1"/>
      <c r="AR243" s="1"/>
      <c r="AS243" s="1"/>
      <c r="AT243" s="1"/>
      <c r="AU243" s="1"/>
      <c r="AV243" s="1"/>
      <c r="AW243">
        <v>310513</v>
      </c>
      <c r="AX243">
        <v>365092</v>
      </c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>
        <f>COUNTIF(C243:BN243,"")</f>
        <v>47</v>
      </c>
      <c r="BP243" t="str">
        <f>IF(BO243&gt;0, "Missing", "Not Missing")</f>
        <v>Missing</v>
      </c>
    </row>
    <row r="244" spans="1:68" x14ac:dyDescent="0.2">
      <c r="A244">
        <v>171298</v>
      </c>
      <c r="B244" t="s">
        <v>170</v>
      </c>
      <c r="C244" s="1"/>
      <c r="D244" s="1"/>
      <c r="E244" s="1"/>
      <c r="F244" s="1"/>
      <c r="G244" s="1"/>
      <c r="H244" s="1"/>
      <c r="I244" s="1"/>
      <c r="J244" s="1"/>
      <c r="K244" s="1"/>
      <c r="L244" s="1"/>
      <c r="M244">
        <v>665</v>
      </c>
      <c r="N244">
        <v>498</v>
      </c>
      <c r="O244">
        <v>757</v>
      </c>
      <c r="P244">
        <v>660</v>
      </c>
      <c r="Q244">
        <v>811</v>
      </c>
      <c r="R244">
        <v>710</v>
      </c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>
        <v>57</v>
      </c>
      <c r="AD244">
        <v>28</v>
      </c>
      <c r="AE244">
        <v>49</v>
      </c>
      <c r="AF244">
        <v>26</v>
      </c>
      <c r="AG244">
        <v>54</v>
      </c>
      <c r="AH244">
        <v>27</v>
      </c>
      <c r="AI244" s="1"/>
      <c r="AJ244" s="1"/>
      <c r="AK244" s="1"/>
      <c r="AL244" s="1"/>
      <c r="AM244" s="1"/>
      <c r="AN244">
        <v>8280</v>
      </c>
      <c r="AO244">
        <v>8100</v>
      </c>
      <c r="AP244">
        <v>7740</v>
      </c>
      <c r="AQ244" s="1"/>
      <c r="AR244" s="1"/>
      <c r="AS244" s="1"/>
      <c r="AT244" s="1"/>
      <c r="AU244" s="1"/>
      <c r="AV244" s="1"/>
      <c r="AW244">
        <v>1234261</v>
      </c>
      <c r="AX244">
        <v>1022297</v>
      </c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>
        <f>COUNTIF(C244:BN244,"")</f>
        <v>47</v>
      </c>
      <c r="BP244" t="str">
        <f>IF(BO244&gt;0, "Missing", "Not Missing")</f>
        <v>Missing</v>
      </c>
    </row>
    <row r="245" spans="1:68" x14ac:dyDescent="0.2">
      <c r="A245">
        <v>168838</v>
      </c>
      <c r="B245" t="s">
        <v>171</v>
      </c>
      <c r="C245" s="1"/>
      <c r="D245" s="1"/>
      <c r="E245" s="1"/>
      <c r="F245" s="1"/>
      <c r="G245" s="1"/>
      <c r="H245" s="1"/>
      <c r="I245" s="1"/>
      <c r="J245" s="1"/>
      <c r="K245" s="1"/>
      <c r="L245" s="1"/>
      <c r="M245">
        <v>630</v>
      </c>
      <c r="N245">
        <v>497</v>
      </c>
      <c r="O245">
        <v>622</v>
      </c>
      <c r="P245">
        <v>549</v>
      </c>
      <c r="Q245">
        <v>653</v>
      </c>
      <c r="R245">
        <v>549</v>
      </c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>
        <v>48</v>
      </c>
      <c r="AD245">
        <v>30</v>
      </c>
      <c r="AE245">
        <v>48</v>
      </c>
      <c r="AF245">
        <v>28</v>
      </c>
      <c r="AG245">
        <v>49</v>
      </c>
      <c r="AH245">
        <v>16</v>
      </c>
      <c r="AI245" s="1"/>
      <c r="AJ245" s="1"/>
      <c r="AK245" s="1"/>
      <c r="AL245" s="1"/>
      <c r="AM245" s="1"/>
      <c r="AN245">
        <v>8280</v>
      </c>
      <c r="AO245">
        <v>8100</v>
      </c>
      <c r="AP245">
        <v>7740</v>
      </c>
      <c r="AQ245" s="1"/>
      <c r="AR245" s="1"/>
      <c r="AS245" s="1"/>
      <c r="AT245" s="1"/>
      <c r="AU245" s="1"/>
      <c r="AV245" s="1"/>
      <c r="AW245">
        <v>1026807</v>
      </c>
      <c r="AX245">
        <v>958268</v>
      </c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>
        <f>COUNTIF(C245:BN245,"")</f>
        <v>47</v>
      </c>
      <c r="BP245" t="str">
        <f>IF(BO245&gt;0, "Missing", "Not Missing")</f>
        <v>Missing</v>
      </c>
    </row>
    <row r="246" spans="1:68" x14ac:dyDescent="0.2">
      <c r="A246">
        <v>381617</v>
      </c>
      <c r="B246" t="s">
        <v>172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>
        <v>124</v>
      </c>
      <c r="N246">
        <v>65</v>
      </c>
      <c r="O246">
        <v>170</v>
      </c>
      <c r="P246">
        <v>119</v>
      </c>
      <c r="Q246">
        <v>185</v>
      </c>
      <c r="R246">
        <v>147</v>
      </c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>
        <v>9</v>
      </c>
      <c r="AD246">
        <v>3</v>
      </c>
      <c r="AE246">
        <v>13</v>
      </c>
      <c r="AF246">
        <v>9</v>
      </c>
      <c r="AG246">
        <v>20</v>
      </c>
      <c r="AH246">
        <v>11</v>
      </c>
      <c r="AI246" s="1"/>
      <c r="AJ246" s="1"/>
      <c r="AK246" s="1"/>
      <c r="AL246" s="1"/>
      <c r="AM246" s="1"/>
      <c r="AN246">
        <v>8280</v>
      </c>
      <c r="AO246">
        <v>8100</v>
      </c>
      <c r="AP246">
        <v>7740</v>
      </c>
      <c r="AQ246" s="1"/>
      <c r="AR246" s="1"/>
      <c r="AS246" s="1"/>
      <c r="AT246" s="1"/>
      <c r="AU246" s="1"/>
      <c r="AV246" s="1"/>
      <c r="AW246">
        <v>159249</v>
      </c>
      <c r="AX246">
        <v>272107</v>
      </c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>
        <f>COUNTIF(C246:BN246,"")</f>
        <v>47</v>
      </c>
      <c r="BP246" t="str">
        <f>IF(BO246&gt;0, "Missing", "Not Missing")</f>
        <v>Missing</v>
      </c>
    </row>
    <row r="247" spans="1:68" x14ac:dyDescent="0.2">
      <c r="A247">
        <v>420705</v>
      </c>
      <c r="B247" t="s">
        <v>174</v>
      </c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>
        <v>813712</v>
      </c>
      <c r="BA247" s="1"/>
      <c r="BB247">
        <v>850754</v>
      </c>
      <c r="BC247" s="1"/>
      <c r="BD247">
        <v>858367</v>
      </c>
      <c r="BE247" s="1"/>
      <c r="BF247">
        <v>1041055</v>
      </c>
      <c r="BG247" s="1"/>
      <c r="BH247">
        <v>1109387</v>
      </c>
      <c r="BI247" s="1"/>
      <c r="BJ247">
        <v>790250</v>
      </c>
      <c r="BK247" s="1"/>
      <c r="BL247">
        <v>871757</v>
      </c>
      <c r="BM247" s="1"/>
      <c r="BN247">
        <v>2510056</v>
      </c>
      <c r="BO247">
        <f>COUNTIF(C247:BN247,"")</f>
        <v>56</v>
      </c>
      <c r="BP247" t="str">
        <f>IF(BO247&gt;0, "Missing", "Not Missing")</f>
        <v>Missing</v>
      </c>
    </row>
    <row r="248" spans="1:68" x14ac:dyDescent="0.2">
      <c r="A248">
        <v>160968</v>
      </c>
      <c r="B248" t="s">
        <v>176</v>
      </c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>
        <v>12920283</v>
      </c>
      <c r="BN248">
        <v>2215293</v>
      </c>
      <c r="BO248">
        <f>COUNTIF(C248:BN248,"")</f>
        <v>62</v>
      </c>
      <c r="BP248" t="str">
        <f>IF(BO248&gt;0, "Missing", "Not Missing")</f>
        <v>Missing</v>
      </c>
    </row>
    <row r="249" spans="1:68" x14ac:dyDescent="0.2">
      <c r="A249">
        <v>189015</v>
      </c>
      <c r="B249" t="s">
        <v>177</v>
      </c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>
        <v>30583675</v>
      </c>
      <c r="AZ249">
        <v>60337827</v>
      </c>
      <c r="BA249">
        <v>29601528</v>
      </c>
      <c r="BB249">
        <v>61066694</v>
      </c>
      <c r="BC249">
        <v>28507697</v>
      </c>
      <c r="BD249">
        <v>60277474</v>
      </c>
      <c r="BE249">
        <v>24745894</v>
      </c>
      <c r="BF249">
        <v>59204786</v>
      </c>
      <c r="BG249">
        <v>26799591</v>
      </c>
      <c r="BH249">
        <v>58022707</v>
      </c>
      <c r="BI249">
        <v>36737624</v>
      </c>
      <c r="BJ249">
        <v>53436882</v>
      </c>
      <c r="BK249">
        <v>31728553</v>
      </c>
      <c r="BL249">
        <v>52877697</v>
      </c>
      <c r="BM249">
        <v>29335979</v>
      </c>
      <c r="BN249">
        <v>54936342</v>
      </c>
      <c r="BO249">
        <f>COUNTIF(C249:BN249,"")</f>
        <v>48</v>
      </c>
      <c r="BP249" t="str">
        <f>IF(BO249&gt;0, "Missing", "Not Missing")</f>
        <v>Missing</v>
      </c>
    </row>
    <row r="250" spans="1:68" x14ac:dyDescent="0.2">
      <c r="A250">
        <v>366793</v>
      </c>
      <c r="B250" t="s">
        <v>181</v>
      </c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>
        <v>3485044</v>
      </c>
      <c r="BB250">
        <v>2492116</v>
      </c>
      <c r="BC250">
        <v>3782306</v>
      </c>
      <c r="BD250">
        <v>2528997</v>
      </c>
      <c r="BE250">
        <v>3848605</v>
      </c>
      <c r="BF250">
        <v>2590011</v>
      </c>
      <c r="BG250">
        <v>3993859</v>
      </c>
      <c r="BH250">
        <v>2767297</v>
      </c>
      <c r="BI250">
        <v>4144858</v>
      </c>
      <c r="BJ250">
        <v>2802132</v>
      </c>
      <c r="BK250" s="1"/>
      <c r="BL250">
        <v>2958284</v>
      </c>
      <c r="BM250">
        <v>4756001</v>
      </c>
      <c r="BN250">
        <v>3025943</v>
      </c>
      <c r="BO250">
        <f>COUNTIF(C250:BN250,"")</f>
        <v>51</v>
      </c>
      <c r="BP250" t="str">
        <f>IF(BO250&gt;0, "Missing", "Not Missing")</f>
        <v>Missing</v>
      </c>
    </row>
    <row r="251" spans="1:68" x14ac:dyDescent="0.2">
      <c r="A251">
        <v>177719</v>
      </c>
      <c r="B251" t="s">
        <v>187</v>
      </c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>
        <v>32088646</v>
      </c>
      <c r="AZ251">
        <v>21680217</v>
      </c>
      <c r="BA251">
        <v>32058360</v>
      </c>
      <c r="BB251">
        <v>18109602</v>
      </c>
      <c r="BC251">
        <v>28511392</v>
      </c>
      <c r="BD251">
        <v>18225350</v>
      </c>
      <c r="BE251">
        <v>27729994</v>
      </c>
      <c r="BF251">
        <v>17520089</v>
      </c>
      <c r="BG251">
        <v>28136151</v>
      </c>
      <c r="BH251">
        <v>17316030</v>
      </c>
      <c r="BI251">
        <v>27249666</v>
      </c>
      <c r="BJ251">
        <v>17632240</v>
      </c>
      <c r="BK251">
        <v>22882171</v>
      </c>
      <c r="BL251">
        <v>17960702</v>
      </c>
      <c r="BM251">
        <v>20034256</v>
      </c>
      <c r="BN251">
        <v>16865524</v>
      </c>
      <c r="BO251">
        <f>COUNTIF(C251:BN251,"")</f>
        <v>48</v>
      </c>
      <c r="BP251" t="str">
        <f>IF(BO251&gt;0, "Missing", "Not Missing")</f>
        <v>Missing</v>
      </c>
    </row>
    <row r="252" spans="1:68" x14ac:dyDescent="0.2">
      <c r="A252">
        <v>235547</v>
      </c>
      <c r="B252" t="s">
        <v>190</v>
      </c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>
        <v>4118245</v>
      </c>
      <c r="AZ252">
        <v>41900570</v>
      </c>
      <c r="BA252">
        <v>3799572</v>
      </c>
      <c r="BB252">
        <v>41740529</v>
      </c>
      <c r="BC252">
        <v>3689414</v>
      </c>
      <c r="BD252">
        <v>42475979</v>
      </c>
      <c r="BE252">
        <v>3413031</v>
      </c>
      <c r="BF252">
        <v>41743459</v>
      </c>
      <c r="BG252">
        <v>3303731</v>
      </c>
      <c r="BH252">
        <v>40336377</v>
      </c>
      <c r="BI252">
        <v>3287398</v>
      </c>
      <c r="BJ252">
        <v>37399416</v>
      </c>
      <c r="BK252">
        <v>2943689</v>
      </c>
      <c r="BL252">
        <v>35194911</v>
      </c>
      <c r="BM252">
        <v>3444492</v>
      </c>
      <c r="BN252">
        <v>32800915</v>
      </c>
      <c r="BO252">
        <f>COUNTIF(C252:BN252,"")</f>
        <v>48</v>
      </c>
      <c r="BP252" t="str">
        <f>IF(BO252&gt;0, "Missing", "Not Missing")</f>
        <v>Missing</v>
      </c>
    </row>
    <row r="253" spans="1:68" x14ac:dyDescent="0.2">
      <c r="A253">
        <v>223223</v>
      </c>
      <c r="B253" t="s">
        <v>193</v>
      </c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>
        <v>1173488859</v>
      </c>
      <c r="AZ253">
        <v>2085131538</v>
      </c>
      <c r="BA253">
        <v>1171284692</v>
      </c>
      <c r="BB253">
        <v>1985570319</v>
      </c>
      <c r="BC253">
        <v>1133558902</v>
      </c>
      <c r="BD253">
        <v>1829033797</v>
      </c>
      <c r="BE253">
        <v>1033287025</v>
      </c>
      <c r="BF253">
        <v>1709316524</v>
      </c>
      <c r="BG253">
        <v>1062671426</v>
      </c>
      <c r="BH253">
        <v>1582360429</v>
      </c>
      <c r="BI253">
        <v>988247389</v>
      </c>
      <c r="BJ253">
        <v>1470374465</v>
      </c>
      <c r="BK253">
        <v>844260873</v>
      </c>
      <c r="BL253">
        <v>1380654522</v>
      </c>
      <c r="BM253">
        <v>751377844</v>
      </c>
      <c r="BN253">
        <v>1300915168</v>
      </c>
      <c r="BO253">
        <f>COUNTIF(C253:BN253,"")</f>
        <v>48</v>
      </c>
      <c r="BP253" t="str">
        <f>IF(BO253&gt;0, "Missing", "Not Missing")</f>
        <v>Missing</v>
      </c>
    </row>
    <row r="254" spans="1:68" x14ac:dyDescent="0.2">
      <c r="A254">
        <v>461643</v>
      </c>
      <c r="B254" t="s">
        <v>214</v>
      </c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>
        <v>1400926</v>
      </c>
      <c r="BA254" s="1"/>
      <c r="BB254">
        <v>1352215</v>
      </c>
      <c r="BC254" s="1"/>
      <c r="BD254">
        <v>1292383</v>
      </c>
      <c r="BE254" s="1"/>
      <c r="BF254">
        <v>1098730</v>
      </c>
      <c r="BG254" s="1"/>
      <c r="BH254">
        <v>890499</v>
      </c>
      <c r="BI254" s="1"/>
      <c r="BJ254">
        <v>1190677</v>
      </c>
      <c r="BK254" s="1"/>
      <c r="BL254">
        <v>353344</v>
      </c>
      <c r="BM254" s="1"/>
      <c r="BN254">
        <v>268403</v>
      </c>
      <c r="BO254">
        <f>COUNTIF(C254:BN254,"")</f>
        <v>56</v>
      </c>
      <c r="BP254" t="str">
        <f>IF(BO254&gt;0, "Missing", "Not Missing")</f>
        <v>Missing</v>
      </c>
    </row>
    <row r="255" spans="1:68" x14ac:dyDescent="0.2">
      <c r="A255">
        <v>108861</v>
      </c>
      <c r="B255" t="s">
        <v>215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>
        <v>7524745</v>
      </c>
      <c r="AZ255">
        <v>2960509</v>
      </c>
      <c r="BA255">
        <v>5562652</v>
      </c>
      <c r="BB255">
        <v>2973987</v>
      </c>
      <c r="BC255">
        <v>5508640</v>
      </c>
      <c r="BD255">
        <v>2858976</v>
      </c>
      <c r="BE255">
        <v>5358370</v>
      </c>
      <c r="BF255">
        <v>2656647</v>
      </c>
      <c r="BG255">
        <v>5326844</v>
      </c>
      <c r="BH255">
        <v>2714021</v>
      </c>
      <c r="BI255">
        <v>5297847</v>
      </c>
      <c r="BJ255">
        <v>2575855</v>
      </c>
      <c r="BK255">
        <v>5096660</v>
      </c>
      <c r="BL255">
        <v>2366903</v>
      </c>
      <c r="BM255">
        <v>4940707</v>
      </c>
      <c r="BN255">
        <v>2232778</v>
      </c>
      <c r="BO255">
        <f>COUNTIF(C255:BN255,"")</f>
        <v>48</v>
      </c>
      <c r="BP255" t="str">
        <f>IF(BO255&gt;0, "Missing", "Not Missing")</f>
        <v>Missing</v>
      </c>
    </row>
    <row r="256" spans="1:68" x14ac:dyDescent="0.2">
      <c r="A256">
        <v>189264</v>
      </c>
      <c r="B256" t="s">
        <v>219</v>
      </c>
      <c r="C256" s="1"/>
      <c r="D256" s="1"/>
      <c r="E256" s="1"/>
      <c r="F256" s="1"/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5</v>
      </c>
      <c r="N256">
        <v>5</v>
      </c>
      <c r="O256">
        <v>9</v>
      </c>
      <c r="P256">
        <v>9</v>
      </c>
      <c r="Q256">
        <v>13</v>
      </c>
      <c r="R256">
        <v>13</v>
      </c>
      <c r="S256" s="1"/>
      <c r="T256" s="1"/>
      <c r="U256">
        <v>1</v>
      </c>
      <c r="V256">
        <v>0</v>
      </c>
      <c r="W256">
        <v>1</v>
      </c>
      <c r="X256">
        <v>0</v>
      </c>
      <c r="Y256">
        <v>1</v>
      </c>
      <c r="Z256">
        <v>1</v>
      </c>
      <c r="AA256">
        <v>5</v>
      </c>
      <c r="AB256">
        <v>3</v>
      </c>
      <c r="AC256">
        <v>9</v>
      </c>
      <c r="AD256">
        <v>4</v>
      </c>
      <c r="AE256">
        <v>13</v>
      </c>
      <c r="AF256">
        <v>11</v>
      </c>
      <c r="AG256">
        <v>14</v>
      </c>
      <c r="AH256">
        <v>12</v>
      </c>
      <c r="AI256" s="1"/>
      <c r="AJ256">
        <v>8900</v>
      </c>
      <c r="AK256">
        <v>8500</v>
      </c>
      <c r="AL256">
        <v>7750</v>
      </c>
      <c r="AM256">
        <v>7700</v>
      </c>
      <c r="AN256">
        <v>7600</v>
      </c>
      <c r="AO256">
        <v>7500</v>
      </c>
      <c r="AP256">
        <v>7300</v>
      </c>
      <c r="AQ256" s="1"/>
      <c r="AR256" s="1"/>
      <c r="AS256">
        <v>100</v>
      </c>
      <c r="AT256">
        <v>550</v>
      </c>
      <c r="AU256">
        <v>0</v>
      </c>
      <c r="AV256">
        <v>8390</v>
      </c>
      <c r="AW256">
        <v>374</v>
      </c>
      <c r="AX256">
        <v>28785</v>
      </c>
      <c r="AY256" s="1"/>
      <c r="AZ256" s="1"/>
      <c r="BA256" s="1"/>
      <c r="BB256" s="1"/>
      <c r="BC256" s="1"/>
      <c r="BD256">
        <v>1123040</v>
      </c>
      <c r="BE256" s="1"/>
      <c r="BF256">
        <v>1403293</v>
      </c>
      <c r="BG256" s="1"/>
      <c r="BH256">
        <v>1621863</v>
      </c>
      <c r="BI256" s="1"/>
      <c r="BJ256">
        <v>1727151</v>
      </c>
      <c r="BK256" s="1"/>
      <c r="BL256">
        <v>1379128</v>
      </c>
      <c r="BM256" s="1"/>
      <c r="BN256">
        <v>1384582</v>
      </c>
      <c r="BO256">
        <f>COUNTIF(C256:BN256,"")</f>
        <v>19</v>
      </c>
      <c r="BP256" t="str">
        <f>IF(BO256&gt;0, "Missing", "Not Missing")</f>
        <v>Missing</v>
      </c>
    </row>
    <row r="257" spans="1:68" x14ac:dyDescent="0.2">
      <c r="A257">
        <v>183804</v>
      </c>
      <c r="B257" t="s">
        <v>220</v>
      </c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>
        <v>12323972</v>
      </c>
      <c r="AZ257">
        <v>52248666</v>
      </c>
      <c r="BA257">
        <v>13093345</v>
      </c>
      <c r="BB257">
        <v>54217977</v>
      </c>
      <c r="BC257">
        <v>13094944</v>
      </c>
      <c r="BD257">
        <v>50514637</v>
      </c>
      <c r="BE257">
        <v>14799838</v>
      </c>
      <c r="BF257">
        <v>47171888</v>
      </c>
      <c r="BG257">
        <v>14933533</v>
      </c>
      <c r="BH257">
        <v>44945951</v>
      </c>
      <c r="BI257">
        <v>13961672</v>
      </c>
      <c r="BJ257">
        <v>41859656</v>
      </c>
      <c r="BK257">
        <v>12832255</v>
      </c>
      <c r="BL257">
        <v>40339752</v>
      </c>
      <c r="BM257">
        <v>9411686</v>
      </c>
      <c r="BN257">
        <v>36153241</v>
      </c>
      <c r="BO257">
        <f>COUNTIF(C257:BN257,"")</f>
        <v>48</v>
      </c>
      <c r="BP257" t="str">
        <f>IF(BO257&gt;0, "Missing", "Not Missing")</f>
        <v>Missing</v>
      </c>
    </row>
    <row r="258" spans="1:68" x14ac:dyDescent="0.2">
      <c r="A258">
        <v>143233</v>
      </c>
      <c r="B258" t="s">
        <v>223</v>
      </c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>
        <v>41085054</v>
      </c>
      <c r="AZ258">
        <v>3268880</v>
      </c>
      <c r="BA258">
        <v>40059618</v>
      </c>
      <c r="BB258">
        <v>3404761</v>
      </c>
      <c r="BC258">
        <v>39009522</v>
      </c>
      <c r="BD258">
        <v>3227738</v>
      </c>
      <c r="BE258">
        <v>36249536</v>
      </c>
      <c r="BF258">
        <v>3042664</v>
      </c>
      <c r="BG258">
        <v>36981348</v>
      </c>
      <c r="BH258">
        <v>2940634</v>
      </c>
      <c r="BI258">
        <v>36850944</v>
      </c>
      <c r="BJ258">
        <v>2949616</v>
      </c>
      <c r="BK258">
        <v>31763787</v>
      </c>
      <c r="BL258">
        <v>2840628</v>
      </c>
      <c r="BM258">
        <v>27927213</v>
      </c>
      <c r="BN258">
        <v>2735266</v>
      </c>
      <c r="BO258">
        <f>COUNTIF(C258:BN258,"")</f>
        <v>48</v>
      </c>
      <c r="BP258" t="str">
        <f>IF(BO258&gt;0, "Missing", "Not Missing")</f>
        <v>Missing</v>
      </c>
    </row>
    <row r="259" spans="1:68" x14ac:dyDescent="0.2">
      <c r="A259">
        <v>369817</v>
      </c>
      <c r="B259" t="s">
        <v>225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>
        <v>823525</v>
      </c>
      <c r="BK259" s="1"/>
      <c r="BL259">
        <v>941781</v>
      </c>
      <c r="BM259" s="1"/>
      <c r="BN259">
        <v>1294014</v>
      </c>
      <c r="BO259">
        <f>COUNTIF(C259:BN259,"")</f>
        <v>61</v>
      </c>
      <c r="BP259" t="str">
        <f>IF(BO259&gt;0, "Missing", "Not Missing")</f>
        <v>Missing</v>
      </c>
    </row>
    <row r="260" spans="1:68" x14ac:dyDescent="0.2">
      <c r="A260">
        <v>262022</v>
      </c>
      <c r="B260" t="s">
        <v>226</v>
      </c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>
        <v>2646243</v>
      </c>
      <c r="BA260" s="1"/>
      <c r="BB260">
        <v>3086141</v>
      </c>
      <c r="BC260" s="1"/>
      <c r="BD260">
        <v>2665632</v>
      </c>
      <c r="BE260" s="1"/>
      <c r="BF260">
        <v>2458626</v>
      </c>
      <c r="BG260" s="1"/>
      <c r="BH260">
        <v>2604358</v>
      </c>
      <c r="BI260" s="1"/>
      <c r="BJ260">
        <v>2679268</v>
      </c>
      <c r="BK260" s="1"/>
      <c r="BL260">
        <v>2726313</v>
      </c>
      <c r="BM260" s="1"/>
      <c r="BN260">
        <v>3156720</v>
      </c>
      <c r="BO260">
        <f>COUNTIF(C260:BN260,"")</f>
        <v>56</v>
      </c>
      <c r="BP260" t="str">
        <f>IF(BO260&gt;0, "Missing", "Not Missing")</f>
        <v>Missing</v>
      </c>
    </row>
    <row r="261" spans="1:68" x14ac:dyDescent="0.2">
      <c r="A261">
        <v>173179</v>
      </c>
      <c r="B261" t="s">
        <v>227</v>
      </c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>
        <v>5792018</v>
      </c>
      <c r="BC261" s="1"/>
      <c r="BD261">
        <v>6089827</v>
      </c>
      <c r="BE261" s="1"/>
      <c r="BF261">
        <v>6621868</v>
      </c>
      <c r="BG261" s="1"/>
      <c r="BH261">
        <v>6671253</v>
      </c>
      <c r="BI261" s="1"/>
      <c r="BJ261">
        <v>6866400</v>
      </c>
      <c r="BK261" s="1"/>
      <c r="BL261">
        <v>8302715</v>
      </c>
      <c r="BM261" s="1"/>
      <c r="BN261">
        <v>10476218</v>
      </c>
      <c r="BO261">
        <f>COUNTIF(C261:BN261,"")</f>
        <v>57</v>
      </c>
      <c r="BP261" t="str">
        <f>IF(BO261&gt;0, "Missing", "Not Missing")</f>
        <v>Missing</v>
      </c>
    </row>
    <row r="262" spans="1:68" x14ac:dyDescent="0.2">
      <c r="A262">
        <v>148724</v>
      </c>
      <c r="B262" t="s">
        <v>232</v>
      </c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>
        <v>19270483</v>
      </c>
      <c r="BJ262">
        <v>1815074</v>
      </c>
      <c r="BK262">
        <v>15528414</v>
      </c>
      <c r="BL262">
        <v>2411187</v>
      </c>
      <c r="BM262" s="1"/>
      <c r="BN262" s="1"/>
      <c r="BO262">
        <f>COUNTIF(C262:BN262,"")</f>
        <v>60</v>
      </c>
      <c r="BP262" t="str">
        <f>IF(BO262&gt;0, "Missing", "Not Missing")</f>
        <v>Missing</v>
      </c>
    </row>
    <row r="263" spans="1:68" x14ac:dyDescent="0.2">
      <c r="A263">
        <v>443702</v>
      </c>
      <c r="B263" t="s">
        <v>233</v>
      </c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>
        <v>22561265</v>
      </c>
      <c r="AZ263">
        <v>2499325</v>
      </c>
      <c r="BA263">
        <v>24314027</v>
      </c>
      <c r="BB263">
        <v>2225367</v>
      </c>
      <c r="BC263">
        <v>24158020</v>
      </c>
      <c r="BD263">
        <v>2310293</v>
      </c>
      <c r="BE263">
        <v>23546121</v>
      </c>
      <c r="BF263">
        <v>3069474</v>
      </c>
      <c r="BG263">
        <v>26153701</v>
      </c>
      <c r="BH263">
        <v>2605771</v>
      </c>
      <c r="BI263">
        <v>3981041</v>
      </c>
      <c r="BJ263">
        <v>678608</v>
      </c>
      <c r="BK263">
        <v>3732774</v>
      </c>
      <c r="BL263">
        <v>1017291</v>
      </c>
      <c r="BM263">
        <v>3689947</v>
      </c>
      <c r="BN263">
        <v>928653</v>
      </c>
      <c r="BO263">
        <f>COUNTIF(C263:BN263,"")</f>
        <v>48</v>
      </c>
      <c r="BP263" t="str">
        <f>IF(BO263&gt;0, "Missing", "Not Missing")</f>
        <v>Missing</v>
      </c>
    </row>
    <row r="264" spans="1:68" x14ac:dyDescent="0.2">
      <c r="A264">
        <v>442949</v>
      </c>
      <c r="B264" t="s">
        <v>236</v>
      </c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>
        <v>733456</v>
      </c>
      <c r="BA264" s="1"/>
      <c r="BB264">
        <v>861187</v>
      </c>
      <c r="BC264" s="1"/>
      <c r="BD264">
        <v>930966</v>
      </c>
      <c r="BE264" s="1"/>
      <c r="BF264">
        <v>1033361</v>
      </c>
      <c r="BG264" s="1"/>
      <c r="BH264">
        <v>1021817</v>
      </c>
      <c r="BI264" s="1"/>
      <c r="BJ264">
        <v>1015692</v>
      </c>
      <c r="BK264" s="1"/>
      <c r="BL264">
        <v>926239</v>
      </c>
      <c r="BM264" s="1"/>
      <c r="BN264">
        <v>796275</v>
      </c>
      <c r="BO264">
        <f>COUNTIF(C264:BN264,"")</f>
        <v>56</v>
      </c>
      <c r="BP264" t="str">
        <f>IF(BO264&gt;0, "Missing", "Not Missing")</f>
        <v>Missing</v>
      </c>
    </row>
    <row r="265" spans="1:68" x14ac:dyDescent="0.2">
      <c r="A265">
        <v>143297</v>
      </c>
      <c r="B265" t="s">
        <v>238</v>
      </c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>
        <v>8027564</v>
      </c>
      <c r="BA265" s="1"/>
      <c r="BB265">
        <v>7015755</v>
      </c>
      <c r="BC265" s="1"/>
      <c r="BD265">
        <v>6398403</v>
      </c>
      <c r="BE265" s="1"/>
      <c r="BF265">
        <v>5939219</v>
      </c>
      <c r="BG265" s="1"/>
      <c r="BH265">
        <v>5606995</v>
      </c>
      <c r="BI265" s="1"/>
      <c r="BJ265">
        <v>5411025</v>
      </c>
      <c r="BK265" s="1"/>
      <c r="BL265">
        <v>4937634</v>
      </c>
      <c r="BM265" s="1"/>
      <c r="BN265">
        <v>4367642</v>
      </c>
      <c r="BO265">
        <f>COUNTIF(C265:BN265,"")</f>
        <v>56</v>
      </c>
      <c r="BP265" t="str">
        <f>IF(BO265&gt;0, "Missing", "Not Missing")</f>
        <v>Missing</v>
      </c>
    </row>
    <row r="266" spans="1:68" x14ac:dyDescent="0.2">
      <c r="A266">
        <v>233356</v>
      </c>
      <c r="B266" t="s">
        <v>244</v>
      </c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>
        <v>4</v>
      </c>
      <c r="P266">
        <v>4</v>
      </c>
      <c r="Q266">
        <v>3</v>
      </c>
      <c r="R266">
        <v>3</v>
      </c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>
        <v>4</v>
      </c>
      <c r="AD266">
        <v>4</v>
      </c>
      <c r="AE266">
        <v>3</v>
      </c>
      <c r="AF266">
        <v>2</v>
      </c>
      <c r="AG266">
        <v>1</v>
      </c>
      <c r="AH266">
        <v>1</v>
      </c>
      <c r="AI266" s="1"/>
      <c r="AJ266" s="1"/>
      <c r="AK266" s="1"/>
      <c r="AL266" s="1"/>
      <c r="AM266" s="1"/>
      <c r="AN266">
        <v>4871</v>
      </c>
      <c r="AO266">
        <v>9043</v>
      </c>
      <c r="AP266">
        <v>8606</v>
      </c>
      <c r="AQ266" s="1"/>
      <c r="AR266" s="1"/>
      <c r="AS266" s="1"/>
      <c r="AT266" s="1"/>
      <c r="AU266" s="1"/>
      <c r="AV266" s="1"/>
      <c r="AW266">
        <v>0</v>
      </c>
      <c r="AX266">
        <v>0</v>
      </c>
      <c r="AY266">
        <v>200057</v>
      </c>
      <c r="AZ266">
        <v>9550828</v>
      </c>
      <c r="BA266">
        <v>247182</v>
      </c>
      <c r="BB266">
        <v>8474996</v>
      </c>
      <c r="BC266" s="1"/>
      <c r="BD266">
        <v>7785797</v>
      </c>
      <c r="BE266" s="1"/>
      <c r="BF266">
        <v>7918500</v>
      </c>
      <c r="BG266" s="1"/>
      <c r="BH266">
        <v>6838034</v>
      </c>
      <c r="BI266" s="1"/>
      <c r="BJ266">
        <v>6724251</v>
      </c>
      <c r="BK266" s="1"/>
      <c r="BL266">
        <v>6069722</v>
      </c>
      <c r="BM266" s="1"/>
      <c r="BN266">
        <v>5780877</v>
      </c>
      <c r="BO266">
        <f>COUNTIF(C266:BN266,"")</f>
        <v>39</v>
      </c>
      <c r="BP266" t="str">
        <f>IF(BO266&gt;0, "Missing", "Not Missing")</f>
        <v>Missing</v>
      </c>
    </row>
    <row r="267" spans="1:68" x14ac:dyDescent="0.2">
      <c r="A267">
        <v>164915</v>
      </c>
      <c r="B267" t="s">
        <v>249</v>
      </c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>
        <v>1735959</v>
      </c>
      <c r="BA267" s="1"/>
      <c r="BB267">
        <v>1482585</v>
      </c>
      <c r="BC267" s="1"/>
      <c r="BD267">
        <v>1578264</v>
      </c>
      <c r="BE267" s="1"/>
      <c r="BF267">
        <v>1564057</v>
      </c>
      <c r="BG267" s="1"/>
      <c r="BH267">
        <v>1580668</v>
      </c>
      <c r="BI267" s="1"/>
      <c r="BJ267">
        <v>1708114</v>
      </c>
      <c r="BK267" s="1"/>
      <c r="BL267">
        <v>1634190</v>
      </c>
      <c r="BM267" s="1"/>
      <c r="BN267">
        <v>1628409</v>
      </c>
      <c r="BO267">
        <f>COUNTIF(C267:BN267,"")</f>
        <v>56</v>
      </c>
      <c r="BP267" t="str">
        <f>IF(BO267&gt;0, "Missing", "Not Missing")</f>
        <v>Missing</v>
      </c>
    </row>
    <row r="268" spans="1:68" x14ac:dyDescent="0.2">
      <c r="A268">
        <v>450304</v>
      </c>
      <c r="B268" t="s">
        <v>264</v>
      </c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>
        <v>83303334</v>
      </c>
      <c r="AZ268">
        <v>7827615</v>
      </c>
      <c r="BA268">
        <v>84861470</v>
      </c>
      <c r="BB268">
        <v>6887049</v>
      </c>
      <c r="BC268">
        <v>81800996</v>
      </c>
      <c r="BD268">
        <v>7043649</v>
      </c>
      <c r="BE268">
        <v>78106730</v>
      </c>
      <c r="BF268">
        <v>7264503</v>
      </c>
      <c r="BG268">
        <v>82075528</v>
      </c>
      <c r="BH268">
        <v>7411268</v>
      </c>
      <c r="BI268">
        <v>79232546</v>
      </c>
      <c r="BJ268">
        <v>6976748</v>
      </c>
      <c r="BK268">
        <v>75018923</v>
      </c>
      <c r="BL268">
        <v>7460443</v>
      </c>
      <c r="BM268">
        <v>64940799</v>
      </c>
      <c r="BN268">
        <v>6898701</v>
      </c>
      <c r="BO268">
        <f>COUNTIF(C268:BN268,"")</f>
        <v>48</v>
      </c>
      <c r="BP268" t="str">
        <f>IF(BO268&gt;0, "Missing", "Not Missing")</f>
        <v>Missing</v>
      </c>
    </row>
    <row r="269" spans="1:68" x14ac:dyDescent="0.2">
      <c r="A269">
        <v>189501</v>
      </c>
      <c r="B269" t="s">
        <v>265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>
        <v>226569503</v>
      </c>
      <c r="AZ269">
        <v>58613947</v>
      </c>
      <c r="BA269">
        <v>237372819</v>
      </c>
      <c r="BB269">
        <v>60049008</v>
      </c>
      <c r="BC269">
        <v>233423409</v>
      </c>
      <c r="BD269">
        <v>56004511</v>
      </c>
      <c r="BE269">
        <v>151264671</v>
      </c>
      <c r="BF269">
        <v>54502929</v>
      </c>
      <c r="BG269">
        <v>129836298</v>
      </c>
      <c r="BH269">
        <v>54030594</v>
      </c>
      <c r="BI269">
        <v>133265987</v>
      </c>
      <c r="BJ269">
        <v>54353418</v>
      </c>
      <c r="BK269">
        <v>117055082</v>
      </c>
      <c r="BL269">
        <v>60596978</v>
      </c>
      <c r="BM269">
        <v>105828691</v>
      </c>
      <c r="BN269">
        <v>58439522</v>
      </c>
      <c r="BO269">
        <f>COUNTIF(C269:BN269,"")</f>
        <v>48</v>
      </c>
      <c r="BP269" t="str">
        <f>IF(BO269&gt;0, "Missing", "Not Missing")</f>
        <v>Missing</v>
      </c>
    </row>
    <row r="270" spans="1:68" x14ac:dyDescent="0.2">
      <c r="A270">
        <v>230825</v>
      </c>
      <c r="B270" t="s">
        <v>274</v>
      </c>
      <c r="C270" s="1"/>
      <c r="D270" s="1"/>
      <c r="E270" s="1"/>
      <c r="F270" s="1"/>
      <c r="G270" s="1"/>
      <c r="H270" s="1"/>
      <c r="I270" s="1"/>
      <c r="J270" s="1"/>
      <c r="K270">
        <v>14</v>
      </c>
      <c r="L270">
        <v>13</v>
      </c>
      <c r="M270">
        <v>33</v>
      </c>
      <c r="N270">
        <v>32</v>
      </c>
      <c r="O270">
        <v>45</v>
      </c>
      <c r="P270">
        <v>44</v>
      </c>
      <c r="Q270">
        <v>39</v>
      </c>
      <c r="R270">
        <v>38</v>
      </c>
      <c r="S270" s="1"/>
      <c r="T270" s="1"/>
      <c r="U270" s="1"/>
      <c r="V270" s="1"/>
      <c r="W270" s="1"/>
      <c r="X270" s="1"/>
      <c r="Y270" s="1"/>
      <c r="Z270" s="1"/>
      <c r="AA270">
        <v>31</v>
      </c>
      <c r="AB270">
        <v>11</v>
      </c>
      <c r="AC270">
        <v>32</v>
      </c>
      <c r="AD270">
        <v>15</v>
      </c>
      <c r="AE270">
        <v>26</v>
      </c>
      <c r="AF270">
        <v>6</v>
      </c>
      <c r="AG270">
        <v>36</v>
      </c>
      <c r="AH270">
        <v>23</v>
      </c>
      <c r="AI270" s="1"/>
      <c r="AJ270" s="1"/>
      <c r="AK270" s="1"/>
      <c r="AL270" s="1"/>
      <c r="AM270">
        <v>24246</v>
      </c>
      <c r="AN270">
        <v>23581</v>
      </c>
      <c r="AO270">
        <v>22885</v>
      </c>
      <c r="AP270">
        <v>22545</v>
      </c>
      <c r="AQ270" s="1"/>
      <c r="AR270" s="1"/>
      <c r="AS270" s="1"/>
      <c r="AT270" s="1"/>
      <c r="AU270" s="1"/>
      <c r="AV270">
        <v>55267</v>
      </c>
      <c r="AW270">
        <v>148570</v>
      </c>
      <c r="AX270">
        <v>124682</v>
      </c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>
        <v>164414</v>
      </c>
      <c r="BJ270">
        <v>5477256</v>
      </c>
      <c r="BK270">
        <v>33880</v>
      </c>
      <c r="BL270">
        <v>5818875</v>
      </c>
      <c r="BM270">
        <v>1880</v>
      </c>
      <c r="BN270">
        <v>5454827</v>
      </c>
      <c r="BO270">
        <f>COUNTIF(C270:BN270,"")</f>
        <v>35</v>
      </c>
      <c r="BP270" t="str">
        <f>IF(BO270&gt;0, "Missing", "Not Missing")</f>
        <v>Missing</v>
      </c>
    </row>
    <row r="271" spans="1:68" x14ac:dyDescent="0.2">
      <c r="A271">
        <v>444103</v>
      </c>
      <c r="B271" t="s">
        <v>277</v>
      </c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>
        <v>948329</v>
      </c>
      <c r="BA271" s="1"/>
      <c r="BB271">
        <v>877438</v>
      </c>
      <c r="BC271" s="1"/>
      <c r="BD271">
        <v>784556</v>
      </c>
      <c r="BE271" s="1"/>
      <c r="BF271">
        <v>769641</v>
      </c>
      <c r="BG271" s="1"/>
      <c r="BH271">
        <v>825917</v>
      </c>
      <c r="BI271" s="1"/>
      <c r="BJ271">
        <v>748111</v>
      </c>
      <c r="BK271" s="1"/>
      <c r="BL271">
        <v>688904</v>
      </c>
      <c r="BM271" s="1"/>
      <c r="BN271">
        <v>667548</v>
      </c>
      <c r="BO271">
        <f>COUNTIF(C271:BN271,"")</f>
        <v>56</v>
      </c>
      <c r="BP271" t="str">
        <f>IF(BO271&gt;0, "Missing", "Not Missing")</f>
        <v>Missing</v>
      </c>
    </row>
    <row r="272" spans="1:68" x14ac:dyDescent="0.2">
      <c r="A272">
        <v>110316</v>
      </c>
      <c r="B272" t="s">
        <v>285</v>
      </c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>
        <v>2229376</v>
      </c>
      <c r="AZ272">
        <v>29584940</v>
      </c>
      <c r="BA272">
        <v>1941255</v>
      </c>
      <c r="BB272">
        <v>29301057</v>
      </c>
      <c r="BC272">
        <v>1937824</v>
      </c>
      <c r="BD272">
        <v>29978436</v>
      </c>
      <c r="BE272">
        <v>1672513</v>
      </c>
      <c r="BF272">
        <v>31737316</v>
      </c>
      <c r="BG272">
        <v>1387573</v>
      </c>
      <c r="BH272">
        <v>23830331</v>
      </c>
      <c r="BI272">
        <v>1386723</v>
      </c>
      <c r="BJ272">
        <v>23025026</v>
      </c>
      <c r="BK272">
        <v>1382723</v>
      </c>
      <c r="BL272">
        <v>24665953</v>
      </c>
      <c r="BM272">
        <v>1290780</v>
      </c>
      <c r="BN272">
        <v>24734045</v>
      </c>
      <c r="BO272">
        <f>COUNTIF(C272:BN272,"")</f>
        <v>48</v>
      </c>
      <c r="BP272" t="str">
        <f>IF(BO272&gt;0, "Missing", "Not Missing")</f>
        <v>Missing</v>
      </c>
    </row>
    <row r="273" spans="1:68" x14ac:dyDescent="0.2">
      <c r="A273">
        <v>460075</v>
      </c>
      <c r="B273" t="s">
        <v>289</v>
      </c>
      <c r="C273" s="1"/>
      <c r="D273" s="1"/>
      <c r="E273" s="1"/>
      <c r="F273" s="1"/>
      <c r="G273">
        <v>2</v>
      </c>
      <c r="H273">
        <v>2</v>
      </c>
      <c r="I273">
        <v>8</v>
      </c>
      <c r="J273">
        <v>8</v>
      </c>
      <c r="K273">
        <v>4</v>
      </c>
      <c r="L273">
        <v>4</v>
      </c>
      <c r="M273">
        <v>53</v>
      </c>
      <c r="N273">
        <v>53</v>
      </c>
      <c r="O273">
        <v>16</v>
      </c>
      <c r="P273">
        <v>16</v>
      </c>
      <c r="Q273" s="1"/>
      <c r="R273" s="1"/>
      <c r="S273" s="1"/>
      <c r="T273" s="1"/>
      <c r="U273" s="1"/>
      <c r="V273" s="1"/>
      <c r="W273">
        <v>8</v>
      </c>
      <c r="X273">
        <v>2</v>
      </c>
      <c r="Y273">
        <v>4</v>
      </c>
      <c r="Z273">
        <v>2</v>
      </c>
      <c r="AA273">
        <v>4</v>
      </c>
      <c r="AB273">
        <v>2</v>
      </c>
      <c r="AC273">
        <v>7</v>
      </c>
      <c r="AD273">
        <v>7</v>
      </c>
      <c r="AE273">
        <v>7</v>
      </c>
      <c r="AF273">
        <v>7</v>
      </c>
      <c r="AG273" s="1"/>
      <c r="AH273" s="1"/>
      <c r="AI273">
        <v>6330</v>
      </c>
      <c r="AJ273">
        <v>6540</v>
      </c>
      <c r="AK273">
        <v>9570</v>
      </c>
      <c r="AL273">
        <v>9570</v>
      </c>
      <c r="AM273">
        <v>9570</v>
      </c>
      <c r="AN273">
        <v>8850</v>
      </c>
      <c r="AO273">
        <v>10745</v>
      </c>
      <c r="AP273" s="1"/>
      <c r="AQ273" s="1"/>
      <c r="AR273" s="1"/>
      <c r="AS273">
        <v>0</v>
      </c>
      <c r="AT273">
        <v>0</v>
      </c>
      <c r="AU273">
        <v>0</v>
      </c>
      <c r="AV273">
        <v>0</v>
      </c>
      <c r="AW273">
        <v>0</v>
      </c>
      <c r="AX273">
        <v>4200</v>
      </c>
      <c r="AY273" s="1"/>
      <c r="AZ273" s="1"/>
      <c r="BA273" s="1"/>
      <c r="BB273">
        <v>3974709</v>
      </c>
      <c r="BC273" s="1"/>
      <c r="BD273">
        <v>3827084</v>
      </c>
      <c r="BE273" s="1"/>
      <c r="BF273">
        <v>4717652</v>
      </c>
      <c r="BG273" s="1"/>
      <c r="BH273">
        <v>3305237</v>
      </c>
      <c r="BI273" s="1"/>
      <c r="BJ273">
        <v>3245898</v>
      </c>
      <c r="BK273" s="1"/>
      <c r="BL273">
        <v>2373787</v>
      </c>
      <c r="BM273" s="1"/>
      <c r="BN273" s="1"/>
      <c r="BO273">
        <f>COUNTIF(C273:BN273,"")</f>
        <v>25</v>
      </c>
      <c r="BP273" t="str">
        <f>IF(BO273&gt;0, "Missing", "Not Missing")</f>
        <v>Missing</v>
      </c>
    </row>
    <row r="274" spans="1:68" x14ac:dyDescent="0.2">
      <c r="A274">
        <v>111391</v>
      </c>
      <c r="B274" t="s">
        <v>290</v>
      </c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>
        <v>23591611</v>
      </c>
      <c r="AZ274">
        <v>31920190</v>
      </c>
      <c r="BA274">
        <v>24432810</v>
      </c>
      <c r="BB274">
        <v>28648083</v>
      </c>
      <c r="BC274">
        <v>24161170</v>
      </c>
      <c r="BD274">
        <v>27366431</v>
      </c>
      <c r="BE274">
        <v>22516456</v>
      </c>
      <c r="BF274">
        <v>28525053</v>
      </c>
      <c r="BG274">
        <v>23819248</v>
      </c>
      <c r="BH274">
        <v>27921717</v>
      </c>
      <c r="BI274">
        <v>24308916</v>
      </c>
      <c r="BJ274">
        <v>28106695</v>
      </c>
      <c r="BK274">
        <v>21853178</v>
      </c>
      <c r="BL274">
        <v>29488026</v>
      </c>
      <c r="BM274">
        <v>19625160</v>
      </c>
      <c r="BN274">
        <v>31596035</v>
      </c>
      <c r="BO274">
        <f>COUNTIF(C274:BN274,"")</f>
        <v>48</v>
      </c>
      <c r="BP274" t="str">
        <f>IF(BO274&gt;0, "Missing", "Not Missing")</f>
        <v>Missing</v>
      </c>
    </row>
    <row r="275" spans="1:68" x14ac:dyDescent="0.2">
      <c r="A275">
        <v>211370</v>
      </c>
      <c r="B275" t="s">
        <v>292</v>
      </c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>
        <v>1526567</v>
      </c>
      <c r="BL275">
        <v>1111948</v>
      </c>
      <c r="BM275">
        <v>1539345</v>
      </c>
      <c r="BN275">
        <v>1253819</v>
      </c>
      <c r="BO275">
        <f>COUNTIF(C275:BN275,"")</f>
        <v>60</v>
      </c>
      <c r="BP275" t="str">
        <f>IF(BO275&gt;0, "Missing", "Not Missing")</f>
        <v>Missing</v>
      </c>
    </row>
    <row r="276" spans="1:68" x14ac:dyDescent="0.2">
      <c r="A276">
        <v>169099</v>
      </c>
      <c r="B276" t="s">
        <v>294</v>
      </c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>
        <v>45399923</v>
      </c>
      <c r="AZ276">
        <v>9677070</v>
      </c>
      <c r="BA276">
        <v>46933904</v>
      </c>
      <c r="BB276">
        <v>10903172</v>
      </c>
      <c r="BC276">
        <v>45838370</v>
      </c>
      <c r="BD276">
        <v>10486887</v>
      </c>
      <c r="BE276">
        <v>41351372</v>
      </c>
      <c r="BF276">
        <v>10791570</v>
      </c>
      <c r="BG276">
        <v>41829488</v>
      </c>
      <c r="BH276">
        <v>10893991</v>
      </c>
      <c r="BI276">
        <v>42903378</v>
      </c>
      <c r="BJ276">
        <v>10444997</v>
      </c>
      <c r="BK276">
        <v>37136811</v>
      </c>
      <c r="BL276">
        <v>10039816</v>
      </c>
      <c r="BM276">
        <v>32317503</v>
      </c>
      <c r="BN276">
        <v>10225711</v>
      </c>
      <c r="BO276">
        <f>COUNTIF(C276:BN276,"")</f>
        <v>48</v>
      </c>
      <c r="BP276" t="str">
        <f>IF(BO276&gt;0, "Missing", "Not Missing")</f>
        <v>Missing</v>
      </c>
    </row>
    <row r="277" spans="1:68" x14ac:dyDescent="0.2">
      <c r="A277">
        <v>461032</v>
      </c>
      <c r="B277" t="s">
        <v>307</v>
      </c>
      <c r="C277" s="1"/>
      <c r="D277" s="1"/>
      <c r="E277">
        <v>24</v>
      </c>
      <c r="F277">
        <v>12</v>
      </c>
      <c r="G277">
        <v>12</v>
      </c>
      <c r="H277">
        <v>9</v>
      </c>
      <c r="I277">
        <v>10</v>
      </c>
      <c r="J277">
        <v>2</v>
      </c>
      <c r="K277">
        <v>12</v>
      </c>
      <c r="L277">
        <v>3</v>
      </c>
      <c r="M277">
        <v>4</v>
      </c>
      <c r="N277">
        <v>3</v>
      </c>
      <c r="O277">
        <v>13</v>
      </c>
      <c r="P277">
        <v>6</v>
      </c>
      <c r="Q277">
        <v>6</v>
      </c>
      <c r="R277">
        <v>4</v>
      </c>
      <c r="S277">
        <v>2</v>
      </c>
      <c r="T277">
        <v>1</v>
      </c>
      <c r="U277">
        <v>5</v>
      </c>
      <c r="V277">
        <v>2</v>
      </c>
      <c r="W277">
        <v>2</v>
      </c>
      <c r="X277">
        <v>0</v>
      </c>
      <c r="Y277">
        <v>3</v>
      </c>
      <c r="Z277">
        <v>2</v>
      </c>
      <c r="AA277">
        <v>3</v>
      </c>
      <c r="AB277">
        <v>0</v>
      </c>
      <c r="AC277">
        <v>4</v>
      </c>
      <c r="AD277">
        <v>4</v>
      </c>
      <c r="AE277">
        <v>4</v>
      </c>
      <c r="AF277">
        <v>3</v>
      </c>
      <c r="AG277">
        <v>4</v>
      </c>
      <c r="AH277">
        <v>2</v>
      </c>
      <c r="AI277">
        <v>5300</v>
      </c>
      <c r="AJ277">
        <v>6320</v>
      </c>
      <c r="AK277">
        <v>6253</v>
      </c>
      <c r="AL277">
        <v>5325</v>
      </c>
      <c r="AM277">
        <v>4941</v>
      </c>
      <c r="AN277">
        <v>4725</v>
      </c>
      <c r="AO277">
        <v>4725</v>
      </c>
      <c r="AP277">
        <v>5160</v>
      </c>
      <c r="AQ277">
        <v>1816</v>
      </c>
      <c r="AR277">
        <v>8501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473928</v>
      </c>
      <c r="AZ277">
        <v>1351862</v>
      </c>
      <c r="BA277">
        <v>480027</v>
      </c>
      <c r="BB277">
        <v>1338880</v>
      </c>
      <c r="BC277">
        <v>467240</v>
      </c>
      <c r="BD277">
        <v>1298509</v>
      </c>
      <c r="BE277">
        <v>443982</v>
      </c>
      <c r="BF277">
        <v>1063608</v>
      </c>
      <c r="BG277">
        <v>456291</v>
      </c>
      <c r="BH277">
        <v>1037434</v>
      </c>
      <c r="BI277">
        <v>462541</v>
      </c>
      <c r="BJ277">
        <v>820514</v>
      </c>
      <c r="BK277">
        <v>405616</v>
      </c>
      <c r="BL277">
        <v>666758</v>
      </c>
      <c r="BM277">
        <v>364317</v>
      </c>
      <c r="BN277">
        <v>435488</v>
      </c>
      <c r="BO277">
        <f>COUNTIF(C277:BN277,"")</f>
        <v>2</v>
      </c>
      <c r="BP277" t="str">
        <f>IF(BO277&gt;0, "Missing", "Not Missing")</f>
        <v>Missing</v>
      </c>
    </row>
    <row r="278" spans="1:68" x14ac:dyDescent="0.2">
      <c r="A278">
        <v>139287</v>
      </c>
      <c r="B278" t="s">
        <v>312</v>
      </c>
      <c r="C278" s="1"/>
      <c r="D278" s="1"/>
      <c r="E278" s="1"/>
      <c r="F278" s="1"/>
      <c r="G278">
        <v>14</v>
      </c>
      <c r="H278">
        <v>10</v>
      </c>
      <c r="I278">
        <v>5</v>
      </c>
      <c r="J278">
        <v>4</v>
      </c>
      <c r="K278">
        <v>15</v>
      </c>
      <c r="L278">
        <v>11</v>
      </c>
      <c r="M278">
        <v>36</v>
      </c>
      <c r="N278">
        <v>34</v>
      </c>
      <c r="O278">
        <v>34</v>
      </c>
      <c r="P278">
        <v>27</v>
      </c>
      <c r="Q278">
        <v>42</v>
      </c>
      <c r="R278">
        <v>32</v>
      </c>
      <c r="S278" s="1"/>
      <c r="T278" s="1"/>
      <c r="U278" s="1"/>
      <c r="V278" s="1"/>
      <c r="W278">
        <v>4</v>
      </c>
      <c r="X278">
        <v>1</v>
      </c>
      <c r="Y278">
        <v>11</v>
      </c>
      <c r="Z278">
        <v>7</v>
      </c>
      <c r="AA278">
        <v>17</v>
      </c>
      <c r="AB278">
        <v>17</v>
      </c>
      <c r="AC278">
        <v>21</v>
      </c>
      <c r="AD278">
        <v>21</v>
      </c>
      <c r="AE278">
        <v>14</v>
      </c>
      <c r="AF278">
        <v>11</v>
      </c>
      <c r="AG278">
        <v>15</v>
      </c>
      <c r="AH278">
        <v>7</v>
      </c>
      <c r="AI278" s="1"/>
      <c r="AJ278">
        <v>13100</v>
      </c>
      <c r="AK278">
        <v>12685</v>
      </c>
      <c r="AL278">
        <v>10460</v>
      </c>
      <c r="AM278">
        <v>9860</v>
      </c>
      <c r="AN278">
        <v>9260</v>
      </c>
      <c r="AO278">
        <v>8325</v>
      </c>
      <c r="AP278">
        <v>8060</v>
      </c>
      <c r="AQ278" s="1"/>
      <c r="AR278" s="1"/>
      <c r="AS278" s="1"/>
      <c r="AT278">
        <v>51000</v>
      </c>
      <c r="AU278">
        <v>95633</v>
      </c>
      <c r="AV278">
        <v>90733</v>
      </c>
      <c r="AW278">
        <v>305340</v>
      </c>
      <c r="AX278">
        <v>0</v>
      </c>
      <c r="AY278" s="1"/>
      <c r="AZ278" s="1"/>
      <c r="BA278" s="1"/>
      <c r="BB278" s="1"/>
      <c r="BC278" s="1"/>
      <c r="BD278">
        <v>1063546</v>
      </c>
      <c r="BE278" s="1"/>
      <c r="BF278">
        <v>1486258</v>
      </c>
      <c r="BG278" s="1"/>
      <c r="BH278">
        <v>1183825</v>
      </c>
      <c r="BI278" s="1"/>
      <c r="BJ278">
        <v>1319012</v>
      </c>
      <c r="BK278" s="1"/>
      <c r="BL278">
        <v>1323764</v>
      </c>
      <c r="BM278" s="1"/>
      <c r="BN278">
        <v>1315048</v>
      </c>
      <c r="BO278">
        <f>COUNTIF(C278:BN278,"")</f>
        <v>22</v>
      </c>
      <c r="BP278" t="str">
        <f>IF(BO278&gt;0, "Missing", "Not Missing")</f>
        <v>Missing</v>
      </c>
    </row>
    <row r="279" spans="1:68" x14ac:dyDescent="0.2">
      <c r="A279">
        <v>218089</v>
      </c>
      <c r="B279" t="s">
        <v>315</v>
      </c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>
        <v>11</v>
      </c>
      <c r="P279">
        <v>5</v>
      </c>
      <c r="Q279">
        <v>26</v>
      </c>
      <c r="R279">
        <v>21</v>
      </c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>
        <v>17</v>
      </c>
      <c r="AF279">
        <v>11</v>
      </c>
      <c r="AG279">
        <v>8</v>
      </c>
      <c r="AH279">
        <v>5</v>
      </c>
      <c r="AI279" s="1"/>
      <c r="AJ279" s="1"/>
      <c r="AK279" s="1"/>
      <c r="AL279" s="1"/>
      <c r="AM279" s="1"/>
      <c r="AN279">
        <v>2900</v>
      </c>
      <c r="AO279">
        <v>2600</v>
      </c>
      <c r="AP279">
        <v>2600</v>
      </c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>
        <f>COUNTIF(C279:BN279,"")</f>
        <v>53</v>
      </c>
      <c r="BP279" t="str">
        <f>IF(BO279&gt;0, "Missing", "Not Missing")</f>
        <v>Missing</v>
      </c>
    </row>
    <row r="280" spans="1:68" x14ac:dyDescent="0.2">
      <c r="A280">
        <v>143659</v>
      </c>
      <c r="B280" t="s">
        <v>316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>
        <v>24091042</v>
      </c>
      <c r="AZ280">
        <v>11052361</v>
      </c>
      <c r="BA280">
        <v>24472785</v>
      </c>
      <c r="BB280">
        <v>10516977</v>
      </c>
      <c r="BC280">
        <v>22325027</v>
      </c>
      <c r="BD280">
        <v>9780872</v>
      </c>
      <c r="BE280">
        <v>19964156</v>
      </c>
      <c r="BF280">
        <v>9269806</v>
      </c>
      <c r="BG280">
        <v>22584728</v>
      </c>
      <c r="BH280">
        <v>9910638</v>
      </c>
      <c r="BI280">
        <v>23174773</v>
      </c>
      <c r="BJ280">
        <v>9734656</v>
      </c>
      <c r="BK280">
        <v>21547879</v>
      </c>
      <c r="BL280">
        <v>10696815</v>
      </c>
      <c r="BM280">
        <v>19700539</v>
      </c>
      <c r="BN280">
        <v>9967975</v>
      </c>
      <c r="BO280">
        <f>COUNTIF(C280:BN280,"")</f>
        <v>48</v>
      </c>
      <c r="BP280" t="str">
        <f>IF(BO280&gt;0, "Missing", "Not Missing")</f>
        <v>Missing</v>
      </c>
    </row>
    <row r="281" spans="1:68" x14ac:dyDescent="0.2">
      <c r="A281">
        <v>154837</v>
      </c>
      <c r="B281" t="s">
        <v>323</v>
      </c>
      <c r="C281" s="1"/>
      <c r="D281" s="1"/>
      <c r="E281" s="1"/>
      <c r="F281" s="1"/>
      <c r="G281" s="1"/>
      <c r="H281" s="1"/>
      <c r="I281" s="1"/>
      <c r="J281" s="1"/>
      <c r="K281">
        <v>4</v>
      </c>
      <c r="L281">
        <v>3</v>
      </c>
      <c r="M281">
        <v>40</v>
      </c>
      <c r="N281">
        <v>38</v>
      </c>
      <c r="O281">
        <v>32</v>
      </c>
      <c r="P281">
        <v>30</v>
      </c>
      <c r="Q281">
        <v>5</v>
      </c>
      <c r="R281">
        <v>3</v>
      </c>
      <c r="S281" s="1"/>
      <c r="T281" s="1"/>
      <c r="U281" s="1"/>
      <c r="V281" s="1"/>
      <c r="W281" s="1"/>
      <c r="X281" s="1"/>
      <c r="Y281" s="1"/>
      <c r="Z281" s="1"/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 s="1"/>
      <c r="AJ281" s="1"/>
      <c r="AK281" s="1"/>
      <c r="AL281">
        <v>9140</v>
      </c>
      <c r="AM281">
        <v>9140</v>
      </c>
      <c r="AN281">
        <v>9140</v>
      </c>
      <c r="AO281">
        <v>6980</v>
      </c>
      <c r="AP281">
        <v>6780</v>
      </c>
      <c r="AQ281" s="1"/>
      <c r="AR281" s="1"/>
      <c r="AS281" s="1"/>
      <c r="AT281" s="1"/>
      <c r="AU281" s="1"/>
      <c r="AV281">
        <v>96880</v>
      </c>
      <c r="AW281">
        <v>101430</v>
      </c>
      <c r="AX281">
        <v>18950</v>
      </c>
      <c r="AY281" s="1"/>
      <c r="AZ281" s="1"/>
      <c r="BA281" s="1"/>
      <c r="BB281" s="1"/>
      <c r="BC281" s="1"/>
      <c r="BD281" s="1"/>
      <c r="BE281" s="1"/>
      <c r="BF281" s="1"/>
      <c r="BG281" s="1"/>
      <c r="BH281">
        <v>4058453</v>
      </c>
      <c r="BI281">
        <v>3043814</v>
      </c>
      <c r="BJ281">
        <v>3669512</v>
      </c>
      <c r="BK281" s="1"/>
      <c r="BL281">
        <v>3416942</v>
      </c>
      <c r="BM281" s="1"/>
      <c r="BN281">
        <v>3065910</v>
      </c>
      <c r="BO281">
        <f>COUNTIF(C281:BN281,"")</f>
        <v>35</v>
      </c>
      <c r="BP281" t="str">
        <f>IF(BO281&gt;0, "Missing", "Not Missing")</f>
        <v>Missing</v>
      </c>
    </row>
    <row r="282" spans="1:68" x14ac:dyDescent="0.2">
      <c r="A282">
        <v>176938</v>
      </c>
      <c r="B282" t="s">
        <v>324</v>
      </c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>
        <v>49</v>
      </c>
      <c r="R282">
        <v>45</v>
      </c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>
        <v>59</v>
      </c>
      <c r="AH282">
        <v>33</v>
      </c>
      <c r="AI282" s="1"/>
      <c r="AJ282" s="1"/>
      <c r="AK282" s="1"/>
      <c r="AL282" s="1"/>
      <c r="AM282" s="1"/>
      <c r="AN282" s="1"/>
      <c r="AO282" s="1"/>
      <c r="AP282">
        <v>12412</v>
      </c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>
        <v>5872510</v>
      </c>
      <c r="BN282">
        <v>9288128</v>
      </c>
      <c r="BO282">
        <f>COUNTIF(C282:BN282,"")</f>
        <v>57</v>
      </c>
      <c r="BP282" t="str">
        <f>IF(BO282&gt;0, "Missing", "Not Missing")</f>
        <v>Missing</v>
      </c>
    </row>
    <row r="283" spans="1:68" x14ac:dyDescent="0.2">
      <c r="A283">
        <v>444778</v>
      </c>
      <c r="B283" t="s">
        <v>337</v>
      </c>
      <c r="C283" s="1"/>
      <c r="D283" s="1"/>
      <c r="E283" s="1"/>
      <c r="F283" s="1"/>
      <c r="G283">
        <v>2</v>
      </c>
      <c r="H283">
        <v>1</v>
      </c>
      <c r="I283">
        <v>5</v>
      </c>
      <c r="J283">
        <v>3</v>
      </c>
      <c r="K283">
        <v>8</v>
      </c>
      <c r="L283">
        <v>3</v>
      </c>
      <c r="M283">
        <v>6</v>
      </c>
      <c r="N283" s="1"/>
      <c r="O283">
        <v>4</v>
      </c>
      <c r="P283">
        <v>1</v>
      </c>
      <c r="Q283">
        <v>13</v>
      </c>
      <c r="R283">
        <v>4</v>
      </c>
      <c r="S283">
        <v>0</v>
      </c>
      <c r="T283">
        <v>0</v>
      </c>
      <c r="U283">
        <v>1</v>
      </c>
      <c r="V283">
        <v>0</v>
      </c>
      <c r="W283">
        <v>3</v>
      </c>
      <c r="X283">
        <v>2</v>
      </c>
      <c r="Y283">
        <v>3</v>
      </c>
      <c r="Z283">
        <v>1</v>
      </c>
      <c r="AA283">
        <v>0</v>
      </c>
      <c r="AB283">
        <v>0</v>
      </c>
      <c r="AC283">
        <v>1</v>
      </c>
      <c r="AD283">
        <v>0</v>
      </c>
      <c r="AE283">
        <v>4</v>
      </c>
      <c r="AF283">
        <v>0</v>
      </c>
      <c r="AG283">
        <v>6</v>
      </c>
      <c r="AH283">
        <v>4</v>
      </c>
      <c r="AI283">
        <v>10670</v>
      </c>
      <c r="AJ283">
        <v>10368</v>
      </c>
      <c r="AK283">
        <v>10070</v>
      </c>
      <c r="AL283">
        <v>9680</v>
      </c>
      <c r="AM283">
        <v>9320</v>
      </c>
      <c r="AN283">
        <v>8764</v>
      </c>
      <c r="AO283">
        <v>8380</v>
      </c>
      <c r="AP283">
        <v>7950</v>
      </c>
      <c r="AQ283" s="1"/>
      <c r="AR283" s="1"/>
      <c r="AS283">
        <v>490</v>
      </c>
      <c r="AT283">
        <v>0</v>
      </c>
      <c r="AU283" s="1"/>
      <c r="AV283" s="1"/>
      <c r="AW283">
        <v>0</v>
      </c>
      <c r="AX283">
        <v>2500</v>
      </c>
      <c r="AY283" s="1"/>
      <c r="AZ283">
        <v>870195</v>
      </c>
      <c r="BA283" s="1"/>
      <c r="BB283">
        <v>891621</v>
      </c>
      <c r="BC283" s="1"/>
      <c r="BD283">
        <v>1073238</v>
      </c>
      <c r="BE283" s="1"/>
      <c r="BF283">
        <v>987581</v>
      </c>
      <c r="BG283" s="1"/>
      <c r="BH283">
        <v>1216648</v>
      </c>
      <c r="BI283" s="1"/>
      <c r="BJ283">
        <v>1195293</v>
      </c>
      <c r="BK283" s="1"/>
      <c r="BL283">
        <v>1132856</v>
      </c>
      <c r="BM283" s="1"/>
      <c r="BN283">
        <v>1076966</v>
      </c>
      <c r="BO283">
        <f>COUNTIF(C283:BN283,"")</f>
        <v>17</v>
      </c>
      <c r="BP283" t="str">
        <f>IF(BO283&gt;0, "Missing", "Not Missing")</f>
        <v>Missing</v>
      </c>
    </row>
    <row r="284" spans="1:68" x14ac:dyDescent="0.2">
      <c r="A284">
        <v>183345</v>
      </c>
      <c r="B284" t="s">
        <v>339</v>
      </c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>
        <f>COUNTIF(C284:BN284,"")</f>
        <v>64</v>
      </c>
      <c r="BP284" t="str">
        <f>IF(BO284&gt;0, "Missing", "Not Missing")</f>
        <v>Missing</v>
      </c>
    </row>
    <row r="285" spans="1:68" x14ac:dyDescent="0.2">
      <c r="A285">
        <v>144014</v>
      </c>
      <c r="B285" t="s">
        <v>341</v>
      </c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>
        <v>22352342</v>
      </c>
      <c r="AZ285">
        <v>6538680</v>
      </c>
      <c r="BA285">
        <v>22748020</v>
      </c>
      <c r="BB285">
        <v>6400905</v>
      </c>
      <c r="BC285">
        <v>22841842</v>
      </c>
      <c r="BD285">
        <v>6342743</v>
      </c>
      <c r="BE285">
        <v>22947692</v>
      </c>
      <c r="BF285">
        <v>6416391</v>
      </c>
      <c r="BG285">
        <v>23489246</v>
      </c>
      <c r="BH285">
        <v>6007407</v>
      </c>
      <c r="BI285">
        <v>21828360</v>
      </c>
      <c r="BJ285">
        <v>6094201</v>
      </c>
      <c r="BK285">
        <v>22830880</v>
      </c>
      <c r="BL285">
        <v>6463263</v>
      </c>
      <c r="BM285">
        <v>22397018</v>
      </c>
      <c r="BN285">
        <v>6063020</v>
      </c>
      <c r="BO285">
        <f>COUNTIF(C285:BN285,"")</f>
        <v>48</v>
      </c>
      <c r="BP285" t="str">
        <f>IF(BO285&gt;0, "Missing", "Not Missing")</f>
        <v>Missing</v>
      </c>
    </row>
    <row r="286" spans="1:68" x14ac:dyDescent="0.2">
      <c r="A286">
        <v>189981</v>
      </c>
      <c r="B286" t="s">
        <v>343</v>
      </c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>
        <v>4151869</v>
      </c>
      <c r="AZ286">
        <v>4131452</v>
      </c>
      <c r="BA286">
        <v>4431129</v>
      </c>
      <c r="BB286">
        <v>3858000</v>
      </c>
      <c r="BC286">
        <v>4307356</v>
      </c>
      <c r="BD286">
        <v>3967883</v>
      </c>
      <c r="BE286">
        <v>4112402</v>
      </c>
      <c r="BF286">
        <v>4005972</v>
      </c>
      <c r="BG286">
        <v>4834401</v>
      </c>
      <c r="BH286">
        <v>4179105</v>
      </c>
      <c r="BI286">
        <v>4325555</v>
      </c>
      <c r="BJ286">
        <v>3707950</v>
      </c>
      <c r="BK286">
        <v>4125726</v>
      </c>
      <c r="BL286">
        <v>3636104</v>
      </c>
      <c r="BM286">
        <v>3734309</v>
      </c>
      <c r="BN286">
        <v>3445791</v>
      </c>
      <c r="BO286">
        <f>COUNTIF(C286:BN286,"")</f>
        <v>48</v>
      </c>
      <c r="BP286" t="str">
        <f>IF(BO286&gt;0, "Missing", "Not Missing")</f>
        <v>Missing</v>
      </c>
    </row>
    <row r="287" spans="1:68" x14ac:dyDescent="0.2">
      <c r="A287">
        <v>260947</v>
      </c>
      <c r="B287" t="s">
        <v>345</v>
      </c>
      <c r="C287" s="1"/>
      <c r="D287" s="1"/>
      <c r="E287" s="1"/>
      <c r="F287" s="1"/>
      <c r="G287">
        <v>4</v>
      </c>
      <c r="H287">
        <v>1</v>
      </c>
      <c r="I287">
        <v>1</v>
      </c>
      <c r="J287">
        <v>1</v>
      </c>
      <c r="K287">
        <v>9</v>
      </c>
      <c r="L287">
        <v>6</v>
      </c>
      <c r="M287">
        <v>3</v>
      </c>
      <c r="N287">
        <v>3</v>
      </c>
      <c r="O287">
        <v>5</v>
      </c>
      <c r="P287">
        <v>2</v>
      </c>
      <c r="Q287">
        <v>8</v>
      </c>
      <c r="R287">
        <v>5</v>
      </c>
      <c r="S287" s="1"/>
      <c r="T287" s="1"/>
      <c r="U287" s="1"/>
      <c r="V287" s="1"/>
      <c r="W287">
        <v>1</v>
      </c>
      <c r="X287">
        <v>0</v>
      </c>
      <c r="Y287">
        <v>3</v>
      </c>
      <c r="Z287">
        <v>3</v>
      </c>
      <c r="AA287">
        <v>3</v>
      </c>
      <c r="AB287">
        <v>2</v>
      </c>
      <c r="AC287">
        <v>2</v>
      </c>
      <c r="AD287">
        <v>1</v>
      </c>
      <c r="AE287">
        <v>3</v>
      </c>
      <c r="AF287">
        <v>1</v>
      </c>
      <c r="AG287">
        <v>3</v>
      </c>
      <c r="AH287">
        <v>2</v>
      </c>
      <c r="AI287" s="1"/>
      <c r="AJ287" s="1"/>
      <c r="AK287">
        <v>3900</v>
      </c>
      <c r="AL287">
        <v>11000</v>
      </c>
      <c r="AM287">
        <v>11000</v>
      </c>
      <c r="AN287">
        <v>11000</v>
      </c>
      <c r="AO287">
        <v>11070</v>
      </c>
      <c r="AP287">
        <v>10590</v>
      </c>
      <c r="AQ287" s="1"/>
      <c r="AR287" s="1"/>
      <c r="AS287" s="1"/>
      <c r="AT287">
        <v>4580</v>
      </c>
      <c r="AU287">
        <v>21805</v>
      </c>
      <c r="AV287">
        <v>5000</v>
      </c>
      <c r="AW287">
        <v>1984</v>
      </c>
      <c r="AX287">
        <v>675</v>
      </c>
      <c r="AY287" s="1"/>
      <c r="AZ287" s="1"/>
      <c r="BA287" s="1"/>
      <c r="BB287" s="1"/>
      <c r="BC287" s="1"/>
      <c r="BD287">
        <v>456142</v>
      </c>
      <c r="BE287" s="1"/>
      <c r="BF287">
        <v>514911</v>
      </c>
      <c r="BG287" s="1"/>
      <c r="BH287">
        <v>435626</v>
      </c>
      <c r="BI287" s="1"/>
      <c r="BJ287">
        <v>453288</v>
      </c>
      <c r="BK287" s="1"/>
      <c r="BL287">
        <v>551163</v>
      </c>
      <c r="BM287" s="1"/>
      <c r="BN287">
        <v>549086</v>
      </c>
      <c r="BO287">
        <f>COUNTIF(C287:BN287,"")</f>
        <v>23</v>
      </c>
      <c r="BP287" t="str">
        <f>IF(BO287&gt;0, "Missing", "Not Missing")</f>
        <v>Missing</v>
      </c>
    </row>
    <row r="288" spans="1:68" x14ac:dyDescent="0.2">
      <c r="A288">
        <v>150215</v>
      </c>
      <c r="B288" t="s">
        <v>346</v>
      </c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>
        <v>119811635</v>
      </c>
      <c r="AZ288">
        <v>17699903</v>
      </c>
      <c r="BA288">
        <v>117579121</v>
      </c>
      <c r="BB288">
        <v>19083450</v>
      </c>
      <c r="BC288">
        <v>99656311</v>
      </c>
      <c r="BD288">
        <v>19720687</v>
      </c>
      <c r="BE288">
        <v>94191970</v>
      </c>
      <c r="BF288">
        <v>19843511</v>
      </c>
      <c r="BG288">
        <v>104316528</v>
      </c>
      <c r="BH288">
        <v>20535916</v>
      </c>
      <c r="BI288">
        <v>109495728</v>
      </c>
      <c r="BJ288">
        <v>18893639</v>
      </c>
      <c r="BK288">
        <v>97605305</v>
      </c>
      <c r="BL288">
        <v>11849615</v>
      </c>
      <c r="BM288">
        <v>95150157</v>
      </c>
      <c r="BN288">
        <v>10043540</v>
      </c>
      <c r="BO288">
        <f>COUNTIF(C288:BN288,"")</f>
        <v>48</v>
      </c>
      <c r="BP288" t="str">
        <f>IF(BO288&gt;0, "Missing", "Not Missing")</f>
        <v>Missing</v>
      </c>
    </row>
    <row r="289" spans="1:68" x14ac:dyDescent="0.2">
      <c r="A289">
        <v>112127</v>
      </c>
      <c r="B289" t="s">
        <v>347</v>
      </c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>
        <v>23103398</v>
      </c>
      <c r="AZ289">
        <v>5051441</v>
      </c>
      <c r="BA289">
        <v>16243201</v>
      </c>
      <c r="BB289">
        <v>5100469</v>
      </c>
      <c r="BC289">
        <v>16022701</v>
      </c>
      <c r="BD289">
        <v>4799127</v>
      </c>
      <c r="BE289">
        <v>15499223</v>
      </c>
      <c r="BF289">
        <v>4913621</v>
      </c>
      <c r="BG289">
        <v>16397816</v>
      </c>
      <c r="BH289">
        <v>4717961</v>
      </c>
      <c r="BI289">
        <v>17562428</v>
      </c>
      <c r="BJ289">
        <v>4687587</v>
      </c>
      <c r="BK289">
        <v>17275621</v>
      </c>
      <c r="BL289">
        <v>4797828</v>
      </c>
      <c r="BM289">
        <v>16424188</v>
      </c>
      <c r="BN289">
        <v>4676808</v>
      </c>
      <c r="BO289">
        <f>COUNTIF(C289:BN289,"")</f>
        <v>48</v>
      </c>
      <c r="BP289" t="str">
        <f>IF(BO289&gt;0, "Missing", "Not Missing")</f>
        <v>Missing</v>
      </c>
    </row>
    <row r="290" spans="1:68" x14ac:dyDescent="0.2">
      <c r="A290">
        <v>201858</v>
      </c>
      <c r="B290" t="s">
        <v>348</v>
      </c>
      <c r="C290" s="1"/>
      <c r="D290" s="1"/>
      <c r="E290">
        <v>241</v>
      </c>
      <c r="F290">
        <v>236</v>
      </c>
      <c r="G290">
        <v>121</v>
      </c>
      <c r="H290">
        <v>118</v>
      </c>
      <c r="I290">
        <v>201</v>
      </c>
      <c r="J290">
        <v>197</v>
      </c>
      <c r="K290">
        <v>107</v>
      </c>
      <c r="L290">
        <v>94</v>
      </c>
      <c r="M290">
        <v>103</v>
      </c>
      <c r="N290">
        <v>98</v>
      </c>
      <c r="O290">
        <v>111</v>
      </c>
      <c r="P290">
        <v>109</v>
      </c>
      <c r="Q290">
        <v>120</v>
      </c>
      <c r="R290">
        <v>113</v>
      </c>
      <c r="S290" s="1"/>
      <c r="T290" s="1"/>
      <c r="U290">
        <v>118</v>
      </c>
      <c r="V290">
        <v>58</v>
      </c>
      <c r="W290">
        <v>197</v>
      </c>
      <c r="X290">
        <v>100</v>
      </c>
      <c r="Y290">
        <v>94</v>
      </c>
      <c r="Z290">
        <v>73</v>
      </c>
      <c r="AA290">
        <v>96</v>
      </c>
      <c r="AB290">
        <v>72</v>
      </c>
      <c r="AC290">
        <v>103</v>
      </c>
      <c r="AD290">
        <v>76</v>
      </c>
      <c r="AE290">
        <v>100</v>
      </c>
      <c r="AF290">
        <v>77</v>
      </c>
      <c r="AG290">
        <v>104</v>
      </c>
      <c r="AH290">
        <v>65</v>
      </c>
      <c r="AI290">
        <v>17638</v>
      </c>
      <c r="AJ290">
        <v>17228</v>
      </c>
      <c r="AK290">
        <v>17028</v>
      </c>
      <c r="AL290">
        <v>16414</v>
      </c>
      <c r="AM290">
        <v>15966</v>
      </c>
      <c r="AN290">
        <v>15266</v>
      </c>
      <c r="AO290">
        <v>15266</v>
      </c>
      <c r="AP290">
        <v>15255</v>
      </c>
      <c r="AQ290" s="1"/>
      <c r="AR290" s="1"/>
      <c r="AS290">
        <v>804550</v>
      </c>
      <c r="AT290">
        <v>1376070</v>
      </c>
      <c r="AU290">
        <v>734518</v>
      </c>
      <c r="AV290">
        <v>624169</v>
      </c>
      <c r="AW290">
        <v>766165</v>
      </c>
      <c r="AX290">
        <v>706096</v>
      </c>
      <c r="AY290" s="1"/>
      <c r="AZ290" s="1"/>
      <c r="BA290">
        <v>4261563</v>
      </c>
      <c r="BB290">
        <v>11686188</v>
      </c>
      <c r="BC290">
        <v>4249753</v>
      </c>
      <c r="BD290">
        <v>13035227</v>
      </c>
      <c r="BE290">
        <v>4182320</v>
      </c>
      <c r="BF290">
        <v>13851547</v>
      </c>
      <c r="BG290">
        <v>4135935</v>
      </c>
      <c r="BH290">
        <v>15508847</v>
      </c>
      <c r="BI290">
        <v>4702042</v>
      </c>
      <c r="BJ290">
        <v>14953428</v>
      </c>
      <c r="BK290">
        <v>4534809</v>
      </c>
      <c r="BL290">
        <v>14396786</v>
      </c>
      <c r="BM290">
        <v>4239939</v>
      </c>
      <c r="BN290">
        <v>14686580</v>
      </c>
      <c r="BO290">
        <f>COUNTIF(C290:BN290,"")</f>
        <v>8</v>
      </c>
      <c r="BP290" t="str">
        <f>IF(BO290&gt;0, "Missing", "Not Missing")</f>
        <v>Missing</v>
      </c>
    </row>
    <row r="291" spans="1:68" x14ac:dyDescent="0.2">
      <c r="A291">
        <v>201867</v>
      </c>
      <c r="B291" t="s">
        <v>349</v>
      </c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>
        <v>20025</v>
      </c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>
        <v>603823</v>
      </c>
      <c r="AZ291">
        <v>2056627</v>
      </c>
      <c r="BA291">
        <v>572284</v>
      </c>
      <c r="BB291">
        <v>1920154</v>
      </c>
      <c r="BC291">
        <v>571029</v>
      </c>
      <c r="BD291">
        <v>1679901</v>
      </c>
      <c r="BE291">
        <v>528438</v>
      </c>
      <c r="BF291">
        <v>1577107</v>
      </c>
      <c r="BG291">
        <v>534539</v>
      </c>
      <c r="BH291">
        <v>1464476</v>
      </c>
      <c r="BI291">
        <v>491934</v>
      </c>
      <c r="BJ291">
        <v>1387262</v>
      </c>
      <c r="BK291">
        <v>508303</v>
      </c>
      <c r="BL291">
        <v>1459519</v>
      </c>
      <c r="BM291">
        <v>491659</v>
      </c>
      <c r="BN291">
        <v>2023713</v>
      </c>
      <c r="BO291">
        <f>COUNTIF(C291:BN291,"")</f>
        <v>47</v>
      </c>
      <c r="BP291" t="str">
        <f>IF(BO291&gt;0, "Missing", "Not Missing")</f>
        <v>Missing</v>
      </c>
    </row>
    <row r="292" spans="1:68" x14ac:dyDescent="0.2">
      <c r="A292">
        <v>112251</v>
      </c>
      <c r="B292" t="s">
        <v>356</v>
      </c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>
        <v>186766435</v>
      </c>
      <c r="AZ292">
        <v>72126166</v>
      </c>
      <c r="BA292">
        <v>187747289</v>
      </c>
      <c r="BB292">
        <v>69753106</v>
      </c>
      <c r="BC292">
        <v>184099823</v>
      </c>
      <c r="BD292">
        <v>69277941</v>
      </c>
      <c r="BE292">
        <v>171047627</v>
      </c>
      <c r="BF292">
        <v>68317346</v>
      </c>
      <c r="BG292">
        <v>187162804</v>
      </c>
      <c r="BH292">
        <v>69217910</v>
      </c>
      <c r="BI292">
        <v>190098597</v>
      </c>
      <c r="BJ292">
        <v>68707464</v>
      </c>
      <c r="BK292">
        <v>171759196</v>
      </c>
      <c r="BL292">
        <v>65055841</v>
      </c>
      <c r="BM292">
        <v>161506075</v>
      </c>
      <c r="BN292">
        <v>66077646</v>
      </c>
      <c r="BO292">
        <f>COUNTIF(C292:BN292,"")</f>
        <v>48</v>
      </c>
      <c r="BP292" t="str">
        <f>IF(BO292&gt;0, "Missing", "Not Missing")</f>
        <v>Missing</v>
      </c>
    </row>
    <row r="293" spans="1:68" x14ac:dyDescent="0.2">
      <c r="A293">
        <v>124283</v>
      </c>
      <c r="B293" t="s">
        <v>358</v>
      </c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>
        <v>10125147</v>
      </c>
      <c r="AZ293">
        <v>10499163</v>
      </c>
      <c r="BA293">
        <v>10925725</v>
      </c>
      <c r="BB293">
        <v>9695461</v>
      </c>
      <c r="BC293">
        <v>11794965</v>
      </c>
      <c r="BD293">
        <v>10619343</v>
      </c>
      <c r="BE293">
        <v>15033254</v>
      </c>
      <c r="BF293">
        <v>10689869</v>
      </c>
      <c r="BG293">
        <v>17738400</v>
      </c>
      <c r="BH293">
        <v>11084841</v>
      </c>
      <c r="BI293">
        <v>11218611</v>
      </c>
      <c r="BJ293">
        <v>9226846</v>
      </c>
      <c r="BK293">
        <v>13619517</v>
      </c>
      <c r="BL293">
        <v>12173593</v>
      </c>
      <c r="BM293">
        <v>17795965</v>
      </c>
      <c r="BN293">
        <v>10068824</v>
      </c>
      <c r="BO293">
        <f>COUNTIF(C293:BN293,"")</f>
        <v>48</v>
      </c>
      <c r="BP293" t="str">
        <f>IF(BO293&gt;0, "Missing", "Not Missing")</f>
        <v>Missing</v>
      </c>
    </row>
    <row r="294" spans="1:68" x14ac:dyDescent="0.2">
      <c r="A294">
        <v>133085</v>
      </c>
      <c r="B294" t="s">
        <v>366</v>
      </c>
      <c r="C294" s="1"/>
      <c r="D294" s="1"/>
      <c r="E294" s="1"/>
      <c r="F294" s="1"/>
      <c r="G294" s="1"/>
      <c r="H294" s="1"/>
      <c r="I294" s="1"/>
      <c r="J294" s="1"/>
      <c r="K294" s="1"/>
      <c r="L294" s="1"/>
      <c r="M294">
        <v>73</v>
      </c>
      <c r="N294">
        <v>71</v>
      </c>
      <c r="O294">
        <v>126</v>
      </c>
      <c r="P294">
        <v>125</v>
      </c>
      <c r="Q294">
        <v>115</v>
      </c>
      <c r="R294">
        <v>115</v>
      </c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>
        <v>125</v>
      </c>
      <c r="AD294">
        <v>75</v>
      </c>
      <c r="AE294">
        <v>115</v>
      </c>
      <c r="AF294">
        <v>67</v>
      </c>
      <c r="AG294">
        <v>122</v>
      </c>
      <c r="AH294">
        <v>84</v>
      </c>
      <c r="AI294" s="1"/>
      <c r="AJ294" s="1"/>
      <c r="AK294" s="1"/>
      <c r="AL294" s="1"/>
      <c r="AM294" s="1"/>
      <c r="AN294">
        <v>17865</v>
      </c>
      <c r="AO294">
        <v>17125</v>
      </c>
      <c r="AP294">
        <v>16715</v>
      </c>
      <c r="AQ294" s="1"/>
      <c r="AR294" s="1"/>
      <c r="AS294" s="1"/>
      <c r="AT294" s="1"/>
      <c r="AU294" s="1"/>
      <c r="AV294" s="1"/>
      <c r="AW294">
        <v>634731</v>
      </c>
      <c r="AX294">
        <v>555191</v>
      </c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>
        <v>1104379</v>
      </c>
      <c r="BJ294">
        <v>8766226</v>
      </c>
      <c r="BK294">
        <v>879463</v>
      </c>
      <c r="BL294">
        <v>9308367</v>
      </c>
      <c r="BM294">
        <v>709796</v>
      </c>
      <c r="BN294">
        <v>10578187</v>
      </c>
      <c r="BO294">
        <f>COUNTIF(C294:BN294,"")</f>
        <v>41</v>
      </c>
      <c r="BP294" t="str">
        <f>IF(BO294&gt;0, "Missing", "Not Missing")</f>
        <v>Missing</v>
      </c>
    </row>
    <row r="295" spans="1:68" x14ac:dyDescent="0.2">
      <c r="A295">
        <v>112446</v>
      </c>
      <c r="B295" t="s">
        <v>375</v>
      </c>
      <c r="C295" s="1"/>
      <c r="D295" s="1"/>
      <c r="E295" s="1"/>
      <c r="F295" s="1"/>
      <c r="G295">
        <v>11</v>
      </c>
      <c r="H295">
        <v>11</v>
      </c>
      <c r="I295">
        <v>20</v>
      </c>
      <c r="J295">
        <v>20</v>
      </c>
      <c r="K295">
        <v>49</v>
      </c>
      <c r="L295">
        <v>39</v>
      </c>
      <c r="M295">
        <v>54</v>
      </c>
      <c r="N295">
        <v>54</v>
      </c>
      <c r="O295">
        <v>65</v>
      </c>
      <c r="P295">
        <v>65</v>
      </c>
      <c r="Q295">
        <v>58</v>
      </c>
      <c r="R295">
        <v>58</v>
      </c>
      <c r="S295" s="1"/>
      <c r="T295" s="1"/>
      <c r="U295" s="1"/>
      <c r="V295" s="1"/>
      <c r="W295">
        <v>6</v>
      </c>
      <c r="X295">
        <v>3</v>
      </c>
      <c r="Y295">
        <v>27</v>
      </c>
      <c r="Z295">
        <v>11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 s="1"/>
      <c r="AJ295" s="1"/>
      <c r="AK295">
        <v>20725</v>
      </c>
      <c r="AL295">
        <v>20725</v>
      </c>
      <c r="AM295">
        <v>20725</v>
      </c>
      <c r="AN295">
        <v>20800</v>
      </c>
      <c r="AO295">
        <v>20200</v>
      </c>
      <c r="AP295">
        <v>19600</v>
      </c>
      <c r="AQ295" s="1"/>
      <c r="AR295" s="1"/>
      <c r="AS295" s="1"/>
      <c r="AT295">
        <v>2000</v>
      </c>
      <c r="AU295">
        <v>2000</v>
      </c>
      <c r="AV295">
        <v>2000</v>
      </c>
      <c r="AW295">
        <v>14000</v>
      </c>
      <c r="AX295">
        <v>0</v>
      </c>
      <c r="AY295" s="1"/>
      <c r="AZ295" s="1"/>
      <c r="BA295" s="1"/>
      <c r="BB295" s="1"/>
      <c r="BC295" s="1"/>
      <c r="BD295">
        <v>9240606</v>
      </c>
      <c r="BE295" s="1"/>
      <c r="BF295">
        <v>11657420</v>
      </c>
      <c r="BG295" s="1"/>
      <c r="BH295">
        <v>13642210</v>
      </c>
      <c r="BI295" s="1"/>
      <c r="BJ295">
        <v>15242240</v>
      </c>
      <c r="BK295" s="1"/>
      <c r="BL295">
        <v>12738131</v>
      </c>
      <c r="BM295" s="1"/>
      <c r="BN295">
        <v>12299588</v>
      </c>
      <c r="BO295">
        <f>COUNTIF(C295:BN295,"")</f>
        <v>23</v>
      </c>
      <c r="BP295" t="str">
        <f>IF(BO295&gt;0, "Missing", "Not Missing")</f>
        <v>Missing</v>
      </c>
    </row>
    <row r="296" spans="1:68" x14ac:dyDescent="0.2">
      <c r="A296">
        <v>190080</v>
      </c>
      <c r="B296" t="s">
        <v>376</v>
      </c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>
        <v>18721357</v>
      </c>
      <c r="AZ296">
        <v>3905255</v>
      </c>
      <c r="BA296">
        <v>20356794</v>
      </c>
      <c r="BB296">
        <v>4084975</v>
      </c>
      <c r="BC296">
        <v>20316228</v>
      </c>
      <c r="BD296">
        <v>4350891</v>
      </c>
      <c r="BE296">
        <v>20204029</v>
      </c>
      <c r="BF296">
        <v>4328253</v>
      </c>
      <c r="BG296">
        <v>21984476</v>
      </c>
      <c r="BH296">
        <v>4062405</v>
      </c>
      <c r="BI296">
        <v>22874182</v>
      </c>
      <c r="BJ296">
        <v>3895699</v>
      </c>
      <c r="BK296">
        <v>20995594</v>
      </c>
      <c r="BL296">
        <v>4013791</v>
      </c>
      <c r="BM296">
        <v>20100698</v>
      </c>
      <c r="BN296">
        <v>3837752</v>
      </c>
      <c r="BO296">
        <f>COUNTIF(C296:BN296,"")</f>
        <v>48</v>
      </c>
      <c r="BP296" t="str">
        <f>IF(BO296&gt;0, "Missing", "Not Missing")</f>
        <v>Missing</v>
      </c>
    </row>
    <row r="297" spans="1:68" x14ac:dyDescent="0.2">
      <c r="A297">
        <v>439613</v>
      </c>
      <c r="B297" t="s">
        <v>379</v>
      </c>
      <c r="C297" s="1"/>
      <c r="D297" s="1"/>
      <c r="E297">
        <v>21</v>
      </c>
      <c r="F297">
        <v>4</v>
      </c>
      <c r="G297">
        <v>17</v>
      </c>
      <c r="H297">
        <v>12</v>
      </c>
      <c r="I297">
        <v>8</v>
      </c>
      <c r="J297">
        <v>4</v>
      </c>
      <c r="K297">
        <v>14</v>
      </c>
      <c r="L297">
        <v>8</v>
      </c>
      <c r="M297">
        <v>28</v>
      </c>
      <c r="N297">
        <v>11</v>
      </c>
      <c r="O297">
        <v>41</v>
      </c>
      <c r="P297">
        <v>18</v>
      </c>
      <c r="Q297">
        <v>16</v>
      </c>
      <c r="R297">
        <v>14</v>
      </c>
      <c r="S297" s="1"/>
      <c r="T297" s="1"/>
      <c r="U297">
        <v>2</v>
      </c>
      <c r="V297">
        <v>1</v>
      </c>
      <c r="W297">
        <v>2</v>
      </c>
      <c r="X297">
        <v>1</v>
      </c>
      <c r="Y297">
        <v>7</v>
      </c>
      <c r="Z297">
        <v>3</v>
      </c>
      <c r="AA297">
        <v>13</v>
      </c>
      <c r="AB297">
        <v>6</v>
      </c>
      <c r="AC297">
        <v>10</v>
      </c>
      <c r="AD297">
        <v>5</v>
      </c>
      <c r="AE297">
        <v>10</v>
      </c>
      <c r="AF297">
        <v>6</v>
      </c>
      <c r="AG297">
        <v>20</v>
      </c>
      <c r="AH297">
        <v>14</v>
      </c>
      <c r="AI297">
        <v>12400</v>
      </c>
      <c r="AJ297">
        <v>12400</v>
      </c>
      <c r="AK297">
        <v>12400</v>
      </c>
      <c r="AL297">
        <v>12400</v>
      </c>
      <c r="AM297">
        <v>12400</v>
      </c>
      <c r="AN297">
        <v>12400</v>
      </c>
      <c r="AO297">
        <v>12350</v>
      </c>
      <c r="AP297">
        <v>12350</v>
      </c>
      <c r="AQ297" s="1"/>
      <c r="AR297" s="1"/>
      <c r="AS297">
        <v>3625</v>
      </c>
      <c r="AT297">
        <v>3850</v>
      </c>
      <c r="AU297">
        <v>6761</v>
      </c>
      <c r="AV297">
        <v>0</v>
      </c>
      <c r="AW297">
        <v>9980</v>
      </c>
      <c r="AX297">
        <v>0</v>
      </c>
      <c r="AY297" s="1"/>
      <c r="AZ297" s="1"/>
      <c r="BA297" s="1"/>
      <c r="BB297">
        <v>2088718</v>
      </c>
      <c r="BC297" s="1"/>
      <c r="BD297">
        <v>2222236</v>
      </c>
      <c r="BE297" s="1"/>
      <c r="BF297">
        <v>2136371</v>
      </c>
      <c r="BG297" s="1"/>
      <c r="BH297">
        <v>2125150</v>
      </c>
      <c r="BI297" s="1"/>
      <c r="BJ297">
        <v>2032337</v>
      </c>
      <c r="BK297" s="1"/>
      <c r="BL297">
        <v>2318271</v>
      </c>
      <c r="BM297" s="1"/>
      <c r="BN297">
        <v>2363271</v>
      </c>
      <c r="BO297">
        <f>COUNTIF(C297:BN297,"")</f>
        <v>15</v>
      </c>
      <c r="BP297" t="str">
        <f>IF(BO297&gt;0, "Missing", "Not Missing")</f>
        <v>Missing</v>
      </c>
    </row>
    <row r="298" spans="1:68" x14ac:dyDescent="0.2">
      <c r="A298">
        <v>231077</v>
      </c>
      <c r="B298" t="s">
        <v>386</v>
      </c>
      <c r="C298" s="1"/>
      <c r="D298" s="1"/>
      <c r="E298">
        <v>25</v>
      </c>
      <c r="F298">
        <v>24</v>
      </c>
      <c r="G298">
        <v>67</v>
      </c>
      <c r="H298">
        <v>67</v>
      </c>
      <c r="I298">
        <v>53</v>
      </c>
      <c r="J298">
        <v>52</v>
      </c>
      <c r="K298">
        <v>41</v>
      </c>
      <c r="L298">
        <v>40</v>
      </c>
      <c r="M298">
        <v>84</v>
      </c>
      <c r="N298">
        <v>84</v>
      </c>
      <c r="O298">
        <v>33</v>
      </c>
      <c r="P298">
        <v>33</v>
      </c>
      <c r="Q298">
        <v>27</v>
      </c>
      <c r="R298">
        <v>24</v>
      </c>
      <c r="S298" s="1"/>
      <c r="T298" s="1"/>
      <c r="U298">
        <v>67</v>
      </c>
      <c r="V298">
        <v>30</v>
      </c>
      <c r="W298">
        <v>52</v>
      </c>
      <c r="X298">
        <v>27</v>
      </c>
      <c r="Y298">
        <v>34</v>
      </c>
      <c r="Z298">
        <v>26</v>
      </c>
      <c r="AA298">
        <v>80</v>
      </c>
      <c r="AB298">
        <v>42</v>
      </c>
      <c r="AC298">
        <v>29</v>
      </c>
      <c r="AD298">
        <v>19</v>
      </c>
      <c r="AE298">
        <v>22</v>
      </c>
      <c r="AF298">
        <v>16</v>
      </c>
      <c r="AG298">
        <v>38</v>
      </c>
      <c r="AH298">
        <v>14</v>
      </c>
      <c r="AI298" s="1"/>
      <c r="AJ298">
        <v>18520</v>
      </c>
      <c r="AK298">
        <v>24000</v>
      </c>
      <c r="AL298">
        <v>22650</v>
      </c>
      <c r="AM298">
        <v>21900</v>
      </c>
      <c r="AN298">
        <v>21200</v>
      </c>
      <c r="AO298">
        <v>21100</v>
      </c>
      <c r="AP298">
        <v>20600</v>
      </c>
      <c r="AQ298" s="1"/>
      <c r="AR298" s="1"/>
      <c r="AS298">
        <v>1052345</v>
      </c>
      <c r="AT298">
        <v>699033</v>
      </c>
      <c r="AU298">
        <v>508946</v>
      </c>
      <c r="AV298">
        <v>1050830</v>
      </c>
      <c r="AW298">
        <v>412258</v>
      </c>
      <c r="AX298">
        <v>211722</v>
      </c>
      <c r="AY298" s="1"/>
      <c r="AZ298" s="1"/>
      <c r="BA298" s="1"/>
      <c r="BB298">
        <v>6084453</v>
      </c>
      <c r="BC298">
        <v>1640709</v>
      </c>
      <c r="BD298">
        <v>6939725</v>
      </c>
      <c r="BE298">
        <v>2596624</v>
      </c>
      <c r="BF298">
        <v>7521120</v>
      </c>
      <c r="BG298">
        <v>3083698</v>
      </c>
      <c r="BH298">
        <v>6600055</v>
      </c>
      <c r="BI298">
        <v>5719922</v>
      </c>
      <c r="BJ298">
        <v>5100619</v>
      </c>
      <c r="BK298">
        <v>5198044</v>
      </c>
      <c r="BL298">
        <v>4711481</v>
      </c>
      <c r="BM298">
        <v>4492339</v>
      </c>
      <c r="BN298">
        <v>5008756</v>
      </c>
      <c r="BO298">
        <f>COUNTIF(C298:BN298,"")</f>
        <v>10</v>
      </c>
      <c r="BP298" t="str">
        <f>IF(BO298&gt;0, "Missing", "Not Missing")</f>
        <v>Missing</v>
      </c>
    </row>
    <row r="299" spans="1:68" x14ac:dyDescent="0.2">
      <c r="A299">
        <v>174932</v>
      </c>
      <c r="B299" t="s">
        <v>390</v>
      </c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>
        <v>34</v>
      </c>
      <c r="R299">
        <v>34</v>
      </c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>
        <v>44</v>
      </c>
      <c r="AH299">
        <v>26</v>
      </c>
      <c r="AI299" s="1"/>
      <c r="AJ299" s="1"/>
      <c r="AK299" s="1"/>
      <c r="AL299" s="1"/>
      <c r="AM299" s="1"/>
      <c r="AN299" s="1"/>
      <c r="AO299" s="1"/>
      <c r="AP299">
        <v>25761</v>
      </c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>
        <v>85078</v>
      </c>
      <c r="BN299">
        <v>4564103</v>
      </c>
      <c r="BO299">
        <f>COUNTIF(C299:BN299,"")</f>
        <v>57</v>
      </c>
      <c r="BP299" t="str">
        <f>IF(BO299&gt;0, "Missing", "Not Missing")</f>
        <v>Missing</v>
      </c>
    </row>
    <row r="300" spans="1:68" x14ac:dyDescent="0.2">
      <c r="A300">
        <v>367839</v>
      </c>
      <c r="B300" t="s">
        <v>393</v>
      </c>
      <c r="C300" s="1"/>
      <c r="D300" s="1"/>
      <c r="E300" s="1"/>
      <c r="F300" s="1"/>
      <c r="G300" s="1"/>
      <c r="H300" s="1"/>
      <c r="I300">
        <v>13</v>
      </c>
      <c r="J300">
        <v>13</v>
      </c>
      <c r="K300">
        <v>6</v>
      </c>
      <c r="L300">
        <v>5</v>
      </c>
      <c r="M300">
        <v>28</v>
      </c>
      <c r="N300">
        <v>24</v>
      </c>
      <c r="O300">
        <v>35</v>
      </c>
      <c r="P300">
        <v>32</v>
      </c>
      <c r="Q300">
        <v>121</v>
      </c>
      <c r="R300">
        <v>118</v>
      </c>
      <c r="S300" s="1"/>
      <c r="T300" s="1"/>
      <c r="U300" s="1"/>
      <c r="V300" s="1"/>
      <c r="W300" s="1"/>
      <c r="X300" s="1"/>
      <c r="Y300">
        <v>5</v>
      </c>
      <c r="Z300">
        <v>4</v>
      </c>
      <c r="AA300">
        <v>8</v>
      </c>
      <c r="AB300">
        <v>4</v>
      </c>
      <c r="AC300">
        <v>32</v>
      </c>
      <c r="AD300">
        <v>24</v>
      </c>
      <c r="AE300">
        <v>25</v>
      </c>
      <c r="AF300">
        <v>11</v>
      </c>
      <c r="AG300">
        <v>24</v>
      </c>
      <c r="AH300">
        <v>11</v>
      </c>
      <c r="AI300" s="1"/>
      <c r="AJ300" s="1"/>
      <c r="AK300">
        <v>8706</v>
      </c>
      <c r="AL300">
        <v>8706</v>
      </c>
      <c r="AM300">
        <v>7146</v>
      </c>
      <c r="AN300">
        <v>6546</v>
      </c>
      <c r="AO300">
        <v>5634</v>
      </c>
      <c r="AP300">
        <v>5166</v>
      </c>
      <c r="AQ300" s="1"/>
      <c r="AR300" s="1"/>
      <c r="AS300" s="1"/>
      <c r="AT300" s="1"/>
      <c r="AU300">
        <v>0</v>
      </c>
      <c r="AV300">
        <v>0</v>
      </c>
      <c r="AW300">
        <v>1465</v>
      </c>
      <c r="AX300">
        <v>0</v>
      </c>
      <c r="AY300" s="1"/>
      <c r="AZ300" s="1"/>
      <c r="BA300" s="1"/>
      <c r="BB300" s="1"/>
      <c r="BC300" s="1"/>
      <c r="BD300" s="1"/>
      <c r="BE300" s="1"/>
      <c r="BF300">
        <v>6759198</v>
      </c>
      <c r="BG300" s="1"/>
      <c r="BH300">
        <v>8052271</v>
      </c>
      <c r="BI300" s="1"/>
      <c r="BJ300">
        <v>8994006</v>
      </c>
      <c r="BK300" s="1"/>
      <c r="BL300">
        <v>7696401</v>
      </c>
      <c r="BM300" s="1"/>
      <c r="BN300">
        <v>6441324</v>
      </c>
      <c r="BO300">
        <f>COUNTIF(C300:BN300,"")</f>
        <v>29</v>
      </c>
      <c r="BP300" t="str">
        <f>IF(BO300&gt;0, "Missing", "Not Missing")</f>
        <v>Missing</v>
      </c>
    </row>
    <row r="301" spans="1:68" x14ac:dyDescent="0.2">
      <c r="A301">
        <v>238573</v>
      </c>
      <c r="B301" t="s">
        <v>397</v>
      </c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>
        <v>4036521</v>
      </c>
      <c r="BA301" s="1"/>
      <c r="BB301">
        <v>3985481</v>
      </c>
      <c r="BC301" s="1"/>
      <c r="BD301">
        <v>4614970</v>
      </c>
      <c r="BE301" s="1"/>
      <c r="BF301">
        <v>4588012</v>
      </c>
      <c r="BG301" s="1"/>
      <c r="BH301">
        <v>4405517</v>
      </c>
      <c r="BI301" s="1"/>
      <c r="BJ301">
        <v>4242423</v>
      </c>
      <c r="BK301" s="1"/>
      <c r="BL301">
        <v>4072427</v>
      </c>
      <c r="BM301" s="1"/>
      <c r="BN301">
        <v>4104491</v>
      </c>
      <c r="BO301">
        <f>COUNTIF(C301:BN301,"")</f>
        <v>56</v>
      </c>
      <c r="BP301" t="str">
        <f>IF(BO301&gt;0, "Missing", "Not Missing")</f>
        <v>Missing</v>
      </c>
    </row>
    <row r="302" spans="1:68" x14ac:dyDescent="0.2">
      <c r="A302">
        <v>139348</v>
      </c>
      <c r="B302" t="s">
        <v>399</v>
      </c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>
        <v>224955556</v>
      </c>
      <c r="AZ302">
        <v>13564696</v>
      </c>
      <c r="BA302">
        <v>222489499</v>
      </c>
      <c r="BB302">
        <v>13138804</v>
      </c>
      <c r="BC302">
        <v>208177185</v>
      </c>
      <c r="BD302">
        <v>13339040</v>
      </c>
      <c r="BE302">
        <v>191784885</v>
      </c>
      <c r="BF302">
        <v>13678394</v>
      </c>
      <c r="BG302">
        <v>201679333</v>
      </c>
      <c r="BH302">
        <v>13313550</v>
      </c>
      <c r="BI302">
        <v>207822446</v>
      </c>
      <c r="BJ302">
        <v>12599318</v>
      </c>
      <c r="BK302">
        <v>177405842</v>
      </c>
      <c r="BL302">
        <v>12294151</v>
      </c>
      <c r="BM302">
        <v>165882559</v>
      </c>
      <c r="BN302">
        <v>12345280</v>
      </c>
      <c r="BO302">
        <f>COUNTIF(C302:BN302,"")</f>
        <v>48</v>
      </c>
      <c r="BP302" t="str">
        <f>IF(BO302&gt;0, "Missing", "Not Missing")</f>
        <v>Missing</v>
      </c>
    </row>
    <row r="303" spans="1:68" x14ac:dyDescent="0.2">
      <c r="A303">
        <v>101073</v>
      </c>
      <c r="B303" t="s">
        <v>404</v>
      </c>
      <c r="C303" s="1"/>
      <c r="D303" s="1"/>
      <c r="E303" s="1"/>
      <c r="F303" s="1"/>
      <c r="G303">
        <v>205</v>
      </c>
      <c r="H303">
        <v>200</v>
      </c>
      <c r="I303">
        <v>139</v>
      </c>
      <c r="J303">
        <v>134</v>
      </c>
      <c r="K303">
        <v>105</v>
      </c>
      <c r="L303">
        <v>101</v>
      </c>
      <c r="M303">
        <v>48</v>
      </c>
      <c r="N303">
        <v>47</v>
      </c>
      <c r="O303">
        <v>149</v>
      </c>
      <c r="P303">
        <v>147</v>
      </c>
      <c r="Q303">
        <v>157</v>
      </c>
      <c r="R303">
        <v>156</v>
      </c>
      <c r="S303" s="1"/>
      <c r="T303" s="1"/>
      <c r="U303" s="1"/>
      <c r="V303" s="1"/>
      <c r="W303">
        <v>129</v>
      </c>
      <c r="X303">
        <v>45</v>
      </c>
      <c r="Y303">
        <v>213</v>
      </c>
      <c r="Z303">
        <v>103</v>
      </c>
      <c r="AA303">
        <v>47</v>
      </c>
      <c r="AB303">
        <v>21</v>
      </c>
      <c r="AC303">
        <v>147</v>
      </c>
      <c r="AD303">
        <v>77</v>
      </c>
      <c r="AE303">
        <v>156</v>
      </c>
      <c r="AF303">
        <v>64</v>
      </c>
      <c r="AG303">
        <v>151</v>
      </c>
      <c r="AH303">
        <v>75</v>
      </c>
      <c r="AI303" s="1"/>
      <c r="AJ303" s="1"/>
      <c r="AK303">
        <v>10320</v>
      </c>
      <c r="AL303">
        <v>10320</v>
      </c>
      <c r="AM303">
        <v>10320</v>
      </c>
      <c r="AN303">
        <v>10320</v>
      </c>
      <c r="AO303">
        <v>8090</v>
      </c>
      <c r="AP303">
        <v>8090</v>
      </c>
      <c r="AQ303" s="1"/>
      <c r="AR303" s="1"/>
      <c r="AS303" s="1"/>
      <c r="AT303">
        <v>252010</v>
      </c>
      <c r="AU303">
        <v>178925</v>
      </c>
      <c r="AV303">
        <v>229783</v>
      </c>
      <c r="AW303">
        <v>181878</v>
      </c>
      <c r="AX303">
        <v>181878</v>
      </c>
      <c r="AY303" s="1"/>
      <c r="AZ303" s="1"/>
      <c r="BA303" s="1"/>
      <c r="BB303" s="1"/>
      <c r="BC303">
        <v>53210</v>
      </c>
      <c r="BD303">
        <v>9784349</v>
      </c>
      <c r="BE303">
        <v>1046779</v>
      </c>
      <c r="BF303">
        <v>11165980</v>
      </c>
      <c r="BG303">
        <v>1494048</v>
      </c>
      <c r="BH303">
        <v>11817318</v>
      </c>
      <c r="BI303" s="1"/>
      <c r="BJ303">
        <v>13032162</v>
      </c>
      <c r="BK303" s="1"/>
      <c r="BL303">
        <v>12304846</v>
      </c>
      <c r="BM303">
        <v>3349470</v>
      </c>
      <c r="BN303">
        <v>10792048</v>
      </c>
      <c r="BO303">
        <f>COUNTIF(C303:BN303,"")</f>
        <v>19</v>
      </c>
      <c r="BP303" t="str">
        <f>IF(BO303&gt;0, "Missing", "Not Missing")</f>
        <v>Missing</v>
      </c>
    </row>
    <row r="304" spans="1:68" x14ac:dyDescent="0.2">
      <c r="A304">
        <v>177092</v>
      </c>
      <c r="B304" t="s">
        <v>406</v>
      </c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>
        <v>160248961</v>
      </c>
      <c r="AZ304">
        <v>21515567</v>
      </c>
      <c r="BA304">
        <v>150615318</v>
      </c>
      <c r="BB304">
        <v>21968054</v>
      </c>
      <c r="BC304">
        <v>134605394</v>
      </c>
      <c r="BD304">
        <v>22025302</v>
      </c>
      <c r="BE304">
        <v>116283462</v>
      </c>
      <c r="BF304">
        <v>22247950</v>
      </c>
      <c r="BG304">
        <v>109791709</v>
      </c>
      <c r="BH304">
        <v>21659127</v>
      </c>
      <c r="BI304">
        <v>106003334</v>
      </c>
      <c r="BJ304">
        <v>20796722</v>
      </c>
      <c r="BK304">
        <v>89730602</v>
      </c>
      <c r="BL304">
        <v>19668225</v>
      </c>
      <c r="BM304">
        <v>74450221</v>
      </c>
      <c r="BN304">
        <v>19298157</v>
      </c>
      <c r="BO304">
        <f>COUNTIF(C304:BN304,"")</f>
        <v>48</v>
      </c>
      <c r="BP304" t="str">
        <f>IF(BO304&gt;0, "Missing", "Not Missing")</f>
        <v>Missing</v>
      </c>
    </row>
    <row r="305" spans="1:68" x14ac:dyDescent="0.2">
      <c r="A305">
        <v>150288</v>
      </c>
      <c r="B305" t="s">
        <v>407</v>
      </c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>
        <v>62739663</v>
      </c>
      <c r="AZ305">
        <v>13539371</v>
      </c>
      <c r="BA305">
        <v>58767786</v>
      </c>
      <c r="BB305">
        <v>12998929</v>
      </c>
      <c r="BC305">
        <v>51662164</v>
      </c>
      <c r="BD305">
        <v>12242620</v>
      </c>
      <c r="BE305">
        <v>45541616</v>
      </c>
      <c r="BF305">
        <v>11713110</v>
      </c>
      <c r="BG305">
        <v>46122869</v>
      </c>
      <c r="BH305">
        <v>11523865</v>
      </c>
      <c r="BI305">
        <v>41872126</v>
      </c>
      <c r="BJ305">
        <v>11479781</v>
      </c>
      <c r="BK305">
        <v>36511785</v>
      </c>
      <c r="BL305">
        <v>10996637</v>
      </c>
      <c r="BM305">
        <v>33310928</v>
      </c>
      <c r="BN305">
        <v>10906782</v>
      </c>
      <c r="BO305">
        <f>COUNTIF(C305:BN305,"")</f>
        <v>48</v>
      </c>
      <c r="BP305" t="str">
        <f>IF(BO305&gt;0, "Missing", "Not Missing")</f>
        <v>Missing</v>
      </c>
    </row>
    <row r="306" spans="1:68" x14ac:dyDescent="0.2">
      <c r="A306">
        <v>165495</v>
      </c>
      <c r="B306" t="s">
        <v>418</v>
      </c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>
        <v>896288</v>
      </c>
      <c r="BA306" s="1"/>
      <c r="BB306">
        <v>868751</v>
      </c>
      <c r="BC306" s="1"/>
      <c r="BD306">
        <v>955555</v>
      </c>
      <c r="BE306" s="1"/>
      <c r="BF306">
        <v>1149720</v>
      </c>
      <c r="BG306" s="1"/>
      <c r="BH306">
        <v>859653</v>
      </c>
      <c r="BI306" s="1"/>
      <c r="BJ306">
        <v>783703</v>
      </c>
      <c r="BK306" s="1"/>
      <c r="BL306">
        <v>776252</v>
      </c>
      <c r="BM306" s="1"/>
      <c r="BN306">
        <v>659354</v>
      </c>
      <c r="BO306">
        <f>COUNTIF(C306:BN306,"")</f>
        <v>56</v>
      </c>
      <c r="BP306" t="str">
        <f>IF(BO306&gt;0, "Missing", "Not Missing")</f>
        <v>Missing</v>
      </c>
    </row>
    <row r="307" spans="1:68" x14ac:dyDescent="0.2">
      <c r="A307">
        <v>184153</v>
      </c>
      <c r="B307" t="s">
        <v>419</v>
      </c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>
        <v>1276343</v>
      </c>
      <c r="BI307" s="1"/>
      <c r="BJ307">
        <v>1168206</v>
      </c>
      <c r="BK307" s="1"/>
      <c r="BL307">
        <v>1067293</v>
      </c>
      <c r="BM307" s="1"/>
      <c r="BN307">
        <v>1064525</v>
      </c>
      <c r="BO307">
        <f>COUNTIF(C307:BN307,"")</f>
        <v>60</v>
      </c>
      <c r="BP307" t="str">
        <f>IF(BO307&gt;0, "Missing", "Not Missing")</f>
        <v>Missing</v>
      </c>
    </row>
    <row r="308" spans="1:68" x14ac:dyDescent="0.2">
      <c r="A308">
        <v>131308</v>
      </c>
      <c r="B308" t="s">
        <v>422</v>
      </c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>
        <v>36</v>
      </c>
      <c r="P308">
        <v>36</v>
      </c>
      <c r="Q308">
        <v>49</v>
      </c>
      <c r="R308">
        <v>47</v>
      </c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>
        <v>41</v>
      </c>
      <c r="AF308">
        <v>37</v>
      </c>
      <c r="AG308">
        <v>36</v>
      </c>
      <c r="AH308">
        <v>21</v>
      </c>
      <c r="AI308" s="1"/>
      <c r="AJ308" s="1"/>
      <c r="AK308" s="1"/>
      <c r="AL308" s="1"/>
      <c r="AM308" s="1"/>
      <c r="AN308" s="1"/>
      <c r="AO308">
        <v>31130</v>
      </c>
      <c r="AP308">
        <v>31130</v>
      </c>
      <c r="AQ308" s="1"/>
      <c r="AR308" s="1"/>
      <c r="AS308" s="1"/>
      <c r="AT308" s="1"/>
      <c r="AU308" s="1"/>
      <c r="AV308" s="1"/>
      <c r="AW308">
        <v>455924</v>
      </c>
      <c r="AX308">
        <v>602456</v>
      </c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>
        <v>13215204</v>
      </c>
      <c r="BJ308">
        <v>27313201</v>
      </c>
      <c r="BK308">
        <v>14071478</v>
      </c>
      <c r="BL308">
        <v>28285744</v>
      </c>
      <c r="BM308">
        <v>13179669</v>
      </c>
      <c r="BN308">
        <v>28668075</v>
      </c>
      <c r="BO308">
        <f>COUNTIF(C308:BN308,"")</f>
        <v>46</v>
      </c>
      <c r="BP308" t="str">
        <f>IF(BO308&gt;0, "Missing", "Not Missing")</f>
        <v>Missing</v>
      </c>
    </row>
    <row r="309" spans="1:68" x14ac:dyDescent="0.2">
      <c r="A309">
        <v>177126</v>
      </c>
      <c r="B309" t="s">
        <v>429</v>
      </c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>
        <v>28397425</v>
      </c>
      <c r="AZ309">
        <v>8893624</v>
      </c>
      <c r="BA309">
        <v>28134212</v>
      </c>
      <c r="BB309">
        <v>9405266</v>
      </c>
      <c r="BC309">
        <v>25549291</v>
      </c>
      <c r="BD309">
        <v>8963409</v>
      </c>
      <c r="BE309">
        <v>23684147</v>
      </c>
      <c r="BF309">
        <v>8702858</v>
      </c>
      <c r="BG309">
        <v>24857172</v>
      </c>
      <c r="BH309">
        <v>8158315</v>
      </c>
      <c r="BI309">
        <v>25067659</v>
      </c>
      <c r="BJ309">
        <v>9088217</v>
      </c>
      <c r="BK309">
        <v>22720548</v>
      </c>
      <c r="BL309">
        <v>9396337</v>
      </c>
      <c r="BM309">
        <v>21519372</v>
      </c>
      <c r="BN309">
        <v>9413283</v>
      </c>
      <c r="BO309">
        <f>COUNTIF(C309:BN309,"")</f>
        <v>48</v>
      </c>
      <c r="BP309" t="str">
        <f>IF(BO309&gt;0, "Missing", "Not Missing")</f>
        <v>Missing</v>
      </c>
    </row>
    <row r="310" spans="1:68" x14ac:dyDescent="0.2">
      <c r="A310">
        <v>169424</v>
      </c>
      <c r="B310" t="s">
        <v>431</v>
      </c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>
        <v>47742436</v>
      </c>
      <c r="AZ310">
        <v>10833079</v>
      </c>
      <c r="BA310">
        <v>48185391</v>
      </c>
      <c r="BB310">
        <v>10669272</v>
      </c>
      <c r="BC310">
        <v>43303891</v>
      </c>
      <c r="BD310">
        <v>10005574</v>
      </c>
      <c r="BE310">
        <v>41685394</v>
      </c>
      <c r="BF310">
        <v>9539759</v>
      </c>
      <c r="BG310">
        <v>45468191</v>
      </c>
      <c r="BH310">
        <v>9674683</v>
      </c>
      <c r="BI310">
        <v>45437681</v>
      </c>
      <c r="BJ310">
        <v>8430478</v>
      </c>
      <c r="BK310">
        <v>41646274</v>
      </c>
      <c r="BL310">
        <v>7944650</v>
      </c>
      <c r="BM310">
        <v>39540579</v>
      </c>
      <c r="BN310">
        <v>8680993</v>
      </c>
      <c r="BO310">
        <f>COUNTIF(C310:BN310,"")</f>
        <v>48</v>
      </c>
      <c r="BP310" t="str">
        <f>IF(BO310&gt;0, "Missing", "Not Missing")</f>
        <v>Missing</v>
      </c>
    </row>
    <row r="311" spans="1:68" x14ac:dyDescent="0.2">
      <c r="A311">
        <v>174206</v>
      </c>
      <c r="B311" t="s">
        <v>434</v>
      </c>
      <c r="C311" s="1"/>
      <c r="D311" s="1"/>
      <c r="E311" s="1"/>
      <c r="F311" s="1"/>
      <c r="G311" s="1"/>
      <c r="H311" s="1"/>
      <c r="I311" s="1"/>
      <c r="J311" s="1"/>
      <c r="K311">
        <v>15</v>
      </c>
      <c r="L311">
        <v>14</v>
      </c>
      <c r="M311">
        <v>24</v>
      </c>
      <c r="N311">
        <v>24</v>
      </c>
      <c r="O311">
        <v>13</v>
      </c>
      <c r="P311">
        <v>11</v>
      </c>
      <c r="Q311">
        <v>27</v>
      </c>
      <c r="R311">
        <v>25</v>
      </c>
      <c r="S311" s="1"/>
      <c r="T311" s="1"/>
      <c r="U311" s="1"/>
      <c r="V311" s="1"/>
      <c r="W311" s="1"/>
      <c r="X311" s="1"/>
      <c r="Y311" s="1"/>
      <c r="Z311" s="1"/>
      <c r="AA311">
        <v>20</v>
      </c>
      <c r="AB311">
        <v>12</v>
      </c>
      <c r="AC311">
        <v>11</v>
      </c>
      <c r="AD311">
        <v>6</v>
      </c>
      <c r="AE311">
        <v>21</v>
      </c>
      <c r="AF311">
        <v>13</v>
      </c>
      <c r="AG311">
        <v>12</v>
      </c>
      <c r="AH311">
        <v>8</v>
      </c>
      <c r="AI311" s="1"/>
      <c r="AJ311" s="1"/>
      <c r="AK311" s="1"/>
      <c r="AL311" s="1"/>
      <c r="AM311">
        <v>16040</v>
      </c>
      <c r="AN311">
        <v>15580</v>
      </c>
      <c r="AO311">
        <v>15280</v>
      </c>
      <c r="AP311">
        <v>15280</v>
      </c>
      <c r="AQ311" s="1"/>
      <c r="AR311" s="1"/>
      <c r="AS311" s="1"/>
      <c r="AT311" s="1"/>
      <c r="AU311" s="1"/>
      <c r="AV311">
        <v>116855</v>
      </c>
      <c r="AW311">
        <v>53032</v>
      </c>
      <c r="AX311">
        <v>101360</v>
      </c>
      <c r="AY311" s="1"/>
      <c r="AZ311" s="1"/>
      <c r="BA311" s="1"/>
      <c r="BB311" s="1"/>
      <c r="BC311" s="1"/>
      <c r="BD311" s="1"/>
      <c r="BE311" s="1"/>
      <c r="BF311" s="1"/>
      <c r="BG311">
        <v>167503</v>
      </c>
      <c r="BH311">
        <v>2680105</v>
      </c>
      <c r="BI311">
        <v>166678</v>
      </c>
      <c r="BJ311">
        <v>2783790</v>
      </c>
      <c r="BK311">
        <v>165478</v>
      </c>
      <c r="BL311">
        <v>3019411</v>
      </c>
      <c r="BM311">
        <v>934902</v>
      </c>
      <c r="BN311">
        <v>3173546</v>
      </c>
      <c r="BO311">
        <f>COUNTIF(C311:BN311,"")</f>
        <v>33</v>
      </c>
      <c r="BP311" t="str">
        <f>IF(BO311&gt;0, "Missing", "Not Missing")</f>
        <v>Missing</v>
      </c>
    </row>
    <row r="312" spans="1:68" x14ac:dyDescent="0.2">
      <c r="A312">
        <v>224305</v>
      </c>
      <c r="B312" t="s">
        <v>447</v>
      </c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>
        <v>48342236</v>
      </c>
      <c r="AZ312">
        <v>40314643</v>
      </c>
      <c r="BA312">
        <v>46752899</v>
      </c>
      <c r="BB312">
        <v>39355020</v>
      </c>
      <c r="BC312">
        <v>43035415</v>
      </c>
      <c r="BD312">
        <v>38791981</v>
      </c>
      <c r="BE312">
        <v>40112359</v>
      </c>
      <c r="BF312">
        <v>38517882</v>
      </c>
      <c r="BG312">
        <v>38810275</v>
      </c>
      <c r="BH312">
        <v>36457169</v>
      </c>
      <c r="BI312">
        <v>36744465</v>
      </c>
      <c r="BJ312">
        <v>33502563</v>
      </c>
      <c r="BK312">
        <v>31573447</v>
      </c>
      <c r="BL312">
        <v>31975422</v>
      </c>
      <c r="BM312">
        <v>26575593</v>
      </c>
      <c r="BN312">
        <v>31445965</v>
      </c>
      <c r="BO312">
        <f>COUNTIF(C312:BN312,"")</f>
        <v>48</v>
      </c>
      <c r="BP312" t="str">
        <f>IF(BO312&gt;0, "Missing", "Not Missing")</f>
        <v>Missing</v>
      </c>
    </row>
    <row r="313" spans="1:68" x14ac:dyDescent="0.2">
      <c r="A313">
        <v>190734</v>
      </c>
      <c r="B313" t="s">
        <v>448</v>
      </c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>
        <v>1</v>
      </c>
      <c r="R313">
        <v>1</v>
      </c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>
        <v>278287</v>
      </c>
      <c r="BO313">
        <f>COUNTIF(C313:BN313,"")</f>
        <v>61</v>
      </c>
      <c r="BP313" t="str">
        <f>IF(BO313&gt;0, "Missing", "Not Missing")</f>
        <v>Missing</v>
      </c>
    </row>
    <row r="314" spans="1:68" x14ac:dyDescent="0.2">
      <c r="A314">
        <v>194569</v>
      </c>
      <c r="B314" t="s">
        <v>453</v>
      </c>
      <c r="C314" s="1"/>
      <c r="D314" s="1"/>
      <c r="E314">
        <v>18</v>
      </c>
      <c r="F314">
        <v>16</v>
      </c>
      <c r="G314">
        <v>20</v>
      </c>
      <c r="H314">
        <v>18</v>
      </c>
      <c r="I314">
        <v>40</v>
      </c>
      <c r="J314">
        <v>35</v>
      </c>
      <c r="K314">
        <v>35</v>
      </c>
      <c r="L314">
        <v>32</v>
      </c>
      <c r="M314">
        <v>50</v>
      </c>
      <c r="N314">
        <v>48</v>
      </c>
      <c r="O314">
        <v>39</v>
      </c>
      <c r="P314">
        <v>38</v>
      </c>
      <c r="Q314">
        <v>51</v>
      </c>
      <c r="R314">
        <v>41</v>
      </c>
      <c r="S314">
        <v>16</v>
      </c>
      <c r="T314">
        <v>2</v>
      </c>
      <c r="U314">
        <v>12</v>
      </c>
      <c r="V314">
        <v>8</v>
      </c>
      <c r="W314">
        <v>27</v>
      </c>
      <c r="X314">
        <v>22</v>
      </c>
      <c r="Y314">
        <v>22</v>
      </c>
      <c r="Z314">
        <v>16</v>
      </c>
      <c r="AA314">
        <v>34</v>
      </c>
      <c r="AB314">
        <v>19</v>
      </c>
      <c r="AC314">
        <v>24</v>
      </c>
      <c r="AD314">
        <v>15</v>
      </c>
      <c r="AE314">
        <v>31</v>
      </c>
      <c r="AF314">
        <v>27</v>
      </c>
      <c r="AG314">
        <v>27</v>
      </c>
      <c r="AH314">
        <v>23</v>
      </c>
      <c r="AI314">
        <v>17150</v>
      </c>
      <c r="AJ314">
        <v>17150</v>
      </c>
      <c r="AK314">
        <v>16800</v>
      </c>
      <c r="AL314">
        <v>16400</v>
      </c>
      <c r="AM314">
        <v>13540</v>
      </c>
      <c r="AN314">
        <v>12640</v>
      </c>
      <c r="AO314">
        <v>12640</v>
      </c>
      <c r="AP314">
        <v>11940</v>
      </c>
      <c r="AQ314">
        <v>43501</v>
      </c>
      <c r="AR314">
        <v>92070</v>
      </c>
      <c r="AS314">
        <v>68350</v>
      </c>
      <c r="AT314">
        <v>153379</v>
      </c>
      <c r="AU314">
        <v>121393</v>
      </c>
      <c r="AV314">
        <v>156680</v>
      </c>
      <c r="AW314">
        <v>127145</v>
      </c>
      <c r="AX314">
        <v>110952</v>
      </c>
      <c r="AY314">
        <v>1818612</v>
      </c>
      <c r="AZ314">
        <v>3683775</v>
      </c>
      <c r="BA314">
        <v>1816445</v>
      </c>
      <c r="BB314">
        <v>3655237</v>
      </c>
      <c r="BC314">
        <v>1802491</v>
      </c>
      <c r="BD314">
        <v>3789010</v>
      </c>
      <c r="BE314">
        <v>1693685</v>
      </c>
      <c r="BF314">
        <v>4300461</v>
      </c>
      <c r="BG314">
        <v>1791819</v>
      </c>
      <c r="BH314">
        <v>4545236</v>
      </c>
      <c r="BI314">
        <v>1843988</v>
      </c>
      <c r="BJ314">
        <v>4321499</v>
      </c>
      <c r="BK314">
        <v>1703929</v>
      </c>
      <c r="BL314">
        <v>3903153</v>
      </c>
      <c r="BM314">
        <v>1581810</v>
      </c>
      <c r="BN314">
        <v>3447948</v>
      </c>
      <c r="BO314">
        <f>COUNTIF(C314:BN314,"")</f>
        <v>2</v>
      </c>
      <c r="BP314" t="str">
        <f>IF(BO314&gt;0, "Missing", "Not Missing")</f>
        <v>Missing</v>
      </c>
    </row>
    <row r="315" spans="1:68" x14ac:dyDescent="0.2">
      <c r="A315">
        <v>126979</v>
      </c>
      <c r="B315" t="s">
        <v>459</v>
      </c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>
        <v>15155145</v>
      </c>
      <c r="AZ315">
        <v>12713911</v>
      </c>
      <c r="BA315">
        <v>14593020</v>
      </c>
      <c r="BB315">
        <v>13176941</v>
      </c>
      <c r="BC315">
        <v>15201516</v>
      </c>
      <c r="BD315">
        <v>12669369</v>
      </c>
      <c r="BE315">
        <v>14026291</v>
      </c>
      <c r="BF315">
        <v>12210871</v>
      </c>
      <c r="BG315">
        <v>13659454</v>
      </c>
      <c r="BH315">
        <v>11987854</v>
      </c>
      <c r="BI315">
        <v>11398366</v>
      </c>
      <c r="BJ315">
        <v>11256147</v>
      </c>
      <c r="BK315">
        <v>8806281</v>
      </c>
      <c r="BL315">
        <v>10511457</v>
      </c>
      <c r="BM315">
        <v>7561529</v>
      </c>
      <c r="BN315">
        <v>10704904</v>
      </c>
      <c r="BO315">
        <f>COUNTIF(C315:BN315,"")</f>
        <v>48</v>
      </c>
      <c r="BP315" t="str">
        <f>IF(BO315&gt;0, "Missing", "Not Missing")</f>
        <v>Missing</v>
      </c>
    </row>
    <row r="316" spans="1:68" x14ac:dyDescent="0.2">
      <c r="A316">
        <v>154156</v>
      </c>
      <c r="B316" t="s">
        <v>462</v>
      </c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>
        <v>146816329</v>
      </c>
      <c r="AZ316">
        <v>65473365</v>
      </c>
      <c r="BA316">
        <v>139570446</v>
      </c>
      <c r="BB316">
        <v>61364575</v>
      </c>
      <c r="BC316">
        <v>131612307</v>
      </c>
      <c r="BD316">
        <v>59691088</v>
      </c>
      <c r="BE316">
        <v>119227575</v>
      </c>
      <c r="BF316">
        <v>57089366</v>
      </c>
      <c r="BG316">
        <v>121536772</v>
      </c>
      <c r="BH316">
        <v>54834457</v>
      </c>
      <c r="BI316">
        <v>118987636</v>
      </c>
      <c r="BJ316">
        <v>53856829</v>
      </c>
      <c r="BK316">
        <v>105084331</v>
      </c>
      <c r="BL316">
        <v>51109283</v>
      </c>
      <c r="BM316">
        <v>93217102</v>
      </c>
      <c r="BN316">
        <v>52547578</v>
      </c>
      <c r="BO316">
        <f>COUNTIF(C316:BN316,"")</f>
        <v>48</v>
      </c>
      <c r="BP316" t="str">
        <f>IF(BO316&gt;0, "Missing", "Not Missing")</f>
        <v>Missing</v>
      </c>
    </row>
    <row r="317" spans="1:68" x14ac:dyDescent="0.2">
      <c r="A317">
        <v>445869</v>
      </c>
      <c r="B317" t="s">
        <v>466</v>
      </c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>
        <v>138115</v>
      </c>
      <c r="AZ317">
        <v>7701271</v>
      </c>
      <c r="BA317">
        <v>132502</v>
      </c>
      <c r="BB317">
        <v>6373219</v>
      </c>
      <c r="BC317">
        <v>129720</v>
      </c>
      <c r="BD317">
        <v>5583564</v>
      </c>
      <c r="BE317">
        <v>129955</v>
      </c>
      <c r="BF317">
        <v>4340473</v>
      </c>
      <c r="BG317">
        <v>129955</v>
      </c>
      <c r="BH317">
        <v>3768081</v>
      </c>
      <c r="BI317">
        <v>129955</v>
      </c>
      <c r="BJ317">
        <v>3223744</v>
      </c>
      <c r="BK317">
        <v>129696</v>
      </c>
      <c r="BL317">
        <v>3404620</v>
      </c>
      <c r="BM317">
        <v>104955</v>
      </c>
      <c r="BN317">
        <v>3456138</v>
      </c>
      <c r="BO317">
        <f>COUNTIF(C317:BN317,"")</f>
        <v>48</v>
      </c>
      <c r="BP317" t="str">
        <f>IF(BO317&gt;0, "Missing", "Not Missing")</f>
        <v>Missing</v>
      </c>
    </row>
    <row r="318" spans="1:68" x14ac:dyDescent="0.2">
      <c r="A318">
        <v>153241</v>
      </c>
      <c r="B318" t="s">
        <v>467</v>
      </c>
      <c r="C318" s="1"/>
      <c r="D318" s="1"/>
      <c r="E318">
        <v>1</v>
      </c>
      <c r="F318">
        <v>1</v>
      </c>
      <c r="G318">
        <v>2</v>
      </c>
      <c r="H318">
        <v>2</v>
      </c>
      <c r="I318">
        <v>4</v>
      </c>
      <c r="J318">
        <v>4</v>
      </c>
      <c r="K318">
        <v>1</v>
      </c>
      <c r="L318">
        <v>1</v>
      </c>
      <c r="M318">
        <v>9</v>
      </c>
      <c r="N318">
        <v>9</v>
      </c>
      <c r="O318">
        <v>11</v>
      </c>
      <c r="P318">
        <v>11</v>
      </c>
      <c r="Q318">
        <v>11</v>
      </c>
      <c r="R318">
        <v>11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9</v>
      </c>
      <c r="AB318">
        <v>8</v>
      </c>
      <c r="AC318">
        <v>11</v>
      </c>
      <c r="AD318">
        <v>7</v>
      </c>
      <c r="AE318">
        <v>11</v>
      </c>
      <c r="AF318">
        <v>9</v>
      </c>
      <c r="AG318">
        <v>14</v>
      </c>
      <c r="AH318">
        <v>10</v>
      </c>
      <c r="AI318">
        <v>13440</v>
      </c>
      <c r="AJ318">
        <v>13160</v>
      </c>
      <c r="AK318">
        <v>12850</v>
      </c>
      <c r="AL318">
        <v>12600</v>
      </c>
      <c r="AM318">
        <v>12600</v>
      </c>
      <c r="AN318">
        <v>12350</v>
      </c>
      <c r="AO318">
        <v>12100</v>
      </c>
      <c r="AP318">
        <v>12100</v>
      </c>
      <c r="AQ318" s="1"/>
      <c r="AR318">
        <v>18525</v>
      </c>
      <c r="AS318">
        <v>596</v>
      </c>
      <c r="AT318">
        <v>42428</v>
      </c>
      <c r="AU318">
        <v>4745</v>
      </c>
      <c r="AV318">
        <v>80013</v>
      </c>
      <c r="AW318">
        <v>123565</v>
      </c>
      <c r="AX318">
        <v>143769</v>
      </c>
      <c r="AY318">
        <v>30601764</v>
      </c>
      <c r="AZ318">
        <v>7043274</v>
      </c>
      <c r="BA318">
        <v>28910864</v>
      </c>
      <c r="BB318">
        <v>6542132</v>
      </c>
      <c r="BC318">
        <v>27325677</v>
      </c>
      <c r="BD318">
        <v>6323711</v>
      </c>
      <c r="BE318">
        <v>25578794</v>
      </c>
      <c r="BF318">
        <v>6266140</v>
      </c>
      <c r="BG318">
        <v>24706897</v>
      </c>
      <c r="BH318">
        <v>6399841</v>
      </c>
      <c r="BI318">
        <v>24610656</v>
      </c>
      <c r="BJ318">
        <v>6283970</v>
      </c>
      <c r="BK318">
        <v>22280896</v>
      </c>
      <c r="BL318">
        <v>7427348</v>
      </c>
      <c r="BM318">
        <v>21277983</v>
      </c>
      <c r="BN318">
        <v>7006497</v>
      </c>
      <c r="BO318">
        <f>COUNTIF(C318:BN318,"")</f>
        <v>3</v>
      </c>
      <c r="BP318" t="str">
        <f>IF(BO318&gt;0, "Missing", "Not Missing")</f>
        <v>Missing</v>
      </c>
    </row>
    <row r="319" spans="1:68" x14ac:dyDescent="0.2">
      <c r="A319">
        <v>448284</v>
      </c>
      <c r="B319" t="s">
        <v>469</v>
      </c>
      <c r="C319" s="1"/>
      <c r="D319" s="1"/>
      <c r="E319">
        <v>4</v>
      </c>
      <c r="F319">
        <v>1</v>
      </c>
      <c r="G319">
        <v>4</v>
      </c>
      <c r="H319">
        <v>1</v>
      </c>
      <c r="I319">
        <v>2</v>
      </c>
      <c r="J319">
        <v>2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2</v>
      </c>
      <c r="R319">
        <v>2</v>
      </c>
      <c r="S319" s="1"/>
      <c r="T319" s="1"/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0</v>
      </c>
      <c r="AD319">
        <v>0</v>
      </c>
      <c r="AE319">
        <v>0</v>
      </c>
      <c r="AF319">
        <v>0</v>
      </c>
      <c r="AG319" s="1"/>
      <c r="AH319" s="1"/>
      <c r="AI319" s="1"/>
      <c r="AJ319">
        <v>11370</v>
      </c>
      <c r="AK319">
        <v>10780</v>
      </c>
      <c r="AL319">
        <v>10665</v>
      </c>
      <c r="AM319">
        <v>9975</v>
      </c>
      <c r="AN319">
        <v>9520</v>
      </c>
      <c r="AO319">
        <v>9065</v>
      </c>
      <c r="AP319" s="1"/>
      <c r="AQ319" s="1"/>
      <c r="AR319" s="1"/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 s="1"/>
      <c r="AZ319" s="1"/>
      <c r="BA319" s="1"/>
      <c r="BB319">
        <v>11030438</v>
      </c>
      <c r="BC319" s="1"/>
      <c r="BD319">
        <v>10491426</v>
      </c>
      <c r="BE319" s="1"/>
      <c r="BF319">
        <v>8800326</v>
      </c>
      <c r="BG319" s="1"/>
      <c r="BH319">
        <v>7798277</v>
      </c>
      <c r="BI319" s="1"/>
      <c r="BJ319">
        <v>7600147</v>
      </c>
      <c r="BK319" s="1"/>
      <c r="BL319">
        <v>7218017</v>
      </c>
      <c r="BM319" s="1"/>
      <c r="BN319">
        <v>6771408</v>
      </c>
      <c r="BO319">
        <f>COUNTIF(C319:BN319,"")</f>
        <v>19</v>
      </c>
      <c r="BP319" t="str">
        <f>IF(BO319&gt;0, "Missing", "Not Missing")</f>
        <v>Missing</v>
      </c>
    </row>
    <row r="320" spans="1:68" x14ac:dyDescent="0.2">
      <c r="A320">
        <v>113704</v>
      </c>
      <c r="B320" t="s">
        <v>471</v>
      </c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>
        <v>7138667</v>
      </c>
      <c r="AZ320">
        <v>2603755</v>
      </c>
      <c r="BA320">
        <v>1861307</v>
      </c>
      <c r="BB320">
        <v>2643453</v>
      </c>
      <c r="BC320">
        <v>1568106</v>
      </c>
      <c r="BD320">
        <v>2681022</v>
      </c>
      <c r="BE320">
        <v>1122855</v>
      </c>
      <c r="BF320">
        <v>2513653</v>
      </c>
      <c r="BG320">
        <v>1158822</v>
      </c>
      <c r="BH320">
        <v>2732547</v>
      </c>
      <c r="BI320">
        <v>1183795</v>
      </c>
      <c r="BJ320">
        <v>2703333</v>
      </c>
      <c r="BK320">
        <v>1082391</v>
      </c>
      <c r="BL320">
        <v>2638133</v>
      </c>
      <c r="BM320">
        <v>1086023</v>
      </c>
      <c r="BN320">
        <v>2481398</v>
      </c>
      <c r="BO320">
        <f>COUNTIF(C320:BN320,"")</f>
        <v>48</v>
      </c>
      <c r="BP320" t="str">
        <f>IF(BO320&gt;0, "Missing", "Not Missing")</f>
        <v>Missing</v>
      </c>
    </row>
    <row r="321" spans="1:68" x14ac:dyDescent="0.2">
      <c r="A321">
        <v>122117</v>
      </c>
      <c r="B321" t="s">
        <v>474</v>
      </c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>
        <v>2114884</v>
      </c>
      <c r="BA321" s="1"/>
      <c r="BB321">
        <v>2086266</v>
      </c>
      <c r="BC321" s="1"/>
      <c r="BD321">
        <v>2223385</v>
      </c>
      <c r="BE321" s="1"/>
      <c r="BF321">
        <v>2173330</v>
      </c>
      <c r="BG321" s="1"/>
      <c r="BH321">
        <v>2258771</v>
      </c>
      <c r="BI321" s="1"/>
      <c r="BJ321">
        <v>2448446</v>
      </c>
      <c r="BK321" s="1"/>
      <c r="BL321">
        <v>2381516</v>
      </c>
      <c r="BM321" s="1"/>
      <c r="BN321">
        <v>2495297</v>
      </c>
      <c r="BO321">
        <f>COUNTIF(C321:BN321,"")</f>
        <v>56</v>
      </c>
      <c r="BP321" t="str">
        <f>IF(BO321&gt;0, "Missing", "Not Missing")</f>
        <v>Missing</v>
      </c>
    </row>
    <row r="322" spans="1:68" x14ac:dyDescent="0.2">
      <c r="A322">
        <v>190770</v>
      </c>
      <c r="B322" t="s">
        <v>477</v>
      </c>
      <c r="C322" s="1"/>
      <c r="D322" s="1"/>
      <c r="E322" s="1"/>
      <c r="F322" s="1"/>
      <c r="G322" s="1"/>
      <c r="H322" s="1"/>
      <c r="I322" s="1"/>
      <c r="J322" s="1"/>
      <c r="K322">
        <v>216</v>
      </c>
      <c r="L322">
        <v>210</v>
      </c>
      <c r="M322">
        <v>188</v>
      </c>
      <c r="N322">
        <v>182</v>
      </c>
      <c r="O322">
        <v>247</v>
      </c>
      <c r="P322">
        <v>236</v>
      </c>
      <c r="Q322">
        <v>388</v>
      </c>
      <c r="R322">
        <v>374</v>
      </c>
      <c r="S322" s="1"/>
      <c r="T322" s="1"/>
      <c r="U322" s="1"/>
      <c r="V322" s="1"/>
      <c r="W322" s="1"/>
      <c r="X322" s="1"/>
      <c r="Y322" s="1"/>
      <c r="Z322" s="1"/>
      <c r="AA322">
        <v>182</v>
      </c>
      <c r="AB322">
        <v>123</v>
      </c>
      <c r="AC322">
        <v>235</v>
      </c>
      <c r="AD322">
        <v>159</v>
      </c>
      <c r="AE322">
        <v>374</v>
      </c>
      <c r="AF322">
        <v>232</v>
      </c>
      <c r="AG322">
        <v>344</v>
      </c>
      <c r="AH322">
        <v>224</v>
      </c>
      <c r="AI322" s="1"/>
      <c r="AJ322" s="1"/>
      <c r="AK322" s="1"/>
      <c r="AL322" s="1"/>
      <c r="AM322">
        <v>29100</v>
      </c>
      <c r="AN322">
        <v>29100</v>
      </c>
      <c r="AO322">
        <v>28390</v>
      </c>
      <c r="AP322">
        <v>27124</v>
      </c>
      <c r="AQ322" s="1"/>
      <c r="AR322" s="1"/>
      <c r="AS322" s="1"/>
      <c r="AT322" s="1"/>
      <c r="AU322" s="1"/>
      <c r="AV322">
        <v>2157834</v>
      </c>
      <c r="AW322">
        <v>2485931</v>
      </c>
      <c r="AX322">
        <v>3741505</v>
      </c>
      <c r="AY322" s="1"/>
      <c r="AZ322" s="1"/>
      <c r="BA322" s="1"/>
      <c r="BB322" s="1"/>
      <c r="BC322" s="1"/>
      <c r="BD322" s="1"/>
      <c r="BE322" s="1"/>
      <c r="BF322" s="1"/>
      <c r="BG322">
        <v>2295235</v>
      </c>
      <c r="BH322">
        <v>45998488</v>
      </c>
      <c r="BI322">
        <v>2292291</v>
      </c>
      <c r="BJ322">
        <v>48945824</v>
      </c>
      <c r="BK322">
        <v>2149087</v>
      </c>
      <c r="BL322">
        <v>55768781</v>
      </c>
      <c r="BM322">
        <v>2003260</v>
      </c>
      <c r="BN322">
        <v>66907559</v>
      </c>
      <c r="BO322">
        <f>COUNTIF(C322:BN322,"")</f>
        <v>33</v>
      </c>
      <c r="BP322" t="str">
        <f>IF(BO322&gt;0, "Missing", "Not Missing")</f>
        <v>Missing</v>
      </c>
    </row>
    <row r="323" spans="1:68" x14ac:dyDescent="0.2">
      <c r="A323">
        <v>247162</v>
      </c>
      <c r="B323" t="s">
        <v>493</v>
      </c>
      <c r="C323" s="1"/>
      <c r="D323" s="1"/>
      <c r="E323">
        <v>5</v>
      </c>
      <c r="F323" s="1"/>
      <c r="G323">
        <v>6</v>
      </c>
      <c r="H323" s="1"/>
      <c r="I323">
        <v>6</v>
      </c>
      <c r="J323" s="1"/>
      <c r="K323">
        <v>2</v>
      </c>
      <c r="L323" s="1"/>
      <c r="M323">
        <v>5</v>
      </c>
      <c r="N323" s="1"/>
      <c r="O323">
        <v>8</v>
      </c>
      <c r="P323" s="1"/>
      <c r="Q323">
        <v>14</v>
      </c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>
        <v>1081946</v>
      </c>
      <c r="BA323" s="1"/>
      <c r="BB323">
        <v>1161079</v>
      </c>
      <c r="BC323" s="1"/>
      <c r="BD323">
        <v>1375523</v>
      </c>
      <c r="BE323" s="1"/>
      <c r="BF323">
        <v>1406311</v>
      </c>
      <c r="BG323" s="1"/>
      <c r="BH323">
        <v>1746384</v>
      </c>
      <c r="BI323">
        <v>12875</v>
      </c>
      <c r="BJ323">
        <v>1441666</v>
      </c>
      <c r="BK323">
        <v>211906</v>
      </c>
      <c r="BL323">
        <v>1522987</v>
      </c>
      <c r="BM323">
        <v>1910</v>
      </c>
      <c r="BN323">
        <v>1459924</v>
      </c>
      <c r="BO323">
        <f>COUNTIF(C323:BN323,"")</f>
        <v>46</v>
      </c>
      <c r="BP323" t="str">
        <f>IF(BO323&gt;0, "Missing", "Not Missing")</f>
        <v>Missing</v>
      </c>
    </row>
    <row r="324" spans="1:68" x14ac:dyDescent="0.2">
      <c r="A324">
        <v>177278</v>
      </c>
      <c r="B324" t="s">
        <v>494</v>
      </c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>
        <v>18430167</v>
      </c>
      <c r="AZ324">
        <v>5327551</v>
      </c>
      <c r="BA324">
        <v>19643003</v>
      </c>
      <c r="BB324">
        <v>5107693</v>
      </c>
      <c r="BC324">
        <v>18911360</v>
      </c>
      <c r="BD324">
        <v>4813524</v>
      </c>
      <c r="BE324">
        <v>17976983</v>
      </c>
      <c r="BF324">
        <v>5327293</v>
      </c>
      <c r="BG324">
        <v>18899788</v>
      </c>
      <c r="BH324">
        <v>5166222</v>
      </c>
      <c r="BI324">
        <v>18722741</v>
      </c>
      <c r="BJ324">
        <v>4998330</v>
      </c>
      <c r="BK324">
        <v>18524075</v>
      </c>
      <c r="BL324">
        <v>4829329</v>
      </c>
      <c r="BM324">
        <v>18261039</v>
      </c>
      <c r="BN324">
        <v>5267920</v>
      </c>
      <c r="BO324">
        <f>COUNTIF(C324:BN324,"")</f>
        <v>48</v>
      </c>
      <c r="BP324" t="str">
        <f>IF(BO324&gt;0, "Missing", "Not Missing")</f>
        <v>Missing</v>
      </c>
    </row>
    <row r="325" spans="1:68" x14ac:dyDescent="0.2">
      <c r="A325">
        <v>442806</v>
      </c>
      <c r="B325" t="s">
        <v>496</v>
      </c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>
        <v>21453524</v>
      </c>
      <c r="AZ325">
        <v>84978350</v>
      </c>
      <c r="BA325">
        <v>18559491</v>
      </c>
      <c r="BB325">
        <v>77562475</v>
      </c>
      <c r="BC325">
        <v>15509795</v>
      </c>
      <c r="BD325">
        <v>69734775</v>
      </c>
      <c r="BE325" s="1"/>
      <c r="BF325">
        <v>63895916</v>
      </c>
      <c r="BG325" s="1"/>
      <c r="BH325">
        <v>53783520</v>
      </c>
      <c r="BI325" s="1"/>
      <c r="BJ325">
        <v>46908302</v>
      </c>
      <c r="BK325" s="1"/>
      <c r="BL325">
        <v>40964712</v>
      </c>
      <c r="BM325" s="1"/>
      <c r="BN325">
        <v>34806765</v>
      </c>
      <c r="BO325">
        <f>COUNTIF(C325:BN325,"")</f>
        <v>53</v>
      </c>
      <c r="BP325" t="str">
        <f>IF(BO325&gt;0, "Missing", "Not Missing")</f>
        <v>Missing</v>
      </c>
    </row>
    <row r="326" spans="1:68" x14ac:dyDescent="0.2">
      <c r="A326">
        <v>480134</v>
      </c>
      <c r="B326" t="s">
        <v>499</v>
      </c>
      <c r="C326" s="1"/>
      <c r="D326" s="1"/>
      <c r="E326">
        <v>5</v>
      </c>
      <c r="F326" s="1"/>
      <c r="G326">
        <v>9</v>
      </c>
      <c r="H326" s="1"/>
      <c r="I326">
        <v>9</v>
      </c>
      <c r="J326" s="1"/>
      <c r="K326">
        <v>1</v>
      </c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>
        <f>COUNTIF(C326:BN326,"")</f>
        <v>60</v>
      </c>
      <c r="BP326" t="str">
        <f>IF(BO326&gt;0, "Missing", "Not Missing")</f>
        <v>Missing</v>
      </c>
    </row>
    <row r="327" spans="1:68" x14ac:dyDescent="0.2">
      <c r="A327">
        <v>220136</v>
      </c>
      <c r="B327" t="s">
        <v>507</v>
      </c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>
        <v>3095893</v>
      </c>
      <c r="BJ327">
        <v>2850054</v>
      </c>
      <c r="BK327">
        <v>4784465</v>
      </c>
      <c r="BL327">
        <v>3271103</v>
      </c>
      <c r="BM327">
        <v>4532672</v>
      </c>
      <c r="BN327">
        <v>3947590</v>
      </c>
      <c r="BO327">
        <f>COUNTIF(C327:BN327,"")</f>
        <v>58</v>
      </c>
      <c r="BP327" t="str">
        <f>IF(BO327&gt;0, "Missing", "Not Missing")</f>
        <v>Missing</v>
      </c>
    </row>
    <row r="328" spans="1:68" x14ac:dyDescent="0.2">
      <c r="A328">
        <v>165705</v>
      </c>
      <c r="B328" t="s">
        <v>514</v>
      </c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>
        <v>57077537</v>
      </c>
      <c r="BF328">
        <v>6345682</v>
      </c>
      <c r="BG328">
        <v>65769129</v>
      </c>
      <c r="BH328">
        <v>6852043</v>
      </c>
      <c r="BI328">
        <v>69942807</v>
      </c>
      <c r="BJ328">
        <v>6998754</v>
      </c>
      <c r="BK328">
        <v>66465995</v>
      </c>
      <c r="BL328">
        <v>6671870</v>
      </c>
      <c r="BM328">
        <v>64493096</v>
      </c>
      <c r="BN328">
        <v>6504440</v>
      </c>
      <c r="BO328">
        <f>COUNTIF(C328:BN328,"")</f>
        <v>54</v>
      </c>
      <c r="BP328" t="str">
        <f>IF(BO328&gt;0, "Missing", "Not Missing")</f>
        <v>Missing</v>
      </c>
    </row>
    <row r="329" spans="1:68" x14ac:dyDescent="0.2">
      <c r="A329">
        <v>224712</v>
      </c>
      <c r="B329" t="s">
        <v>515</v>
      </c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>
        <v>35330039</v>
      </c>
      <c r="AZ329">
        <v>8048460</v>
      </c>
      <c r="BA329">
        <v>36783922</v>
      </c>
      <c r="BB329">
        <v>7596230</v>
      </c>
      <c r="BC329">
        <v>35179107</v>
      </c>
      <c r="BD329">
        <v>6803746</v>
      </c>
      <c r="BE329">
        <v>36917187</v>
      </c>
      <c r="BF329">
        <v>6213986</v>
      </c>
      <c r="BG329">
        <v>36223533</v>
      </c>
      <c r="BH329">
        <v>6171751</v>
      </c>
      <c r="BI329">
        <v>34966878</v>
      </c>
      <c r="BJ329">
        <v>6237288</v>
      </c>
      <c r="BK329">
        <v>26542496</v>
      </c>
      <c r="BL329">
        <v>5827075</v>
      </c>
      <c r="BM329">
        <v>22164253</v>
      </c>
      <c r="BN329">
        <v>5333543</v>
      </c>
      <c r="BO329">
        <f>COUNTIF(C329:BN329,"")</f>
        <v>48</v>
      </c>
      <c r="BP329" t="str">
        <f>IF(BO329&gt;0, "Missing", "Not Missing")</f>
        <v>Missing</v>
      </c>
    </row>
    <row r="330" spans="1:68" x14ac:dyDescent="0.2">
      <c r="A330">
        <v>409254</v>
      </c>
      <c r="B330" t="s">
        <v>516</v>
      </c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>
        <v>43150069</v>
      </c>
      <c r="AZ330">
        <v>23885154</v>
      </c>
      <c r="BA330">
        <v>47069140</v>
      </c>
      <c r="BB330">
        <v>23967834</v>
      </c>
      <c r="BC330">
        <v>45598655</v>
      </c>
      <c r="BD330">
        <v>24198803</v>
      </c>
      <c r="BE330">
        <v>39204944</v>
      </c>
      <c r="BF330">
        <v>21448386</v>
      </c>
      <c r="BG330">
        <v>43965581</v>
      </c>
      <c r="BH330">
        <v>19102337</v>
      </c>
      <c r="BI330">
        <v>44408582</v>
      </c>
      <c r="BJ330">
        <v>18177445</v>
      </c>
      <c r="BK330">
        <v>42960871</v>
      </c>
      <c r="BL330">
        <v>17700333</v>
      </c>
      <c r="BM330">
        <v>38472172</v>
      </c>
      <c r="BN330">
        <v>16978598</v>
      </c>
      <c r="BO330">
        <f>COUNTIF(C330:BN330,"")</f>
        <v>48</v>
      </c>
      <c r="BP330" t="str">
        <f>IF(BO330&gt;0, "Missing", "Not Missing")</f>
        <v>Missing</v>
      </c>
    </row>
    <row r="331" spans="1:68" x14ac:dyDescent="0.2">
      <c r="A331">
        <v>176619</v>
      </c>
      <c r="B331" t="s">
        <v>520</v>
      </c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>
        <v>2497474</v>
      </c>
      <c r="BF331">
        <v>3512427</v>
      </c>
      <c r="BG331">
        <v>2452890</v>
      </c>
      <c r="BH331">
        <v>3879452</v>
      </c>
      <c r="BI331">
        <v>2317147</v>
      </c>
      <c r="BJ331">
        <v>4417882</v>
      </c>
      <c r="BK331">
        <v>2152710</v>
      </c>
      <c r="BL331">
        <v>5008717</v>
      </c>
      <c r="BM331">
        <v>2037034</v>
      </c>
      <c r="BN331">
        <v>5100172</v>
      </c>
      <c r="BO331">
        <f>COUNTIF(C331:BN331,"")</f>
        <v>54</v>
      </c>
      <c r="BP331" t="str">
        <f>IF(BO331&gt;0, "Missing", "Not Missing")</f>
        <v>Missing</v>
      </c>
    </row>
    <row r="332" spans="1:68" x14ac:dyDescent="0.2">
      <c r="A332">
        <v>212443</v>
      </c>
      <c r="B332" t="s">
        <v>521</v>
      </c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>
        <v>2550572</v>
      </c>
      <c r="AZ332">
        <v>2315746</v>
      </c>
      <c r="BA332">
        <v>2593537</v>
      </c>
      <c r="BB332">
        <v>2208210</v>
      </c>
      <c r="BC332">
        <v>2466871</v>
      </c>
      <c r="BD332">
        <v>2268309</v>
      </c>
      <c r="BE332">
        <v>2304910</v>
      </c>
      <c r="BF332">
        <v>2215546</v>
      </c>
      <c r="BG332">
        <v>2425547</v>
      </c>
      <c r="BH332">
        <v>2178499</v>
      </c>
      <c r="BI332" s="1"/>
      <c r="BJ332">
        <v>2184258</v>
      </c>
      <c r="BK332">
        <v>1994221</v>
      </c>
      <c r="BL332">
        <v>2237143</v>
      </c>
      <c r="BM332">
        <v>2033507</v>
      </c>
      <c r="BN332">
        <v>2202884</v>
      </c>
      <c r="BO332">
        <f>COUNTIF(C332:BN332,"")</f>
        <v>49</v>
      </c>
      <c r="BP332" t="str">
        <f>IF(BO332&gt;0, "Missing", "Not Missing")</f>
        <v>Missing</v>
      </c>
    </row>
    <row r="333" spans="1:68" x14ac:dyDescent="0.2">
      <c r="A333">
        <v>114549</v>
      </c>
      <c r="B333" t="s">
        <v>533</v>
      </c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>
        <v>6657306</v>
      </c>
      <c r="AZ333">
        <v>22710511</v>
      </c>
      <c r="BA333">
        <v>6258729</v>
      </c>
      <c r="BB333">
        <v>21476564</v>
      </c>
      <c r="BC333">
        <v>5705989</v>
      </c>
      <c r="BD333">
        <v>21383998</v>
      </c>
      <c r="BE333">
        <v>4810797</v>
      </c>
      <c r="BF333">
        <v>21280989</v>
      </c>
      <c r="BG333">
        <v>4853259</v>
      </c>
      <c r="BH333">
        <v>21428832</v>
      </c>
      <c r="BI333">
        <v>4810300</v>
      </c>
      <c r="BJ333">
        <v>20278143</v>
      </c>
      <c r="BK333">
        <v>4196194</v>
      </c>
      <c r="BL333">
        <v>21994578</v>
      </c>
      <c r="BM333">
        <v>2810886</v>
      </c>
      <c r="BN333">
        <v>23324568</v>
      </c>
      <c r="BO333">
        <f>COUNTIF(C333:BN333,"")</f>
        <v>48</v>
      </c>
      <c r="BP333" t="str">
        <f>IF(BO333&gt;0, "Missing", "Not Missing")</f>
        <v>Missing</v>
      </c>
    </row>
    <row r="334" spans="1:68" x14ac:dyDescent="0.2">
      <c r="A334">
        <v>114585</v>
      </c>
      <c r="B334" t="s">
        <v>537</v>
      </c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>
        <v>6846927</v>
      </c>
      <c r="BO334">
        <f>COUNTIF(C334:BN334,"")</f>
        <v>63</v>
      </c>
      <c r="BP334" t="str">
        <f>IF(BO334&gt;0, "Missing", "Not Missing")</f>
        <v>Missing</v>
      </c>
    </row>
    <row r="335" spans="1:68" x14ac:dyDescent="0.2">
      <c r="A335">
        <v>444990</v>
      </c>
      <c r="B335" t="s">
        <v>539</v>
      </c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>
        <v>2333086</v>
      </c>
      <c r="BK335" s="1"/>
      <c r="BL335">
        <v>2604596</v>
      </c>
      <c r="BM335" s="1"/>
      <c r="BN335">
        <v>2581164</v>
      </c>
      <c r="BO335">
        <f>COUNTIF(C335:BN335,"")</f>
        <v>61</v>
      </c>
      <c r="BP335" t="str">
        <f>IF(BO335&gt;0, "Missing", "Not Missing")</f>
        <v>Missing</v>
      </c>
    </row>
    <row r="336" spans="1:68" x14ac:dyDescent="0.2">
      <c r="A336">
        <v>177427</v>
      </c>
      <c r="B336" t="s">
        <v>547</v>
      </c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>
        <v>5727229</v>
      </c>
      <c r="BK336" s="1"/>
      <c r="BL336">
        <v>5224541</v>
      </c>
      <c r="BM336" s="1"/>
      <c r="BN336">
        <v>5807272</v>
      </c>
      <c r="BO336">
        <f>COUNTIF(C336:BN336,"")</f>
        <v>61</v>
      </c>
      <c r="BP336" t="str">
        <f>IF(BO336&gt;0, "Missing", "Not Missing")</f>
        <v>Missing</v>
      </c>
    </row>
    <row r="337" spans="1:68" x14ac:dyDescent="0.2">
      <c r="A337">
        <v>114734</v>
      </c>
      <c r="B337" t="s">
        <v>549</v>
      </c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>
        <v>5211972</v>
      </c>
      <c r="AZ337">
        <v>1824963</v>
      </c>
      <c r="BA337">
        <v>5208424</v>
      </c>
      <c r="BB337">
        <v>1790785</v>
      </c>
      <c r="BC337">
        <v>5179661</v>
      </c>
      <c r="BD337">
        <v>1628367</v>
      </c>
      <c r="BE337">
        <v>5168861</v>
      </c>
      <c r="BF337">
        <v>1732975</v>
      </c>
      <c r="BG337">
        <v>5009093</v>
      </c>
      <c r="BH337">
        <v>1664048</v>
      </c>
      <c r="BI337">
        <v>4901221</v>
      </c>
      <c r="BJ337">
        <v>2351341</v>
      </c>
      <c r="BK337">
        <v>5728724</v>
      </c>
      <c r="BL337">
        <v>1698528</v>
      </c>
      <c r="BM337">
        <v>5467577</v>
      </c>
      <c r="BN337">
        <v>1709847</v>
      </c>
      <c r="BO337">
        <f>COUNTIF(C337:BN337,"")</f>
        <v>48</v>
      </c>
      <c r="BP337" t="str">
        <f>IF(BO337&gt;0, "Missing", "Not Missing")</f>
        <v>Missing</v>
      </c>
    </row>
    <row r="338" spans="1:68" x14ac:dyDescent="0.2">
      <c r="A338">
        <v>156727</v>
      </c>
      <c r="B338" t="s">
        <v>559</v>
      </c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>
        <v>23055038</v>
      </c>
      <c r="AZ338">
        <v>30055244</v>
      </c>
      <c r="BA338">
        <v>22755097</v>
      </c>
      <c r="BB338">
        <v>25698958</v>
      </c>
      <c r="BC338">
        <v>21259378</v>
      </c>
      <c r="BD338">
        <v>22364440</v>
      </c>
      <c r="BE338">
        <v>19700934</v>
      </c>
      <c r="BF338">
        <v>20959957</v>
      </c>
      <c r="BG338">
        <v>19771961</v>
      </c>
      <c r="BH338">
        <v>19382809</v>
      </c>
      <c r="BI338">
        <v>18477342</v>
      </c>
      <c r="BJ338">
        <v>16993307</v>
      </c>
      <c r="BK338">
        <v>4213396</v>
      </c>
      <c r="BL338">
        <v>15245185</v>
      </c>
      <c r="BM338">
        <v>3318582</v>
      </c>
      <c r="BN338">
        <v>12646357</v>
      </c>
      <c r="BO338">
        <f>COUNTIF(C338:BN338,"")</f>
        <v>48</v>
      </c>
      <c r="BP338" t="str">
        <f>IF(BO338&gt;0, "Missing", "Not Missing")</f>
        <v>Missing</v>
      </c>
    </row>
    <row r="339" spans="1:68" x14ac:dyDescent="0.2">
      <c r="A339">
        <v>114840</v>
      </c>
      <c r="B339" t="s">
        <v>560</v>
      </c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>
        <v>169573000</v>
      </c>
      <c r="AZ339">
        <v>61735000</v>
      </c>
      <c r="BA339">
        <v>185985000</v>
      </c>
      <c r="BB339">
        <v>60523000</v>
      </c>
      <c r="BC339">
        <v>191132000</v>
      </c>
      <c r="BD339">
        <v>62079000</v>
      </c>
      <c r="BE339">
        <v>192372000</v>
      </c>
      <c r="BF339">
        <v>64210000</v>
      </c>
      <c r="BG339">
        <v>200851000</v>
      </c>
      <c r="BH339">
        <v>65919000</v>
      </c>
      <c r="BI339">
        <v>210081000</v>
      </c>
      <c r="BJ339">
        <v>59282000</v>
      </c>
      <c r="BK339">
        <v>174842000</v>
      </c>
      <c r="BL339">
        <v>53734000</v>
      </c>
      <c r="BM339">
        <v>171432000</v>
      </c>
      <c r="BN339">
        <v>53694000</v>
      </c>
      <c r="BO339">
        <f>COUNTIF(C339:BN339,"")</f>
        <v>48</v>
      </c>
      <c r="BP339" t="str">
        <f>IF(BO339&gt;0, "Missing", "Not Missing")</f>
        <v>Missing</v>
      </c>
    </row>
    <row r="340" spans="1:68" x14ac:dyDescent="0.2">
      <c r="A340">
        <v>145275</v>
      </c>
      <c r="B340" t="s">
        <v>565</v>
      </c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>
        <v>101450430</v>
      </c>
      <c r="AZ340">
        <v>13011137</v>
      </c>
      <c r="BA340">
        <v>97309787</v>
      </c>
      <c r="BB340">
        <v>12546041</v>
      </c>
      <c r="BC340">
        <v>92321904</v>
      </c>
      <c r="BD340">
        <v>11874181</v>
      </c>
      <c r="BE340">
        <v>87900980</v>
      </c>
      <c r="BF340">
        <v>12840305</v>
      </c>
      <c r="BG340">
        <v>92139304</v>
      </c>
      <c r="BH340">
        <v>13062505</v>
      </c>
      <c r="BI340">
        <v>94719432</v>
      </c>
      <c r="BJ340">
        <v>14075417</v>
      </c>
      <c r="BK340">
        <v>70184112</v>
      </c>
      <c r="BL340">
        <v>12972249</v>
      </c>
      <c r="BM340">
        <v>69286784</v>
      </c>
      <c r="BN340">
        <v>13681203</v>
      </c>
      <c r="BO340">
        <f>COUNTIF(C340:BN340,"")</f>
        <v>48</v>
      </c>
      <c r="BP340" t="str">
        <f>IF(BO340&gt;0, "Missing", "Not Missing")</f>
        <v>Missing</v>
      </c>
    </row>
    <row r="341" spans="1:68" x14ac:dyDescent="0.2">
      <c r="A341">
        <v>456542</v>
      </c>
      <c r="B341" t="s">
        <v>566</v>
      </c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>
        <v>2514512</v>
      </c>
      <c r="AZ341">
        <v>36356093</v>
      </c>
      <c r="BA341">
        <v>2285573</v>
      </c>
      <c r="BB341">
        <v>34740684</v>
      </c>
      <c r="BC341">
        <v>1957075</v>
      </c>
      <c r="BD341">
        <v>35498270</v>
      </c>
      <c r="BE341">
        <v>1386406</v>
      </c>
      <c r="BF341">
        <v>33668071</v>
      </c>
      <c r="BG341">
        <v>1184831</v>
      </c>
      <c r="BH341">
        <v>33103628</v>
      </c>
      <c r="BI341">
        <v>760012</v>
      </c>
      <c r="BJ341">
        <v>32742576</v>
      </c>
      <c r="BK341">
        <v>720000</v>
      </c>
      <c r="BL341">
        <v>32538887</v>
      </c>
      <c r="BM341">
        <v>710125</v>
      </c>
      <c r="BN341">
        <v>32615131</v>
      </c>
      <c r="BO341">
        <f>COUNTIF(C341:BN341,"")</f>
        <v>48</v>
      </c>
      <c r="BP341" t="str">
        <f>IF(BO341&gt;0, "Missing", "Not Missing")</f>
        <v>Missing</v>
      </c>
    </row>
    <row r="342" spans="1:68" x14ac:dyDescent="0.2">
      <c r="A342">
        <v>461236</v>
      </c>
      <c r="B342" t="s">
        <v>572</v>
      </c>
      <c r="C342" s="1"/>
      <c r="D342" s="1"/>
      <c r="E342" s="1"/>
      <c r="F342" s="1"/>
      <c r="G342">
        <v>3</v>
      </c>
      <c r="H342">
        <v>2</v>
      </c>
      <c r="I342">
        <v>18</v>
      </c>
      <c r="J342">
        <v>10</v>
      </c>
      <c r="K342">
        <v>11</v>
      </c>
      <c r="L342">
        <v>10</v>
      </c>
      <c r="M342">
        <v>22</v>
      </c>
      <c r="N342">
        <v>20</v>
      </c>
      <c r="O342">
        <v>13</v>
      </c>
      <c r="P342">
        <v>13</v>
      </c>
      <c r="Q342">
        <v>18</v>
      </c>
      <c r="R342">
        <v>18</v>
      </c>
      <c r="S342" s="1"/>
      <c r="T342" s="1"/>
      <c r="U342" s="1"/>
      <c r="V342" s="1"/>
      <c r="W342">
        <v>10</v>
      </c>
      <c r="X342">
        <v>5</v>
      </c>
      <c r="Y342">
        <v>10</v>
      </c>
      <c r="Z342">
        <v>5</v>
      </c>
      <c r="AA342">
        <v>20</v>
      </c>
      <c r="AB342">
        <v>12</v>
      </c>
      <c r="AC342">
        <v>13</v>
      </c>
      <c r="AD342">
        <v>10</v>
      </c>
      <c r="AE342">
        <v>18</v>
      </c>
      <c r="AF342">
        <v>9</v>
      </c>
      <c r="AG342">
        <v>3</v>
      </c>
      <c r="AH342">
        <v>3</v>
      </c>
      <c r="AI342" s="1"/>
      <c r="AJ342" s="1"/>
      <c r="AK342">
        <v>6220</v>
      </c>
      <c r="AL342">
        <v>5125</v>
      </c>
      <c r="AM342">
        <v>5125</v>
      </c>
      <c r="AN342">
        <v>5125</v>
      </c>
      <c r="AO342">
        <v>5010</v>
      </c>
      <c r="AP342">
        <v>5010</v>
      </c>
      <c r="AQ342" s="1"/>
      <c r="AR342" s="1"/>
      <c r="AS342" s="1"/>
      <c r="AT342">
        <v>0</v>
      </c>
      <c r="AU342">
        <v>2220</v>
      </c>
      <c r="AV342">
        <v>2220</v>
      </c>
      <c r="AW342">
        <v>400</v>
      </c>
      <c r="AX342">
        <v>844</v>
      </c>
      <c r="AY342" s="1"/>
      <c r="AZ342" s="1"/>
      <c r="BA342" s="1"/>
      <c r="BB342" s="1"/>
      <c r="BC342" s="1"/>
      <c r="BD342">
        <v>2540858</v>
      </c>
      <c r="BE342" s="1"/>
      <c r="BF342">
        <v>2192151</v>
      </c>
      <c r="BG342" s="1"/>
      <c r="BH342">
        <v>2192149</v>
      </c>
      <c r="BI342" s="1"/>
      <c r="BJ342">
        <v>1845038</v>
      </c>
      <c r="BK342" s="1"/>
      <c r="BL342">
        <v>1392114</v>
      </c>
      <c r="BM342" s="1"/>
      <c r="BN342">
        <v>1467054</v>
      </c>
      <c r="BO342">
        <f>COUNTIF(C342:BN342,"")</f>
        <v>23</v>
      </c>
      <c r="BP342" t="str">
        <f>IF(BO342&gt;0, "Missing", "Not Missing")</f>
        <v>Missing</v>
      </c>
    </row>
    <row r="343" spans="1:68" x14ac:dyDescent="0.2">
      <c r="A343">
        <v>458511</v>
      </c>
      <c r="B343" t="s">
        <v>574</v>
      </c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>
        <v>8590608</v>
      </c>
      <c r="BN343">
        <v>2863362</v>
      </c>
      <c r="BO343">
        <f>COUNTIF(C343:BN343,"")</f>
        <v>62</v>
      </c>
      <c r="BP343" t="str">
        <f>IF(BO343&gt;0, "Missing", "Not Missing")</f>
        <v>Missing</v>
      </c>
    </row>
    <row r="344" spans="1:68" x14ac:dyDescent="0.2">
      <c r="A344">
        <v>115083</v>
      </c>
      <c r="B344" t="s">
        <v>578</v>
      </c>
      <c r="C344" s="1"/>
      <c r="D344" s="1"/>
      <c r="E344" s="1"/>
      <c r="F344" s="1"/>
      <c r="G344" s="1"/>
      <c r="H344" s="1"/>
      <c r="I344">
        <v>1</v>
      </c>
      <c r="J344" s="1"/>
      <c r="K344">
        <v>1</v>
      </c>
      <c r="L344">
        <v>1</v>
      </c>
      <c r="M344" s="1"/>
      <c r="N344" s="1"/>
      <c r="O344" s="1"/>
      <c r="P344" s="1"/>
      <c r="Q344" s="1"/>
      <c r="R344" s="1"/>
      <c r="S344" s="1"/>
      <c r="T344" s="1"/>
      <c r="U344" s="1"/>
      <c r="V344" s="1"/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 s="1"/>
      <c r="AJ344" s="1"/>
      <c r="AK344">
        <v>16095</v>
      </c>
      <c r="AL344">
        <v>15205</v>
      </c>
      <c r="AM344">
        <v>14640</v>
      </c>
      <c r="AN344">
        <v>14640</v>
      </c>
      <c r="AO344">
        <v>14400</v>
      </c>
      <c r="AP344">
        <v>14160</v>
      </c>
      <c r="AQ344" s="1"/>
      <c r="AR344" s="1"/>
      <c r="AS344" s="1"/>
      <c r="AT344" s="1"/>
      <c r="AU344" s="1"/>
      <c r="AV344" s="1"/>
      <c r="AW344" s="1"/>
      <c r="AX344" s="1"/>
      <c r="AY344">
        <v>47681987</v>
      </c>
      <c r="AZ344">
        <v>57325334</v>
      </c>
      <c r="BA344">
        <v>49557014</v>
      </c>
      <c r="BB344">
        <v>52948886</v>
      </c>
      <c r="BC344">
        <v>46881452</v>
      </c>
      <c r="BD344">
        <v>52752389</v>
      </c>
      <c r="BE344">
        <v>50861702</v>
      </c>
      <c r="BF344">
        <v>55246509</v>
      </c>
      <c r="BG344">
        <v>62847060</v>
      </c>
      <c r="BH344">
        <v>56758352</v>
      </c>
      <c r="BI344">
        <v>70876119</v>
      </c>
      <c r="BJ344">
        <v>60133947</v>
      </c>
      <c r="BK344">
        <v>65787439</v>
      </c>
      <c r="BL344">
        <v>64609757</v>
      </c>
      <c r="BM344">
        <v>62264545</v>
      </c>
      <c r="BN344">
        <v>61555911</v>
      </c>
      <c r="BO344">
        <f>COUNTIF(C344:BN344,"")</f>
        <v>27</v>
      </c>
      <c r="BP344" t="str">
        <f>IF(BO344&gt;0, "Missing", "Not Missing")</f>
        <v>Missing</v>
      </c>
    </row>
    <row r="345" spans="1:68" x14ac:dyDescent="0.2">
      <c r="A345">
        <v>165945</v>
      </c>
      <c r="B345" t="s">
        <v>584</v>
      </c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>
        <v>61224684</v>
      </c>
      <c r="AZ345">
        <v>25669422</v>
      </c>
      <c r="BA345">
        <v>57431957</v>
      </c>
      <c r="BB345">
        <v>25656914</v>
      </c>
      <c r="BC345">
        <v>57012691</v>
      </c>
      <c r="BD345">
        <v>24190800</v>
      </c>
      <c r="BE345">
        <v>53786362</v>
      </c>
      <c r="BF345">
        <v>25189381</v>
      </c>
      <c r="BG345">
        <v>54082574</v>
      </c>
      <c r="BH345">
        <v>25416241</v>
      </c>
      <c r="BI345">
        <v>55015226</v>
      </c>
      <c r="BJ345">
        <v>24526921</v>
      </c>
      <c r="BK345">
        <v>50688689</v>
      </c>
      <c r="BL345">
        <v>23699180</v>
      </c>
      <c r="BM345">
        <v>45485091</v>
      </c>
      <c r="BN345">
        <v>23619040</v>
      </c>
      <c r="BO345">
        <f>COUNTIF(C345:BN345,"")</f>
        <v>48</v>
      </c>
      <c r="BP345" t="str">
        <f>IF(BO345&gt;0, "Missing", "Not Missing")</f>
        <v>Missing</v>
      </c>
    </row>
    <row r="346" spans="1:68" x14ac:dyDescent="0.2">
      <c r="A346">
        <v>181093</v>
      </c>
      <c r="B346" t="s">
        <v>590</v>
      </c>
      <c r="C346" s="1"/>
      <c r="D346" s="1"/>
      <c r="E346" s="1"/>
      <c r="F346" s="1"/>
      <c r="G346">
        <v>19</v>
      </c>
      <c r="H346">
        <v>19</v>
      </c>
      <c r="I346">
        <v>38</v>
      </c>
      <c r="J346">
        <v>35</v>
      </c>
      <c r="K346">
        <v>71</v>
      </c>
      <c r="L346">
        <v>71</v>
      </c>
      <c r="M346">
        <v>60</v>
      </c>
      <c r="N346">
        <v>59</v>
      </c>
      <c r="O346">
        <v>97</v>
      </c>
      <c r="P346">
        <v>96</v>
      </c>
      <c r="Q346">
        <v>72</v>
      </c>
      <c r="R346">
        <v>71</v>
      </c>
      <c r="S346" s="1"/>
      <c r="T346" s="1"/>
      <c r="U346" s="1"/>
      <c r="V346" s="1"/>
      <c r="W346">
        <v>35</v>
      </c>
      <c r="X346">
        <v>18</v>
      </c>
      <c r="Y346">
        <v>59</v>
      </c>
      <c r="Z346">
        <v>43</v>
      </c>
      <c r="AA346">
        <v>59</v>
      </c>
      <c r="AB346">
        <v>55</v>
      </c>
      <c r="AC346">
        <v>96</v>
      </c>
      <c r="AD346">
        <v>66</v>
      </c>
      <c r="AE346">
        <v>71</v>
      </c>
      <c r="AF346">
        <v>51</v>
      </c>
      <c r="AG346">
        <v>70</v>
      </c>
      <c r="AH346">
        <v>55</v>
      </c>
      <c r="AI346" s="1"/>
      <c r="AJ346" s="1"/>
      <c r="AK346">
        <v>23030</v>
      </c>
      <c r="AL346">
        <v>21928</v>
      </c>
      <c r="AM346">
        <v>20548</v>
      </c>
      <c r="AN346">
        <v>19290</v>
      </c>
      <c r="AO346">
        <v>18256</v>
      </c>
      <c r="AP346">
        <v>17366</v>
      </c>
      <c r="AQ346" s="1"/>
      <c r="AR346" s="1"/>
      <c r="AS346" s="1"/>
      <c r="AT346">
        <v>347328</v>
      </c>
      <c r="AU346">
        <v>780803</v>
      </c>
      <c r="AV346">
        <v>671713</v>
      </c>
      <c r="AW346">
        <v>1135154</v>
      </c>
      <c r="AX346">
        <v>776646</v>
      </c>
      <c r="AY346" s="1"/>
      <c r="AZ346" s="1"/>
      <c r="BA346" s="1"/>
      <c r="BB346" s="1"/>
      <c r="BC346">
        <v>1959264</v>
      </c>
      <c r="BD346">
        <v>6723999</v>
      </c>
      <c r="BE346">
        <v>1957263</v>
      </c>
      <c r="BF346">
        <v>9357883</v>
      </c>
      <c r="BG346">
        <v>1957264</v>
      </c>
      <c r="BH346">
        <v>9234802</v>
      </c>
      <c r="BI346">
        <v>1955169</v>
      </c>
      <c r="BJ346">
        <v>9295376</v>
      </c>
      <c r="BK346">
        <v>1921631</v>
      </c>
      <c r="BL346">
        <v>7632028</v>
      </c>
      <c r="BM346">
        <v>1918065</v>
      </c>
      <c r="BN346">
        <v>7482455</v>
      </c>
      <c r="BO346">
        <f>COUNTIF(C346:BN346,"")</f>
        <v>17</v>
      </c>
      <c r="BP346" t="str">
        <f>IF(BO346&gt;0, "Missing", "Not Missing")</f>
        <v>Missing</v>
      </c>
    </row>
    <row r="347" spans="1:68" x14ac:dyDescent="0.2">
      <c r="A347">
        <v>115214</v>
      </c>
      <c r="B347" t="s">
        <v>592</v>
      </c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>
        <v>51474835</v>
      </c>
      <c r="AZ347">
        <v>8762625</v>
      </c>
      <c r="BA347">
        <v>51292528</v>
      </c>
      <c r="BB347">
        <v>9194088</v>
      </c>
      <c r="BC347">
        <v>44418769</v>
      </c>
      <c r="BD347">
        <v>9199107</v>
      </c>
      <c r="BE347">
        <v>38726610</v>
      </c>
      <c r="BF347">
        <v>8135906</v>
      </c>
      <c r="BG347">
        <v>33255946</v>
      </c>
      <c r="BH347">
        <v>7924787</v>
      </c>
      <c r="BI347">
        <v>33458151</v>
      </c>
      <c r="BJ347">
        <v>8067316</v>
      </c>
      <c r="BK347">
        <v>29351307</v>
      </c>
      <c r="BL347">
        <v>8231058</v>
      </c>
      <c r="BM347">
        <v>26842766</v>
      </c>
      <c r="BN347">
        <v>7101938</v>
      </c>
      <c r="BO347">
        <f>COUNTIF(C347:BN347,"")</f>
        <v>48</v>
      </c>
      <c r="BP347" t="str">
        <f>IF(BO347&gt;0, "Missing", "Not Missing")</f>
        <v>Missing</v>
      </c>
    </row>
    <row r="348" spans="1:68" x14ac:dyDescent="0.2">
      <c r="A348">
        <v>212771</v>
      </c>
      <c r="B348" t="s">
        <v>594</v>
      </c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>
        <v>0</v>
      </c>
      <c r="Z348">
        <v>0</v>
      </c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>
        <v>19772</v>
      </c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>
        <v>5266234</v>
      </c>
      <c r="AZ348">
        <v>4587275</v>
      </c>
      <c r="BA348">
        <v>5347641</v>
      </c>
      <c r="BB348">
        <v>4660666</v>
      </c>
      <c r="BC348">
        <v>5206923</v>
      </c>
      <c r="BD348">
        <v>4077009</v>
      </c>
      <c r="BE348">
        <v>5139941</v>
      </c>
      <c r="BF348">
        <v>3985868</v>
      </c>
      <c r="BG348">
        <v>4180471</v>
      </c>
      <c r="BH348">
        <v>4533165</v>
      </c>
      <c r="BI348">
        <v>3209310</v>
      </c>
      <c r="BJ348">
        <v>4180418</v>
      </c>
      <c r="BK348">
        <v>3427106</v>
      </c>
      <c r="BL348">
        <v>4255067</v>
      </c>
      <c r="BM348">
        <v>3188262</v>
      </c>
      <c r="BN348">
        <v>4756198</v>
      </c>
      <c r="BO348">
        <f>COUNTIF(C348:BN348,"")</f>
        <v>45</v>
      </c>
      <c r="BP348" t="str">
        <f>IF(BO348&gt;0, "Missing", "Not Missing")</f>
        <v>Missing</v>
      </c>
    </row>
    <row r="349" spans="1:68" x14ac:dyDescent="0.2">
      <c r="A349">
        <v>230898</v>
      </c>
      <c r="B349" t="s">
        <v>596</v>
      </c>
      <c r="C349" s="1"/>
      <c r="D349" s="1"/>
      <c r="E349">
        <v>115</v>
      </c>
      <c r="F349">
        <v>115</v>
      </c>
      <c r="G349">
        <v>111</v>
      </c>
      <c r="H349">
        <v>111</v>
      </c>
      <c r="I349">
        <v>125</v>
      </c>
      <c r="J349">
        <v>125</v>
      </c>
      <c r="K349">
        <v>132</v>
      </c>
      <c r="L349">
        <v>132</v>
      </c>
      <c r="M349">
        <v>131</v>
      </c>
      <c r="N349">
        <v>131</v>
      </c>
      <c r="O349">
        <v>135</v>
      </c>
      <c r="P349">
        <v>135</v>
      </c>
      <c r="Q349">
        <v>180</v>
      </c>
      <c r="R349">
        <v>180</v>
      </c>
      <c r="S349" s="1"/>
      <c r="T349" s="1"/>
      <c r="U349">
        <v>111</v>
      </c>
      <c r="V349">
        <v>78</v>
      </c>
      <c r="W349">
        <v>125</v>
      </c>
      <c r="X349">
        <v>93</v>
      </c>
      <c r="Y349">
        <v>132</v>
      </c>
      <c r="Z349">
        <v>71</v>
      </c>
      <c r="AA349">
        <v>131</v>
      </c>
      <c r="AB349">
        <v>87</v>
      </c>
      <c r="AC349">
        <v>134</v>
      </c>
      <c r="AD349">
        <v>93</v>
      </c>
      <c r="AE349">
        <v>180</v>
      </c>
      <c r="AF349">
        <v>126</v>
      </c>
      <c r="AG349">
        <v>140</v>
      </c>
      <c r="AH349">
        <v>99</v>
      </c>
      <c r="AI349" s="1"/>
      <c r="AJ349">
        <v>37080</v>
      </c>
      <c r="AK349">
        <v>37002</v>
      </c>
      <c r="AL349">
        <v>37002</v>
      </c>
      <c r="AM349">
        <v>35340</v>
      </c>
      <c r="AN349">
        <v>33736</v>
      </c>
      <c r="AO349">
        <v>32192</v>
      </c>
      <c r="AP349">
        <v>30968</v>
      </c>
      <c r="AQ349" s="1"/>
      <c r="AR349" s="1"/>
      <c r="AS349">
        <v>2761747</v>
      </c>
      <c r="AT349">
        <v>2539041</v>
      </c>
      <c r="AU349">
        <v>2955336</v>
      </c>
      <c r="AV349">
        <v>2633829</v>
      </c>
      <c r="AW349">
        <v>2591329</v>
      </c>
      <c r="AX349">
        <v>3514103</v>
      </c>
      <c r="AY349" s="1"/>
      <c r="AZ349" s="1"/>
      <c r="BA349">
        <v>2918419</v>
      </c>
      <c r="BB349">
        <v>18558129</v>
      </c>
      <c r="BC349">
        <v>3086201</v>
      </c>
      <c r="BD349">
        <v>18438745</v>
      </c>
      <c r="BE349">
        <v>3679927</v>
      </c>
      <c r="BF349">
        <v>19124439</v>
      </c>
      <c r="BG349">
        <v>3568130</v>
      </c>
      <c r="BH349">
        <v>19528345</v>
      </c>
      <c r="BI349">
        <v>3879186</v>
      </c>
      <c r="BJ349">
        <v>20066341</v>
      </c>
      <c r="BK349">
        <v>3286409</v>
      </c>
      <c r="BL349">
        <v>21087949</v>
      </c>
      <c r="BM349" s="1"/>
      <c r="BN349">
        <v>19974854</v>
      </c>
      <c r="BO349">
        <f>COUNTIF(C349:BN349,"")</f>
        <v>10</v>
      </c>
      <c r="BP349" t="str">
        <f>IF(BO349&gt;0, "Missing", "Not Missing")</f>
        <v>Missing</v>
      </c>
    </row>
    <row r="350" spans="1:68" x14ac:dyDescent="0.2">
      <c r="A350">
        <v>129491</v>
      </c>
      <c r="B350" t="s">
        <v>614</v>
      </c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>
        <v>47927773</v>
      </c>
      <c r="AZ350">
        <v>5008215</v>
      </c>
      <c r="BA350">
        <v>47347666</v>
      </c>
      <c r="BB350">
        <v>5115786</v>
      </c>
      <c r="BC350">
        <v>46294654</v>
      </c>
      <c r="BD350">
        <v>4613101</v>
      </c>
      <c r="BE350">
        <v>42277329</v>
      </c>
      <c r="BF350">
        <v>4596027</v>
      </c>
      <c r="BG350">
        <v>43947561</v>
      </c>
      <c r="BH350">
        <v>4421087</v>
      </c>
      <c r="BI350">
        <v>46748419</v>
      </c>
      <c r="BJ350">
        <v>4498184</v>
      </c>
      <c r="BK350">
        <v>41353296</v>
      </c>
      <c r="BL350">
        <v>4415375</v>
      </c>
      <c r="BM350">
        <v>37453247</v>
      </c>
      <c r="BN350">
        <v>4280075</v>
      </c>
      <c r="BO350">
        <f>COUNTIF(C350:BN350,"")</f>
        <v>48</v>
      </c>
      <c r="BP350" t="str">
        <f>IF(BO350&gt;0, "Missing", "Not Missing")</f>
        <v>Missing</v>
      </c>
    </row>
    <row r="351" spans="1:68" x14ac:dyDescent="0.2">
      <c r="A351">
        <v>449579</v>
      </c>
      <c r="B351" t="s">
        <v>620</v>
      </c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>
        <v>428159</v>
      </c>
      <c r="BM351" s="1"/>
      <c r="BN351">
        <v>541730</v>
      </c>
      <c r="BO351">
        <f>COUNTIF(C351:BN351,"")</f>
        <v>62</v>
      </c>
      <c r="BP351" t="str">
        <f>IF(BO351&gt;0, "Missing", "Not Missing")</f>
        <v>Missing</v>
      </c>
    </row>
    <row r="352" spans="1:68" x14ac:dyDescent="0.2">
      <c r="A352">
        <v>173683</v>
      </c>
      <c r="B352" t="s">
        <v>622</v>
      </c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>
        <v>28226825</v>
      </c>
      <c r="AZ352">
        <v>2589217</v>
      </c>
      <c r="BA352">
        <v>31875127</v>
      </c>
      <c r="BB352">
        <v>2730256</v>
      </c>
      <c r="BC352">
        <v>30240999</v>
      </c>
      <c r="BD352">
        <v>2349033</v>
      </c>
      <c r="BE352">
        <v>32557869</v>
      </c>
      <c r="BF352">
        <v>1772346</v>
      </c>
      <c r="BG352" s="1"/>
      <c r="BH352">
        <v>1479024</v>
      </c>
      <c r="BI352" s="1"/>
      <c r="BJ352">
        <v>1337217</v>
      </c>
      <c r="BK352" s="1"/>
      <c r="BL352">
        <v>1206750</v>
      </c>
      <c r="BM352" s="1"/>
      <c r="BN352">
        <v>1046661</v>
      </c>
      <c r="BO352">
        <f>COUNTIF(C352:BN352,"")</f>
        <v>52</v>
      </c>
      <c r="BP352" t="str">
        <f>IF(BO352&gt;0, "Missing", "Not Missing")</f>
        <v>Missing</v>
      </c>
    </row>
    <row r="353" spans="1:68" x14ac:dyDescent="0.2">
      <c r="A353">
        <v>166045</v>
      </c>
      <c r="B353" t="s">
        <v>623</v>
      </c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>
        <v>2695318</v>
      </c>
      <c r="AZ353">
        <v>9414662</v>
      </c>
      <c r="BA353">
        <v>2372029</v>
      </c>
      <c r="BB353">
        <v>9540666</v>
      </c>
      <c r="BC353">
        <v>2323057</v>
      </c>
      <c r="BD353">
        <v>10232170</v>
      </c>
      <c r="BE353">
        <v>2260295</v>
      </c>
      <c r="BF353">
        <v>10508063</v>
      </c>
      <c r="BG353">
        <v>2225303</v>
      </c>
      <c r="BH353">
        <v>9990544</v>
      </c>
      <c r="BI353">
        <v>2273441</v>
      </c>
      <c r="BJ353">
        <v>9994972</v>
      </c>
      <c r="BK353">
        <v>2182184</v>
      </c>
      <c r="BL353">
        <v>10759259</v>
      </c>
      <c r="BM353" s="1"/>
      <c r="BN353">
        <v>11080216</v>
      </c>
      <c r="BO353">
        <f>COUNTIF(C353:BN353,"")</f>
        <v>49</v>
      </c>
      <c r="BP353" t="str">
        <f>IF(BO353&gt;0, "Missing", "Not Missing")</f>
        <v>Missing</v>
      </c>
    </row>
    <row r="354" spans="1:68" x14ac:dyDescent="0.2">
      <c r="A354">
        <v>203067</v>
      </c>
      <c r="B354" t="s">
        <v>625</v>
      </c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>
        <v>225658033</v>
      </c>
      <c r="AZ354">
        <v>40733098</v>
      </c>
      <c r="BA354">
        <v>213225481</v>
      </c>
      <c r="BB354">
        <v>41560308</v>
      </c>
      <c r="BC354">
        <v>215520250</v>
      </c>
      <c r="BD354">
        <v>42182061</v>
      </c>
      <c r="BE354">
        <v>198392449</v>
      </c>
      <c r="BF354">
        <v>61141353</v>
      </c>
      <c r="BG354">
        <v>205478197</v>
      </c>
      <c r="BH354">
        <v>45815990</v>
      </c>
      <c r="BI354">
        <v>200754299</v>
      </c>
      <c r="BJ354">
        <v>43367665</v>
      </c>
      <c r="BK354">
        <v>172154354</v>
      </c>
      <c r="BL354">
        <v>42509818</v>
      </c>
      <c r="BM354">
        <v>157567264</v>
      </c>
      <c r="BN354">
        <v>53063929</v>
      </c>
      <c r="BO354">
        <f>COUNTIF(C354:BN354,"")</f>
        <v>48</v>
      </c>
      <c r="BP354" t="str">
        <f>IF(BO354&gt;0, "Missing", "Not Missing")</f>
        <v>Missing</v>
      </c>
    </row>
    <row r="355" spans="1:68" x14ac:dyDescent="0.2">
      <c r="A355">
        <v>191597</v>
      </c>
      <c r="B355" t="s">
        <v>627</v>
      </c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>
        <v>7</v>
      </c>
      <c r="P355">
        <v>6</v>
      </c>
      <c r="Q355">
        <v>5</v>
      </c>
      <c r="R355" s="1"/>
      <c r="S355" s="1"/>
      <c r="T355" s="1"/>
      <c r="U355" s="1"/>
      <c r="V355" s="1"/>
      <c r="W355" s="1"/>
      <c r="X355" s="1"/>
      <c r="Y355" s="1"/>
      <c r="Z355" s="1"/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 s="1"/>
      <c r="AJ355" s="1"/>
      <c r="AK355" s="1"/>
      <c r="AL355" s="1"/>
      <c r="AM355">
        <v>18764</v>
      </c>
      <c r="AN355">
        <v>16753</v>
      </c>
      <c r="AO355">
        <v>16693</v>
      </c>
      <c r="AP355">
        <v>16693</v>
      </c>
      <c r="AQ355" s="1"/>
      <c r="AR355" s="1"/>
      <c r="AS355" s="1"/>
      <c r="AT355" s="1"/>
      <c r="AU355" s="1"/>
      <c r="AV355" s="1"/>
      <c r="AW355">
        <v>0</v>
      </c>
      <c r="AX355" s="1"/>
      <c r="AY355">
        <v>2785509</v>
      </c>
      <c r="AZ355">
        <v>6508128</v>
      </c>
      <c r="BA355">
        <v>2932021</v>
      </c>
      <c r="BB355">
        <v>6344168</v>
      </c>
      <c r="BC355">
        <v>2101354</v>
      </c>
      <c r="BD355">
        <v>6294692</v>
      </c>
      <c r="BE355">
        <v>1997947</v>
      </c>
      <c r="BF355">
        <v>6265305</v>
      </c>
      <c r="BG355">
        <v>1494392</v>
      </c>
      <c r="BH355">
        <v>5982291</v>
      </c>
      <c r="BI355">
        <v>1198634</v>
      </c>
      <c r="BJ355">
        <v>5995743</v>
      </c>
      <c r="BK355">
        <v>890229</v>
      </c>
      <c r="BL355">
        <v>5756046</v>
      </c>
      <c r="BM355">
        <v>737740</v>
      </c>
      <c r="BN355">
        <v>5077629</v>
      </c>
      <c r="BO355">
        <f>COUNTIF(C355:BN355,"")</f>
        <v>32</v>
      </c>
      <c r="BP355" t="str">
        <f>IF(BO355&gt;0, "Missing", "Not Missing")</f>
        <v>Missing</v>
      </c>
    </row>
    <row r="356" spans="1:68" x14ac:dyDescent="0.2">
      <c r="A356">
        <v>198677</v>
      </c>
      <c r="B356" t="s">
        <v>630</v>
      </c>
      <c r="C356" s="1"/>
      <c r="D356" s="1"/>
      <c r="E356">
        <v>1</v>
      </c>
      <c r="F356" s="1"/>
      <c r="G356">
        <v>8</v>
      </c>
      <c r="H356">
        <v>5</v>
      </c>
      <c r="I356">
        <v>4</v>
      </c>
      <c r="J356">
        <v>1</v>
      </c>
      <c r="K356">
        <v>9</v>
      </c>
      <c r="L356">
        <v>5</v>
      </c>
      <c r="M356">
        <v>8</v>
      </c>
      <c r="N356">
        <v>5</v>
      </c>
      <c r="O356">
        <v>10</v>
      </c>
      <c r="P356">
        <v>9</v>
      </c>
      <c r="Q356">
        <v>5</v>
      </c>
      <c r="R356">
        <v>4</v>
      </c>
      <c r="S356">
        <v>0</v>
      </c>
      <c r="T356">
        <v>0</v>
      </c>
      <c r="U356">
        <v>5</v>
      </c>
      <c r="V356">
        <v>4</v>
      </c>
      <c r="W356">
        <v>1</v>
      </c>
      <c r="X356">
        <v>1</v>
      </c>
      <c r="Y356">
        <v>4</v>
      </c>
      <c r="Z356">
        <v>3</v>
      </c>
      <c r="AA356">
        <v>4</v>
      </c>
      <c r="AB356">
        <v>2</v>
      </c>
      <c r="AC356">
        <v>6</v>
      </c>
      <c r="AD356">
        <v>3</v>
      </c>
      <c r="AE356">
        <v>4</v>
      </c>
      <c r="AF356">
        <v>4</v>
      </c>
      <c r="AG356">
        <v>8</v>
      </c>
      <c r="AH356">
        <v>5</v>
      </c>
      <c r="AI356">
        <v>8328</v>
      </c>
      <c r="AJ356">
        <v>8328</v>
      </c>
      <c r="AK356">
        <v>8328</v>
      </c>
      <c r="AL356">
        <v>9170</v>
      </c>
      <c r="AM356">
        <v>9168</v>
      </c>
      <c r="AN356">
        <v>7968</v>
      </c>
      <c r="AO356">
        <v>7730</v>
      </c>
      <c r="AP356">
        <v>7440</v>
      </c>
      <c r="AQ356" s="1"/>
      <c r="AR356" s="1"/>
      <c r="AS356">
        <v>1300</v>
      </c>
      <c r="AT356" s="1"/>
      <c r="AU356">
        <v>2100</v>
      </c>
      <c r="AV356">
        <v>200</v>
      </c>
      <c r="AW356">
        <v>800</v>
      </c>
      <c r="AX356">
        <v>999</v>
      </c>
      <c r="AY356">
        <v>21050</v>
      </c>
      <c r="AZ356">
        <v>387861</v>
      </c>
      <c r="BA356">
        <v>99538</v>
      </c>
      <c r="BB356">
        <v>833311</v>
      </c>
      <c r="BC356">
        <v>99145</v>
      </c>
      <c r="BD356">
        <v>764013</v>
      </c>
      <c r="BE356">
        <v>95338</v>
      </c>
      <c r="BF356">
        <v>817861</v>
      </c>
      <c r="BG356">
        <v>93857</v>
      </c>
      <c r="BH356">
        <v>890928</v>
      </c>
      <c r="BI356">
        <v>95910</v>
      </c>
      <c r="BJ356">
        <v>868739</v>
      </c>
      <c r="BK356">
        <v>87925</v>
      </c>
      <c r="BL356">
        <v>831115</v>
      </c>
      <c r="BM356">
        <v>61151</v>
      </c>
      <c r="BN356">
        <v>805734</v>
      </c>
      <c r="BO356">
        <f>COUNTIF(C356:BN356,"")</f>
        <v>6</v>
      </c>
      <c r="BP356" t="str">
        <f>IF(BO356&gt;0, "Missing", "Not Missing")</f>
        <v>Missing</v>
      </c>
    </row>
    <row r="357" spans="1:68" x14ac:dyDescent="0.2">
      <c r="A357">
        <v>220312</v>
      </c>
      <c r="B357" t="s">
        <v>636</v>
      </c>
      <c r="C357" s="1"/>
      <c r="D357" s="1"/>
      <c r="E357">
        <v>73</v>
      </c>
      <c r="F357">
        <v>69</v>
      </c>
      <c r="G357">
        <v>86</v>
      </c>
      <c r="H357">
        <v>86</v>
      </c>
      <c r="I357">
        <v>92</v>
      </c>
      <c r="J357">
        <v>90</v>
      </c>
      <c r="K357">
        <v>103</v>
      </c>
      <c r="L357">
        <v>98</v>
      </c>
      <c r="M357">
        <v>84</v>
      </c>
      <c r="N357">
        <v>83</v>
      </c>
      <c r="O357">
        <v>83</v>
      </c>
      <c r="P357">
        <v>80</v>
      </c>
      <c r="Q357">
        <v>98</v>
      </c>
      <c r="R357">
        <v>85</v>
      </c>
      <c r="S357" s="1"/>
      <c r="T357" s="1"/>
      <c r="U357">
        <v>78</v>
      </c>
      <c r="V357">
        <v>66</v>
      </c>
      <c r="W357">
        <v>70</v>
      </c>
      <c r="X357">
        <v>48</v>
      </c>
      <c r="Y357">
        <v>49</v>
      </c>
      <c r="Z357">
        <v>25</v>
      </c>
      <c r="AA357">
        <v>35</v>
      </c>
      <c r="AB357">
        <v>31</v>
      </c>
      <c r="AC357">
        <v>18</v>
      </c>
      <c r="AD357">
        <v>8</v>
      </c>
      <c r="AE357">
        <v>10</v>
      </c>
      <c r="AF357">
        <v>7</v>
      </c>
      <c r="AG357">
        <v>35</v>
      </c>
      <c r="AH357">
        <v>19</v>
      </c>
      <c r="AI357" s="1"/>
      <c r="AJ357">
        <v>19571</v>
      </c>
      <c r="AK357">
        <v>16469</v>
      </c>
      <c r="AL357">
        <v>15543</v>
      </c>
      <c r="AM357">
        <v>15543</v>
      </c>
      <c r="AN357">
        <v>13470</v>
      </c>
      <c r="AO357">
        <v>13320</v>
      </c>
      <c r="AP357">
        <v>18340</v>
      </c>
      <c r="AQ357" s="1"/>
      <c r="AR357" s="1"/>
      <c r="AS357">
        <v>440676</v>
      </c>
      <c r="AT357">
        <v>477574</v>
      </c>
      <c r="AU357">
        <v>405455</v>
      </c>
      <c r="AV357">
        <v>387925</v>
      </c>
      <c r="AW357">
        <v>270485</v>
      </c>
      <c r="AX357">
        <v>561104</v>
      </c>
      <c r="AY357" s="1"/>
      <c r="AZ357" s="1"/>
      <c r="BA357">
        <v>6038688</v>
      </c>
      <c r="BB357">
        <v>6076291</v>
      </c>
      <c r="BC357">
        <v>5852344</v>
      </c>
      <c r="BD357">
        <v>5957862</v>
      </c>
      <c r="BE357">
        <v>5105571</v>
      </c>
      <c r="BF357">
        <v>6169015</v>
      </c>
      <c r="BG357">
        <v>4830046</v>
      </c>
      <c r="BH357">
        <v>5062491</v>
      </c>
      <c r="BI357">
        <v>4510260</v>
      </c>
      <c r="BJ357">
        <v>5124203</v>
      </c>
      <c r="BK357">
        <v>8230884</v>
      </c>
      <c r="BL357">
        <v>5175888</v>
      </c>
      <c r="BM357">
        <v>9584528</v>
      </c>
      <c r="BN357">
        <v>5217430</v>
      </c>
      <c r="BO357">
        <f>COUNTIF(C357:BN357,"")</f>
        <v>9</v>
      </c>
      <c r="BP357" t="str">
        <f>IF(BO357&gt;0, "Missing", "Not Missing")</f>
        <v>Missing</v>
      </c>
    </row>
    <row r="358" spans="1:68" x14ac:dyDescent="0.2">
      <c r="A358">
        <v>443076</v>
      </c>
      <c r="B358" t="s">
        <v>648</v>
      </c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>
        <v>1</v>
      </c>
      <c r="P358" s="1"/>
      <c r="Q358">
        <v>2</v>
      </c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>
        <v>7204066</v>
      </c>
      <c r="AZ358">
        <v>3157063</v>
      </c>
      <c r="BA358">
        <v>6869691</v>
      </c>
      <c r="BB358">
        <v>3012209</v>
      </c>
      <c r="BC358">
        <v>6435260</v>
      </c>
      <c r="BD358">
        <v>2967307</v>
      </c>
      <c r="BE358">
        <v>5994977</v>
      </c>
      <c r="BF358">
        <v>2868825</v>
      </c>
      <c r="BG358">
        <v>5784563</v>
      </c>
      <c r="BH358">
        <v>2794167</v>
      </c>
      <c r="BI358">
        <v>13021422</v>
      </c>
      <c r="BJ358">
        <v>2774294</v>
      </c>
      <c r="BK358">
        <v>12372178</v>
      </c>
      <c r="BL358">
        <v>2639929</v>
      </c>
      <c r="BM358">
        <v>11765134</v>
      </c>
      <c r="BN358">
        <v>2620761</v>
      </c>
      <c r="BO358">
        <f>COUNTIF(C358:BN358,"")</f>
        <v>46</v>
      </c>
      <c r="BP358" t="str">
        <f>IF(BO358&gt;0, "Missing", "Not Missing")</f>
        <v>Missing</v>
      </c>
    </row>
    <row r="359" spans="1:68" x14ac:dyDescent="0.2">
      <c r="A359">
        <v>246345</v>
      </c>
      <c r="B359" t="s">
        <v>654</v>
      </c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>
        <v>213627</v>
      </c>
      <c r="AZ359">
        <v>1522469</v>
      </c>
      <c r="BA359">
        <v>213627</v>
      </c>
      <c r="BB359">
        <v>1446940</v>
      </c>
      <c r="BC359">
        <v>213627</v>
      </c>
      <c r="BD359">
        <v>1553319</v>
      </c>
      <c r="BE359">
        <v>213627</v>
      </c>
      <c r="BF359">
        <v>1493650</v>
      </c>
      <c r="BG359" s="1"/>
      <c r="BH359">
        <v>1625829</v>
      </c>
      <c r="BI359" s="1"/>
      <c r="BJ359">
        <v>1595669</v>
      </c>
      <c r="BK359" s="1"/>
      <c r="BL359">
        <v>1388167</v>
      </c>
      <c r="BM359" s="1"/>
      <c r="BN359">
        <v>1307144</v>
      </c>
      <c r="BO359">
        <f>COUNTIF(C359:BN359,"")</f>
        <v>52</v>
      </c>
      <c r="BP359" t="str">
        <f>IF(BO359&gt;0, "Missing", "Not Missing")</f>
        <v>Missing</v>
      </c>
    </row>
    <row r="360" spans="1:68" x14ac:dyDescent="0.2">
      <c r="A360">
        <v>161165</v>
      </c>
      <c r="B360" t="s">
        <v>662</v>
      </c>
      <c r="C360" s="1"/>
      <c r="D360" s="1"/>
      <c r="E360" s="1"/>
      <c r="F360" s="1"/>
      <c r="G360" s="1"/>
      <c r="H360" s="1"/>
      <c r="I360" s="1"/>
      <c r="J360" s="1"/>
      <c r="K360" s="1"/>
      <c r="L360" s="1"/>
      <c r="M360">
        <v>559</v>
      </c>
      <c r="N360">
        <v>552</v>
      </c>
      <c r="O360">
        <v>455</v>
      </c>
      <c r="P360">
        <v>452</v>
      </c>
      <c r="Q360">
        <v>393</v>
      </c>
      <c r="R360">
        <v>380</v>
      </c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>
        <v>449</v>
      </c>
      <c r="AD360">
        <v>345</v>
      </c>
      <c r="AE360">
        <v>373</v>
      </c>
      <c r="AF360">
        <v>267</v>
      </c>
      <c r="AG360">
        <v>466</v>
      </c>
      <c r="AH360">
        <v>338</v>
      </c>
      <c r="AI360" s="1"/>
      <c r="AJ360" s="1"/>
      <c r="AK360" s="1"/>
      <c r="AL360" s="1"/>
      <c r="AM360" s="1"/>
      <c r="AN360">
        <v>16097</v>
      </c>
      <c r="AO360">
        <v>15130</v>
      </c>
      <c r="AP360">
        <v>14540</v>
      </c>
      <c r="AQ360" s="1"/>
      <c r="AR360" s="1"/>
      <c r="AS360" s="1"/>
      <c r="AT360" s="1"/>
      <c r="AU360" s="1"/>
      <c r="AV360" s="1"/>
      <c r="AW360">
        <v>2183268</v>
      </c>
      <c r="AX360">
        <v>962733</v>
      </c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>
        <v>13372108</v>
      </c>
      <c r="BJ360">
        <v>49936886</v>
      </c>
      <c r="BK360">
        <v>10162366</v>
      </c>
      <c r="BL360">
        <v>47142954</v>
      </c>
      <c r="BM360">
        <v>8008988</v>
      </c>
      <c r="BN360">
        <v>44710641</v>
      </c>
      <c r="BO360">
        <f>COUNTIF(C360:BN360,"")</f>
        <v>41</v>
      </c>
      <c r="BP360" t="str">
        <f>IF(BO360&gt;0, "Missing", "Not Missing")</f>
        <v>Missing</v>
      </c>
    </row>
    <row r="361" spans="1:68" x14ac:dyDescent="0.2">
      <c r="A361">
        <v>193405</v>
      </c>
      <c r="B361" t="s">
        <v>664</v>
      </c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>
        <v>714803000</v>
      </c>
      <c r="AZ361">
        <v>3015098000</v>
      </c>
      <c r="BA361">
        <v>748174000</v>
      </c>
      <c r="BB361">
        <v>2802320000</v>
      </c>
      <c r="BC361">
        <v>675121000</v>
      </c>
      <c r="BD361">
        <v>2583910000</v>
      </c>
      <c r="BE361">
        <v>659261000</v>
      </c>
      <c r="BF361">
        <v>2065782000</v>
      </c>
      <c r="BG361">
        <v>717372000</v>
      </c>
      <c r="BH361">
        <v>1734132000</v>
      </c>
      <c r="BI361">
        <v>691221000</v>
      </c>
      <c r="BJ361">
        <v>1593004000</v>
      </c>
      <c r="BK361">
        <v>630518000</v>
      </c>
      <c r="BL361">
        <v>1492741000</v>
      </c>
      <c r="BM361">
        <v>594968000</v>
      </c>
      <c r="BN361">
        <v>1412137000</v>
      </c>
      <c r="BO361">
        <f>COUNTIF(C361:BN361,"")</f>
        <v>48</v>
      </c>
      <c r="BP361" t="str">
        <f>IF(BO361&gt;0, "Missing", "Not Missing")</f>
        <v>Missing</v>
      </c>
    </row>
    <row r="362" spans="1:68" x14ac:dyDescent="0.2">
      <c r="A362">
        <v>127273</v>
      </c>
      <c r="B362" t="s">
        <v>665</v>
      </c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>
        <v>31533214</v>
      </c>
      <c r="AZ362">
        <v>7842495</v>
      </c>
      <c r="BA362">
        <v>32216107</v>
      </c>
      <c r="BB362">
        <v>8100844</v>
      </c>
      <c r="BC362">
        <v>29970576</v>
      </c>
      <c r="BD362">
        <v>8656377</v>
      </c>
      <c r="BE362">
        <v>27661902</v>
      </c>
      <c r="BF362">
        <v>8429125</v>
      </c>
      <c r="BG362">
        <v>29766265</v>
      </c>
      <c r="BH362">
        <v>8196720</v>
      </c>
      <c r="BI362">
        <v>28966655</v>
      </c>
      <c r="BJ362">
        <v>7961597</v>
      </c>
      <c r="BK362">
        <v>28448971</v>
      </c>
      <c r="BL362">
        <v>7803304</v>
      </c>
      <c r="BM362">
        <v>29095183</v>
      </c>
      <c r="BN362">
        <v>7679052</v>
      </c>
      <c r="BO362">
        <f>COUNTIF(C362:BN362,"")</f>
        <v>48</v>
      </c>
      <c r="BP362" t="str">
        <f>IF(BO362&gt;0, "Missing", "Not Missing")</f>
        <v>Missing</v>
      </c>
    </row>
    <row r="363" spans="1:68" x14ac:dyDescent="0.2">
      <c r="A363">
        <v>145628</v>
      </c>
      <c r="B363" t="s">
        <v>667</v>
      </c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>
        <v>1052252</v>
      </c>
      <c r="AZ363">
        <v>37164473</v>
      </c>
      <c r="BA363">
        <v>901496</v>
      </c>
      <c r="BB363">
        <v>38008053</v>
      </c>
      <c r="BC363">
        <v>866647</v>
      </c>
      <c r="BD363">
        <v>39242548</v>
      </c>
      <c r="BE363">
        <v>853719</v>
      </c>
      <c r="BF363">
        <v>38178093</v>
      </c>
      <c r="BG363">
        <v>841005</v>
      </c>
      <c r="BH363">
        <v>37264846</v>
      </c>
      <c r="BI363">
        <v>709444</v>
      </c>
      <c r="BJ363">
        <v>37187962</v>
      </c>
      <c r="BK363">
        <v>789251</v>
      </c>
      <c r="BL363">
        <v>34257795</v>
      </c>
      <c r="BM363">
        <v>766126</v>
      </c>
      <c r="BN363">
        <v>32177491</v>
      </c>
      <c r="BO363">
        <f>COUNTIF(C363:BN363,"")</f>
        <v>48</v>
      </c>
      <c r="BP363" t="str">
        <f>IF(BO363&gt;0, "Missing", "Not Missing")</f>
        <v>Missing</v>
      </c>
    </row>
    <row r="364" spans="1:68" x14ac:dyDescent="0.2">
      <c r="A364">
        <v>247922</v>
      </c>
      <c r="B364" t="s">
        <v>673</v>
      </c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>
        <f>COUNTIF(C364:BN364,"")</f>
        <v>64</v>
      </c>
      <c r="BP364" t="str">
        <f>IF(BO364&gt;0, "Missing", "Not Missing")</f>
        <v>Missing</v>
      </c>
    </row>
    <row r="365" spans="1:68" x14ac:dyDescent="0.2">
      <c r="A365">
        <v>145886</v>
      </c>
      <c r="B365" t="s">
        <v>674</v>
      </c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>
        <v>125002</v>
      </c>
      <c r="AZ365">
        <v>1676990</v>
      </c>
      <c r="BA365">
        <v>125001</v>
      </c>
      <c r="BB365">
        <v>1520814</v>
      </c>
      <c r="BC365">
        <v>125000</v>
      </c>
      <c r="BD365">
        <v>1462992</v>
      </c>
      <c r="BE365">
        <v>124000</v>
      </c>
      <c r="BF365">
        <v>1531839</v>
      </c>
      <c r="BG365">
        <v>125000</v>
      </c>
      <c r="BH365">
        <v>1377392</v>
      </c>
      <c r="BI365">
        <v>124000</v>
      </c>
      <c r="BJ365">
        <v>1746711</v>
      </c>
      <c r="BK365">
        <v>125000</v>
      </c>
      <c r="BL365">
        <v>1425862</v>
      </c>
      <c r="BM365">
        <v>123729</v>
      </c>
      <c r="BN365">
        <v>1158300</v>
      </c>
      <c r="BO365">
        <f>COUNTIF(C365:BN365,"")</f>
        <v>48</v>
      </c>
      <c r="BP365" t="str">
        <f>IF(BO365&gt;0, "Missing", "Not Missing")</f>
        <v>Missing</v>
      </c>
    </row>
    <row r="366" spans="1:68" x14ac:dyDescent="0.2">
      <c r="A366">
        <v>462044</v>
      </c>
      <c r="B366" t="s">
        <v>675</v>
      </c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>
        <v>601935</v>
      </c>
      <c r="AZ366">
        <v>1242829</v>
      </c>
      <c r="BA366" s="1"/>
      <c r="BB366">
        <v>1173587</v>
      </c>
      <c r="BC366" s="1"/>
      <c r="BD366">
        <v>1020824</v>
      </c>
      <c r="BE366" s="1"/>
      <c r="BF366">
        <v>984868</v>
      </c>
      <c r="BG366" s="1"/>
      <c r="BH366">
        <v>928884</v>
      </c>
      <c r="BI366" s="1"/>
      <c r="BJ366">
        <v>801152</v>
      </c>
      <c r="BK366" s="1"/>
      <c r="BL366">
        <v>733937</v>
      </c>
      <c r="BM366" s="1"/>
      <c r="BN366">
        <v>661508</v>
      </c>
      <c r="BO366">
        <f>COUNTIF(C366:BN366,"")</f>
        <v>55</v>
      </c>
      <c r="BP366" t="str">
        <f>IF(BO366&gt;0, "Missing", "Not Missing")</f>
        <v>Missing</v>
      </c>
    </row>
    <row r="367" spans="1:68" x14ac:dyDescent="0.2">
      <c r="A367">
        <v>454838</v>
      </c>
      <c r="B367" t="s">
        <v>676</v>
      </c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>
        <v>471072</v>
      </c>
      <c r="BA367" s="1"/>
      <c r="BB367">
        <v>508455</v>
      </c>
      <c r="BC367" s="1"/>
      <c r="BD367">
        <v>521677</v>
      </c>
      <c r="BE367" s="1"/>
      <c r="BF367">
        <v>497061</v>
      </c>
      <c r="BG367" s="1"/>
      <c r="BH367">
        <v>631377</v>
      </c>
      <c r="BI367" s="1"/>
      <c r="BJ367">
        <v>614158</v>
      </c>
      <c r="BK367" s="1"/>
      <c r="BL367">
        <v>596349</v>
      </c>
      <c r="BM367" s="1"/>
      <c r="BN367">
        <v>543251</v>
      </c>
      <c r="BO367">
        <f>COUNTIF(C367:BN367,"")</f>
        <v>56</v>
      </c>
      <c r="BP367" t="str">
        <f>IF(BO367&gt;0, "Missing", "Not Missing")</f>
        <v>Missing</v>
      </c>
    </row>
    <row r="368" spans="1:68" x14ac:dyDescent="0.2">
      <c r="A368">
        <v>455804</v>
      </c>
      <c r="B368" t="s">
        <v>677</v>
      </c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>
        <v>2778550</v>
      </c>
      <c r="AZ368">
        <v>6970491</v>
      </c>
      <c r="BA368">
        <v>1845726</v>
      </c>
      <c r="BB368">
        <v>6934623</v>
      </c>
      <c r="BC368">
        <v>2905345</v>
      </c>
      <c r="BD368">
        <v>6353144</v>
      </c>
      <c r="BE368">
        <v>3507946</v>
      </c>
      <c r="BF368">
        <v>5974248</v>
      </c>
      <c r="BG368">
        <v>3276137</v>
      </c>
      <c r="BH368">
        <v>5370946</v>
      </c>
      <c r="BI368">
        <v>2909089</v>
      </c>
      <c r="BJ368">
        <v>5421333</v>
      </c>
      <c r="BK368">
        <v>3429148</v>
      </c>
      <c r="BL368">
        <v>5599241</v>
      </c>
      <c r="BM368">
        <v>3252352</v>
      </c>
      <c r="BN368">
        <v>4916073</v>
      </c>
      <c r="BO368">
        <f>COUNTIF(C368:BN368,"")</f>
        <v>48</v>
      </c>
      <c r="BP368" t="str">
        <f>IF(BO368&gt;0, "Missing", "Not Missing")</f>
        <v>Missing</v>
      </c>
    </row>
    <row r="369" spans="1:68" x14ac:dyDescent="0.2">
      <c r="A369">
        <v>140146</v>
      </c>
      <c r="B369" t="s">
        <v>678</v>
      </c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>
        <v>7677155</v>
      </c>
      <c r="AZ369">
        <v>6965250</v>
      </c>
      <c r="BA369">
        <v>8680567</v>
      </c>
      <c r="BB369">
        <v>7546004</v>
      </c>
      <c r="BC369">
        <v>8401323</v>
      </c>
      <c r="BD369">
        <v>7731230</v>
      </c>
      <c r="BE369">
        <v>7856526</v>
      </c>
      <c r="BF369">
        <v>8253666</v>
      </c>
      <c r="BG369">
        <v>8472844</v>
      </c>
      <c r="BH369">
        <v>7798332</v>
      </c>
      <c r="BI369">
        <v>8305370</v>
      </c>
      <c r="BJ369">
        <v>8808012</v>
      </c>
      <c r="BK369">
        <v>9411615</v>
      </c>
      <c r="BL369">
        <v>10715546</v>
      </c>
      <c r="BM369">
        <v>11444252</v>
      </c>
      <c r="BN369">
        <v>9049461</v>
      </c>
      <c r="BO369">
        <f>COUNTIF(C369:BN369,"")</f>
        <v>48</v>
      </c>
      <c r="BP369" t="str">
        <f>IF(BO369&gt;0, "Missing", "Not Missing")</f>
        <v>Missing</v>
      </c>
    </row>
    <row r="370" spans="1:68" x14ac:dyDescent="0.2">
      <c r="A370">
        <v>448691</v>
      </c>
      <c r="B370" t="s">
        <v>680</v>
      </c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>
        <v>6797622</v>
      </c>
      <c r="BA370" s="1"/>
      <c r="BB370">
        <v>6128957</v>
      </c>
      <c r="BC370" s="1"/>
      <c r="BD370">
        <v>5508799</v>
      </c>
      <c r="BE370" s="1"/>
      <c r="BF370">
        <v>4950836</v>
      </c>
      <c r="BG370" s="1"/>
      <c r="BH370">
        <v>3987098</v>
      </c>
      <c r="BI370" s="1"/>
      <c r="BJ370">
        <v>2746259</v>
      </c>
      <c r="BK370" s="1"/>
      <c r="BL370">
        <v>2480818</v>
      </c>
      <c r="BM370" s="1"/>
      <c r="BN370">
        <v>3213062</v>
      </c>
      <c r="BO370">
        <f>COUNTIF(C370:BN370,"")</f>
        <v>56</v>
      </c>
      <c r="BP370" t="str">
        <f>IF(BO370&gt;0, "Missing", "Not Missing")</f>
        <v>Missing</v>
      </c>
    </row>
    <row r="371" spans="1:68" x14ac:dyDescent="0.2">
      <c r="A371">
        <v>443128</v>
      </c>
      <c r="B371" t="s">
        <v>681</v>
      </c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>
        <v>16888408</v>
      </c>
      <c r="BA371" s="1"/>
      <c r="BB371">
        <v>16126064</v>
      </c>
      <c r="BC371" s="1"/>
      <c r="BD371">
        <v>16033471</v>
      </c>
      <c r="BE371" s="1"/>
      <c r="BF371">
        <v>16597796</v>
      </c>
      <c r="BG371" s="1"/>
      <c r="BH371">
        <v>15797836</v>
      </c>
      <c r="BI371" s="1"/>
      <c r="BJ371" s="1"/>
      <c r="BK371" s="1"/>
      <c r="BL371">
        <v>10337239</v>
      </c>
      <c r="BM371" s="1"/>
      <c r="BN371">
        <v>8248900</v>
      </c>
      <c r="BO371">
        <f>COUNTIF(C371:BN371,"")</f>
        <v>57</v>
      </c>
      <c r="BP371" t="str">
        <f>IF(BO371&gt;0, "Missing", "Not Missing")</f>
        <v>Missing</v>
      </c>
    </row>
    <row r="372" spans="1:68" x14ac:dyDescent="0.2">
      <c r="A372">
        <v>441238</v>
      </c>
      <c r="B372" t="s">
        <v>684</v>
      </c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>
        <v>23051837</v>
      </c>
      <c r="AZ372">
        <v>1327213</v>
      </c>
      <c r="BA372">
        <v>23435056</v>
      </c>
      <c r="BB372">
        <v>1208343</v>
      </c>
      <c r="BC372">
        <v>22194070</v>
      </c>
      <c r="BD372">
        <v>1186131</v>
      </c>
      <c r="BE372">
        <v>21114983</v>
      </c>
      <c r="BF372">
        <v>939137</v>
      </c>
      <c r="BG372">
        <v>19983139</v>
      </c>
      <c r="BH372">
        <v>1454285</v>
      </c>
      <c r="BI372">
        <v>21289782</v>
      </c>
      <c r="BJ372">
        <v>1275268</v>
      </c>
      <c r="BK372">
        <v>19329351</v>
      </c>
      <c r="BL372">
        <v>1127256</v>
      </c>
      <c r="BM372">
        <v>18638238</v>
      </c>
      <c r="BN372">
        <v>1307635</v>
      </c>
      <c r="BO372">
        <f>COUNTIF(C372:BN372,"")</f>
        <v>48</v>
      </c>
      <c r="BP372" t="str">
        <f>IF(BO372&gt;0, "Missing", "Not Missing")</f>
        <v>Missing</v>
      </c>
    </row>
    <row r="373" spans="1:68" x14ac:dyDescent="0.2">
      <c r="A373">
        <v>215099</v>
      </c>
      <c r="B373" t="s">
        <v>688</v>
      </c>
      <c r="C373" s="1"/>
      <c r="D373" s="1"/>
      <c r="E373" s="1"/>
      <c r="F373" s="1"/>
      <c r="G373">
        <v>498</v>
      </c>
      <c r="H373">
        <v>481</v>
      </c>
      <c r="I373">
        <v>507</v>
      </c>
      <c r="J373">
        <v>485</v>
      </c>
      <c r="K373">
        <v>527</v>
      </c>
      <c r="L373">
        <v>508</v>
      </c>
      <c r="M373">
        <v>661</v>
      </c>
      <c r="N373">
        <v>607</v>
      </c>
      <c r="O373">
        <v>550</v>
      </c>
      <c r="P373">
        <v>540</v>
      </c>
      <c r="Q373">
        <v>604</v>
      </c>
      <c r="R373">
        <v>601</v>
      </c>
      <c r="S373" s="1"/>
      <c r="T373" s="1"/>
      <c r="U373" s="1"/>
      <c r="V373" s="1"/>
      <c r="W373">
        <v>485</v>
      </c>
      <c r="X373">
        <v>400</v>
      </c>
      <c r="Y373">
        <v>507</v>
      </c>
      <c r="Z373">
        <v>419</v>
      </c>
      <c r="AA373">
        <v>606</v>
      </c>
      <c r="AB373">
        <v>499</v>
      </c>
      <c r="AC373">
        <v>531</v>
      </c>
      <c r="AD373">
        <v>420</v>
      </c>
      <c r="AE373">
        <v>594</v>
      </c>
      <c r="AF373">
        <v>443</v>
      </c>
      <c r="AG373">
        <v>649</v>
      </c>
      <c r="AH373">
        <v>511</v>
      </c>
      <c r="AI373" s="1"/>
      <c r="AJ373" s="1"/>
      <c r="AK373">
        <v>39280</v>
      </c>
      <c r="AL373">
        <v>37950</v>
      </c>
      <c r="AM373">
        <v>36670</v>
      </c>
      <c r="AN373">
        <v>35230</v>
      </c>
      <c r="AO373">
        <v>33690</v>
      </c>
      <c r="AP373">
        <v>32064</v>
      </c>
      <c r="AQ373" s="1"/>
      <c r="AR373" s="1"/>
      <c r="AS373" s="1"/>
      <c r="AT373">
        <v>11476342</v>
      </c>
      <c r="AU373">
        <v>11016719</v>
      </c>
      <c r="AV373">
        <v>11828231</v>
      </c>
      <c r="AW373">
        <v>8750926</v>
      </c>
      <c r="AX373">
        <v>9423855</v>
      </c>
      <c r="AY373" s="1"/>
      <c r="AZ373" s="1"/>
      <c r="BA373" s="1"/>
      <c r="BB373" s="1"/>
      <c r="BC373">
        <v>31492603</v>
      </c>
      <c r="BD373">
        <v>90889933</v>
      </c>
      <c r="BE373">
        <v>27738864</v>
      </c>
      <c r="BF373">
        <v>88741542</v>
      </c>
      <c r="BG373">
        <v>28166417</v>
      </c>
      <c r="BH373">
        <v>88505157</v>
      </c>
      <c r="BI373">
        <v>27630437</v>
      </c>
      <c r="BJ373">
        <v>86964931</v>
      </c>
      <c r="BK373">
        <v>24580790</v>
      </c>
      <c r="BL373">
        <v>87094269</v>
      </c>
      <c r="BM373">
        <v>22564115</v>
      </c>
      <c r="BN373">
        <v>85447347</v>
      </c>
      <c r="BO373">
        <f>COUNTIF(C373:BN373,"")</f>
        <v>17</v>
      </c>
      <c r="BP373" t="str">
        <f>IF(BO373&gt;0, "Missing", "Not Missing")</f>
        <v>Missing</v>
      </c>
    </row>
    <row r="374" spans="1:68" x14ac:dyDescent="0.2">
      <c r="A374">
        <v>452133</v>
      </c>
      <c r="B374" t="s">
        <v>693</v>
      </c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>
        <f>COUNTIF(C374:BN374,"")</f>
        <v>64</v>
      </c>
      <c r="BP374" t="str">
        <f>IF(BO374&gt;0, "Missing", "Not Missing")</f>
        <v>Missing</v>
      </c>
    </row>
    <row r="375" spans="1:68" x14ac:dyDescent="0.2">
      <c r="A375">
        <v>198747</v>
      </c>
      <c r="B375" t="s">
        <v>695</v>
      </c>
      <c r="C375" s="1"/>
      <c r="D375" s="1"/>
      <c r="E375" s="1"/>
      <c r="F375" s="1"/>
      <c r="G375">
        <v>32</v>
      </c>
      <c r="H375">
        <v>31</v>
      </c>
      <c r="I375">
        <v>33</v>
      </c>
      <c r="J375">
        <v>33</v>
      </c>
      <c r="K375">
        <v>26</v>
      </c>
      <c r="L375">
        <v>26</v>
      </c>
      <c r="M375">
        <v>46</v>
      </c>
      <c r="N375">
        <v>46</v>
      </c>
      <c r="O375">
        <v>9</v>
      </c>
      <c r="P375">
        <v>7</v>
      </c>
      <c r="Q375">
        <v>42</v>
      </c>
      <c r="R375">
        <v>13</v>
      </c>
      <c r="S375" s="1"/>
      <c r="T375" s="1"/>
      <c r="U375" s="1"/>
      <c r="V375" s="1"/>
      <c r="W375">
        <v>33</v>
      </c>
      <c r="X375">
        <v>22</v>
      </c>
      <c r="Y375">
        <v>26</v>
      </c>
      <c r="Z375">
        <v>10</v>
      </c>
      <c r="AA375">
        <v>46</v>
      </c>
      <c r="AB375">
        <v>25</v>
      </c>
      <c r="AC375">
        <v>7</v>
      </c>
      <c r="AD375">
        <v>6</v>
      </c>
      <c r="AE375">
        <v>13</v>
      </c>
      <c r="AF375">
        <v>10</v>
      </c>
      <c r="AG375">
        <v>10</v>
      </c>
      <c r="AH375">
        <v>7</v>
      </c>
      <c r="AI375" s="1"/>
      <c r="AJ375" s="1"/>
      <c r="AK375">
        <v>11230</v>
      </c>
      <c r="AL375">
        <v>11230</v>
      </c>
      <c r="AM375">
        <v>10570</v>
      </c>
      <c r="AN375">
        <v>9850</v>
      </c>
      <c r="AO375">
        <v>8890</v>
      </c>
      <c r="AP375">
        <v>8890</v>
      </c>
      <c r="AQ375" s="1"/>
      <c r="AR375" s="1"/>
      <c r="AS375" s="1"/>
      <c r="AT375">
        <v>100500</v>
      </c>
      <c r="AU375">
        <v>45250</v>
      </c>
      <c r="AV375">
        <v>94720</v>
      </c>
      <c r="AW375">
        <v>0</v>
      </c>
      <c r="AX375">
        <v>0</v>
      </c>
      <c r="AY375" s="1"/>
      <c r="AZ375" s="1"/>
      <c r="BA375" s="1"/>
      <c r="BB375" s="1"/>
      <c r="BC375">
        <v>605293</v>
      </c>
      <c r="BD375">
        <v>2149302</v>
      </c>
      <c r="BE375">
        <v>849782</v>
      </c>
      <c r="BF375">
        <v>2045053</v>
      </c>
      <c r="BG375">
        <v>1149601</v>
      </c>
      <c r="BH375">
        <v>2285507</v>
      </c>
      <c r="BI375">
        <v>1172390</v>
      </c>
      <c r="BJ375">
        <v>2170993</v>
      </c>
      <c r="BK375">
        <v>996189</v>
      </c>
      <c r="BL375">
        <v>2119359</v>
      </c>
      <c r="BM375">
        <v>990833</v>
      </c>
      <c r="BN375">
        <v>2028498</v>
      </c>
      <c r="BO375">
        <f>COUNTIF(C375:BN375,"")</f>
        <v>17</v>
      </c>
      <c r="BP375" t="str">
        <f>IF(BO375&gt;0, "Missing", "Not Missing")</f>
        <v>Missing</v>
      </c>
    </row>
    <row r="376" spans="1:68" x14ac:dyDescent="0.2">
      <c r="A376">
        <v>135063</v>
      </c>
      <c r="B376" t="s">
        <v>705</v>
      </c>
      <c r="C376" s="1"/>
      <c r="D376" s="1"/>
      <c r="E376" s="1"/>
      <c r="F376" s="1"/>
      <c r="G376" s="1"/>
      <c r="H376" s="1"/>
      <c r="I376" s="1"/>
      <c r="J376" s="1"/>
      <c r="K376">
        <v>11</v>
      </c>
      <c r="L376">
        <v>4</v>
      </c>
      <c r="M376">
        <v>13</v>
      </c>
      <c r="N376">
        <v>5</v>
      </c>
      <c r="O376">
        <v>15</v>
      </c>
      <c r="P376">
        <v>3</v>
      </c>
      <c r="Q376">
        <v>12</v>
      </c>
      <c r="R376">
        <v>2</v>
      </c>
      <c r="S376" s="1"/>
      <c r="T376" s="1"/>
      <c r="U376" s="1"/>
      <c r="V376" s="1"/>
      <c r="W376" s="1"/>
      <c r="X376" s="1"/>
      <c r="Y376">
        <v>3</v>
      </c>
      <c r="Z376">
        <v>0</v>
      </c>
      <c r="AA376">
        <v>5</v>
      </c>
      <c r="AB376">
        <v>3</v>
      </c>
      <c r="AC376">
        <v>1</v>
      </c>
      <c r="AD376">
        <v>0</v>
      </c>
      <c r="AE376">
        <v>2</v>
      </c>
      <c r="AF376">
        <v>1</v>
      </c>
      <c r="AG376">
        <v>0</v>
      </c>
      <c r="AH376">
        <v>0</v>
      </c>
      <c r="AI376" s="1"/>
      <c r="AJ376" s="1"/>
      <c r="AK376" s="1"/>
      <c r="AL376">
        <v>7650</v>
      </c>
      <c r="AM376">
        <v>7650</v>
      </c>
      <c r="AN376">
        <v>7650</v>
      </c>
      <c r="AO376">
        <v>7410</v>
      </c>
      <c r="AP376">
        <v>7410</v>
      </c>
      <c r="AQ376" s="1"/>
      <c r="AR376" s="1"/>
      <c r="AS376" s="1"/>
      <c r="AT376" s="1"/>
      <c r="AU376">
        <v>0</v>
      </c>
      <c r="AV376">
        <v>3780</v>
      </c>
      <c r="AW376">
        <v>1830</v>
      </c>
      <c r="AX376">
        <v>915</v>
      </c>
      <c r="AY376" s="1"/>
      <c r="AZ376" s="1"/>
      <c r="BA376" s="1"/>
      <c r="BB376" s="1"/>
      <c r="BC376" s="1"/>
      <c r="BD376" s="1"/>
      <c r="BE376" s="1"/>
      <c r="BF376">
        <v>4023051</v>
      </c>
      <c r="BG376" s="1"/>
      <c r="BH376">
        <v>4378756</v>
      </c>
      <c r="BI376" s="1"/>
      <c r="BJ376">
        <v>4833837</v>
      </c>
      <c r="BK376" s="1"/>
      <c r="BL376">
        <v>5509025</v>
      </c>
      <c r="BM376" s="1"/>
      <c r="BN376">
        <v>5938797</v>
      </c>
      <c r="BO376">
        <f>COUNTIF(C376:BN376,"")</f>
        <v>32</v>
      </c>
      <c r="BP376" t="str">
        <f>IF(BO376&gt;0, "Missing", "Not Missing")</f>
        <v>Missing</v>
      </c>
    </row>
    <row r="377" spans="1:68" x14ac:dyDescent="0.2">
      <c r="A377">
        <v>461139</v>
      </c>
      <c r="B377" t="s">
        <v>708</v>
      </c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>
        <v>778276</v>
      </c>
      <c r="BA377" s="1"/>
      <c r="BB377">
        <v>762056</v>
      </c>
      <c r="BC377" s="1"/>
      <c r="BD377">
        <v>704798</v>
      </c>
      <c r="BE377" s="1"/>
      <c r="BF377">
        <v>651540</v>
      </c>
      <c r="BG377" s="1"/>
      <c r="BH377">
        <v>641423</v>
      </c>
      <c r="BI377" s="1"/>
      <c r="BJ377">
        <v>661209</v>
      </c>
      <c r="BK377" s="1"/>
      <c r="BL377">
        <v>650721</v>
      </c>
      <c r="BM377" s="1"/>
      <c r="BN377">
        <v>642516</v>
      </c>
      <c r="BO377">
        <f>COUNTIF(C377:BN377,"")</f>
        <v>56</v>
      </c>
      <c r="BP377" t="str">
        <f>IF(BO377&gt;0, "Missing", "Not Missing")</f>
        <v>Missing</v>
      </c>
    </row>
    <row r="378" spans="1:68" x14ac:dyDescent="0.2">
      <c r="A378">
        <v>179812</v>
      </c>
      <c r="B378" t="s">
        <v>712</v>
      </c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>
        <v>8197298</v>
      </c>
      <c r="AZ378">
        <v>66694360</v>
      </c>
      <c r="BA378">
        <v>8169533</v>
      </c>
      <c r="BB378">
        <v>61997007</v>
      </c>
      <c r="BC378">
        <v>8211762</v>
      </c>
      <c r="BD378">
        <v>53454594</v>
      </c>
      <c r="BE378">
        <v>6440953</v>
      </c>
      <c r="BF378">
        <v>49917547</v>
      </c>
      <c r="BG378">
        <v>5957285</v>
      </c>
      <c r="BH378">
        <v>46143546</v>
      </c>
      <c r="BI378">
        <v>5754321</v>
      </c>
      <c r="BJ378">
        <v>48629524</v>
      </c>
      <c r="BK378">
        <v>5552498</v>
      </c>
      <c r="BL378">
        <v>44418359</v>
      </c>
      <c r="BM378">
        <v>5180637</v>
      </c>
      <c r="BN378">
        <v>38793877</v>
      </c>
      <c r="BO378">
        <f>COUNTIF(C378:BN378,"")</f>
        <v>48</v>
      </c>
      <c r="BP378" t="str">
        <f>IF(BO378&gt;0, "Missing", "Not Missing")</f>
        <v>Missing</v>
      </c>
    </row>
    <row r="379" spans="1:68" x14ac:dyDescent="0.2">
      <c r="A379">
        <v>440031</v>
      </c>
      <c r="B379" t="s">
        <v>714</v>
      </c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>
        <v>67477149</v>
      </c>
      <c r="AZ379">
        <v>36117253</v>
      </c>
      <c r="BA379">
        <v>65511904</v>
      </c>
      <c r="BB379">
        <v>33610026</v>
      </c>
      <c r="BC379">
        <v>64528134</v>
      </c>
      <c r="BD379">
        <v>29973610</v>
      </c>
      <c r="BE379">
        <v>62333121</v>
      </c>
      <c r="BF379">
        <v>24322934</v>
      </c>
      <c r="BG379">
        <v>55322440</v>
      </c>
      <c r="BH379">
        <v>21523088</v>
      </c>
      <c r="BI379">
        <v>59018288</v>
      </c>
      <c r="BJ379">
        <v>19089243</v>
      </c>
      <c r="BK379">
        <v>53127821</v>
      </c>
      <c r="BL379">
        <v>15468635</v>
      </c>
      <c r="BM379">
        <v>50124606</v>
      </c>
      <c r="BN379">
        <v>14711701</v>
      </c>
      <c r="BO379">
        <f>COUNTIF(C379:BN379,"")</f>
        <v>48</v>
      </c>
      <c r="BP379" t="str">
        <f>IF(BO379&gt;0, "Missing", "Not Missing")</f>
        <v>Missing</v>
      </c>
    </row>
    <row r="380" spans="1:68" x14ac:dyDescent="0.2">
      <c r="A380">
        <v>177816</v>
      </c>
      <c r="B380" t="s">
        <v>717</v>
      </c>
      <c r="C380" s="1"/>
      <c r="D380" s="1"/>
      <c r="E380">
        <v>8</v>
      </c>
      <c r="F380">
        <v>8</v>
      </c>
      <c r="G380">
        <v>8</v>
      </c>
      <c r="H380">
        <v>8</v>
      </c>
      <c r="I380">
        <v>6</v>
      </c>
      <c r="J380">
        <v>6</v>
      </c>
      <c r="K380">
        <v>9</v>
      </c>
      <c r="L380">
        <v>9</v>
      </c>
      <c r="M380">
        <v>8</v>
      </c>
      <c r="N380">
        <v>8</v>
      </c>
      <c r="O380">
        <v>8</v>
      </c>
      <c r="P380">
        <v>8</v>
      </c>
      <c r="Q380">
        <v>8</v>
      </c>
      <c r="R380">
        <v>8</v>
      </c>
      <c r="S380" s="1"/>
      <c r="T380" s="1"/>
      <c r="U380">
        <v>8</v>
      </c>
      <c r="V380">
        <v>7</v>
      </c>
      <c r="W380">
        <v>6</v>
      </c>
      <c r="X380">
        <v>5</v>
      </c>
      <c r="Y380">
        <v>9</v>
      </c>
      <c r="Z380">
        <v>9</v>
      </c>
      <c r="AA380">
        <v>8</v>
      </c>
      <c r="AB380">
        <v>6</v>
      </c>
      <c r="AC380">
        <v>8</v>
      </c>
      <c r="AD380">
        <v>7</v>
      </c>
      <c r="AE380">
        <v>8</v>
      </c>
      <c r="AF380">
        <v>8</v>
      </c>
      <c r="AG380">
        <v>6</v>
      </c>
      <c r="AH380">
        <v>6</v>
      </c>
      <c r="AI380" s="1"/>
      <c r="AJ380">
        <v>21590</v>
      </c>
      <c r="AK380">
        <v>21540</v>
      </c>
      <c r="AL380">
        <v>20750</v>
      </c>
      <c r="AM380">
        <v>20050</v>
      </c>
      <c r="AN380">
        <v>18737</v>
      </c>
      <c r="AO380">
        <v>17734</v>
      </c>
      <c r="AP380">
        <v>17247</v>
      </c>
      <c r="AQ380" s="1"/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21938463</v>
      </c>
      <c r="AZ380">
        <v>8754492</v>
      </c>
      <c r="BA380">
        <v>21437785</v>
      </c>
      <c r="BB380">
        <v>8309439</v>
      </c>
      <c r="BC380">
        <v>21921893</v>
      </c>
      <c r="BD380">
        <v>8262538</v>
      </c>
      <c r="BE380">
        <v>17190680</v>
      </c>
      <c r="BF380">
        <v>8320482</v>
      </c>
      <c r="BG380">
        <v>17031132</v>
      </c>
      <c r="BH380">
        <v>8009505</v>
      </c>
      <c r="BI380">
        <v>17660562</v>
      </c>
      <c r="BJ380">
        <v>7547382</v>
      </c>
      <c r="BK380">
        <v>15513113</v>
      </c>
      <c r="BL380">
        <v>7128886</v>
      </c>
      <c r="BM380">
        <v>17459628</v>
      </c>
      <c r="BN380">
        <v>7550747</v>
      </c>
      <c r="BO380">
        <f>COUNTIF(C380:BN380,"")</f>
        <v>6</v>
      </c>
      <c r="BP380" t="str">
        <f>IF(BO380&gt;0, "Missing", "Not Missing")</f>
        <v>Missing</v>
      </c>
    </row>
    <row r="381" spans="1:68" x14ac:dyDescent="0.2">
      <c r="A381">
        <v>260956</v>
      </c>
      <c r="B381" t="s">
        <v>729</v>
      </c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>
        <v>842242</v>
      </c>
      <c r="BI381" s="1"/>
      <c r="BJ381">
        <v>808439</v>
      </c>
      <c r="BK381" s="1"/>
      <c r="BL381">
        <v>705040</v>
      </c>
      <c r="BM381" s="1"/>
      <c r="BN381">
        <v>604586</v>
      </c>
      <c r="BO381">
        <f>COUNTIF(C381:BN381,"")</f>
        <v>60</v>
      </c>
      <c r="BP381" t="str">
        <f>IF(BO381&gt;0, "Missing", "Not Missing")</f>
        <v>Missing</v>
      </c>
    </row>
    <row r="382" spans="1:68" x14ac:dyDescent="0.2">
      <c r="A382">
        <v>192244</v>
      </c>
      <c r="B382" t="s">
        <v>731</v>
      </c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>
        <f>COUNTIF(C382:BN382,"")</f>
        <v>64</v>
      </c>
      <c r="BP382" t="str">
        <f>IF(BO382&gt;0, "Missing", "Not Missing")</f>
        <v>Missing</v>
      </c>
    </row>
    <row r="383" spans="1:68" x14ac:dyDescent="0.2">
      <c r="A383">
        <v>165264</v>
      </c>
      <c r="B383" t="s">
        <v>736</v>
      </c>
      <c r="C383" s="1"/>
      <c r="D383" s="1"/>
      <c r="E383">
        <v>3</v>
      </c>
      <c r="F383">
        <v>1</v>
      </c>
      <c r="G383">
        <v>13</v>
      </c>
      <c r="H383" s="1"/>
      <c r="I383">
        <v>9</v>
      </c>
      <c r="J383">
        <v>1</v>
      </c>
      <c r="K383">
        <v>8</v>
      </c>
      <c r="L383">
        <v>1</v>
      </c>
      <c r="M383">
        <v>10</v>
      </c>
      <c r="N383">
        <v>1</v>
      </c>
      <c r="O383">
        <v>18</v>
      </c>
      <c r="P383">
        <v>2</v>
      </c>
      <c r="Q383">
        <v>12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37713</v>
      </c>
      <c r="AJ383">
        <v>36962</v>
      </c>
      <c r="AK383">
        <v>36103</v>
      </c>
      <c r="AL383">
        <v>35298</v>
      </c>
      <c r="AM383">
        <v>34410</v>
      </c>
      <c r="AN383">
        <v>33507</v>
      </c>
      <c r="AO383">
        <v>32833</v>
      </c>
      <c r="AP383">
        <v>30680</v>
      </c>
      <c r="AQ383" s="1"/>
      <c r="AR383">
        <v>0</v>
      </c>
      <c r="AS383">
        <v>0</v>
      </c>
      <c r="AT383">
        <v>0</v>
      </c>
      <c r="AU383">
        <v>0</v>
      </c>
      <c r="AV383">
        <v>1000</v>
      </c>
      <c r="AW383">
        <v>13580</v>
      </c>
      <c r="AX383">
        <v>120</v>
      </c>
      <c r="AY383">
        <v>5678956</v>
      </c>
      <c r="AZ383">
        <v>15800475</v>
      </c>
      <c r="BA383">
        <v>3106682</v>
      </c>
      <c r="BB383">
        <v>15638166</v>
      </c>
      <c r="BC383">
        <v>2768718</v>
      </c>
      <c r="BD383">
        <v>14423010</v>
      </c>
      <c r="BE383">
        <v>2525266</v>
      </c>
      <c r="BF383">
        <v>13088421</v>
      </c>
      <c r="BG383">
        <v>2613359</v>
      </c>
      <c r="BH383">
        <v>11440599</v>
      </c>
      <c r="BI383">
        <v>2561252</v>
      </c>
      <c r="BJ383">
        <v>10787813</v>
      </c>
      <c r="BK383">
        <v>2445886</v>
      </c>
      <c r="BL383">
        <v>9673369</v>
      </c>
      <c r="BM383">
        <v>1994265</v>
      </c>
      <c r="BN383">
        <v>9460154</v>
      </c>
      <c r="BO383">
        <f>COUNTIF(C383:BN383,"")</f>
        <v>4</v>
      </c>
      <c r="BP383" t="str">
        <f>IF(BO383&gt;0, "Missing", "Not Missing")</f>
        <v>Missing</v>
      </c>
    </row>
    <row r="384" spans="1:68" x14ac:dyDescent="0.2">
      <c r="A384">
        <v>407629</v>
      </c>
      <c r="B384" t="s">
        <v>741</v>
      </c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>
        <v>2977275</v>
      </c>
      <c r="AZ384">
        <v>92271974</v>
      </c>
      <c r="BA384">
        <v>2913651</v>
      </c>
      <c r="BB384">
        <v>87900860</v>
      </c>
      <c r="BC384">
        <v>2673555</v>
      </c>
      <c r="BD384">
        <v>84371042</v>
      </c>
      <c r="BE384">
        <v>2621003</v>
      </c>
      <c r="BF384">
        <v>77058341</v>
      </c>
      <c r="BG384">
        <v>2068935</v>
      </c>
      <c r="BH384">
        <v>69071741</v>
      </c>
      <c r="BI384">
        <v>1958497</v>
      </c>
      <c r="BJ384">
        <v>61937140</v>
      </c>
      <c r="BK384">
        <v>1654633</v>
      </c>
      <c r="BL384">
        <v>56010855</v>
      </c>
      <c r="BM384">
        <v>934298</v>
      </c>
      <c r="BN384">
        <v>50284341</v>
      </c>
      <c r="BO384">
        <f>COUNTIF(C384:BN384,"")</f>
        <v>48</v>
      </c>
      <c r="BP384" t="str">
        <f>IF(BO384&gt;0, "Missing", "Not Missing")</f>
        <v>Missing</v>
      </c>
    </row>
    <row r="385" spans="1:68" x14ac:dyDescent="0.2">
      <c r="A385">
        <v>146490</v>
      </c>
      <c r="B385" t="s">
        <v>743</v>
      </c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>
        <v>9619320</v>
      </c>
      <c r="BA385" s="1"/>
      <c r="BB385">
        <v>10169431</v>
      </c>
      <c r="BC385" s="1"/>
      <c r="BD385">
        <v>9759541</v>
      </c>
      <c r="BE385" s="1"/>
      <c r="BF385">
        <v>9715482</v>
      </c>
      <c r="BG385" s="1"/>
      <c r="BH385">
        <v>10752659</v>
      </c>
      <c r="BI385" s="1"/>
      <c r="BJ385">
        <v>12030842</v>
      </c>
      <c r="BK385" s="1"/>
      <c r="BL385">
        <v>11410304</v>
      </c>
      <c r="BM385" s="1"/>
      <c r="BN385">
        <v>12328197</v>
      </c>
      <c r="BO385">
        <f>COUNTIF(C385:BN385,"")</f>
        <v>56</v>
      </c>
      <c r="BP385" t="str">
        <f>IF(BO385&gt;0, "Missing", "Not Missing")</f>
        <v>Missing</v>
      </c>
    </row>
    <row r="386" spans="1:68" x14ac:dyDescent="0.2">
      <c r="A386">
        <v>146533</v>
      </c>
      <c r="B386" t="s">
        <v>745</v>
      </c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>
        <v>14437757</v>
      </c>
      <c r="AZ386">
        <v>3501052</v>
      </c>
      <c r="BA386">
        <v>14894184</v>
      </c>
      <c r="BB386">
        <v>3726767</v>
      </c>
      <c r="BC386">
        <v>13340686</v>
      </c>
      <c r="BD386">
        <v>4186368</v>
      </c>
      <c r="BE386">
        <v>11137495</v>
      </c>
      <c r="BF386">
        <v>4174624</v>
      </c>
      <c r="BG386">
        <v>11141520</v>
      </c>
      <c r="BH386">
        <v>4108309</v>
      </c>
      <c r="BI386">
        <v>10550244</v>
      </c>
      <c r="BJ386">
        <v>3892147</v>
      </c>
      <c r="BK386">
        <v>9432410</v>
      </c>
      <c r="BL386">
        <v>3588481</v>
      </c>
      <c r="BM386">
        <v>8676101</v>
      </c>
      <c r="BN386">
        <v>3613296</v>
      </c>
      <c r="BO386">
        <f>COUNTIF(C386:BN386,"")</f>
        <v>48</v>
      </c>
      <c r="BP386" t="str">
        <f>IF(BO386&gt;0, "Missing", "Not Missing")</f>
        <v>Missing</v>
      </c>
    </row>
    <row r="387" spans="1:68" x14ac:dyDescent="0.2">
      <c r="A387">
        <v>213446</v>
      </c>
      <c r="B387" t="s">
        <v>747</v>
      </c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>
        <v>14128506</v>
      </c>
      <c r="AZ387">
        <v>3987343</v>
      </c>
      <c r="BA387">
        <v>13349490</v>
      </c>
      <c r="BB387">
        <v>3717693</v>
      </c>
      <c r="BC387">
        <v>13285150</v>
      </c>
      <c r="BD387">
        <v>3674500</v>
      </c>
      <c r="BE387">
        <v>12461487</v>
      </c>
      <c r="BF387">
        <v>3715141</v>
      </c>
      <c r="BG387">
        <v>12270776</v>
      </c>
      <c r="BH387">
        <v>3742680</v>
      </c>
      <c r="BI387">
        <v>12807303</v>
      </c>
      <c r="BJ387">
        <v>3682741</v>
      </c>
      <c r="BK387">
        <v>11589789</v>
      </c>
      <c r="BL387">
        <v>3591422</v>
      </c>
      <c r="BM387">
        <v>10283259</v>
      </c>
      <c r="BN387">
        <v>3773913</v>
      </c>
      <c r="BO387">
        <f>COUNTIF(C387:BN387,"")</f>
        <v>48</v>
      </c>
      <c r="BP387" t="str">
        <f>IF(BO387&gt;0, "Missing", "Not Missing")</f>
        <v>Missing</v>
      </c>
    </row>
    <row r="388" spans="1:68" x14ac:dyDescent="0.2">
      <c r="A388">
        <v>218265</v>
      </c>
      <c r="B388" t="s">
        <v>760</v>
      </c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>
        <v>24017381</v>
      </c>
      <c r="BH388">
        <v>4661997</v>
      </c>
      <c r="BI388">
        <v>24442487</v>
      </c>
      <c r="BJ388">
        <v>4347705</v>
      </c>
      <c r="BK388">
        <v>22684497</v>
      </c>
      <c r="BL388">
        <v>3367159</v>
      </c>
      <c r="BM388">
        <v>21190838</v>
      </c>
      <c r="BN388">
        <v>8438966</v>
      </c>
      <c r="BO388">
        <f>COUNTIF(C388:BN388,"")</f>
        <v>56</v>
      </c>
      <c r="BP388" t="str">
        <f>IF(BO388&gt;0, "Missing", "Not Missing")</f>
        <v>Missing</v>
      </c>
    </row>
    <row r="389" spans="1:68" x14ac:dyDescent="0.2">
      <c r="A389">
        <v>433217</v>
      </c>
      <c r="B389" t="s">
        <v>762</v>
      </c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>
        <v>144000</v>
      </c>
      <c r="BG389" s="1"/>
      <c r="BH389">
        <v>135132</v>
      </c>
      <c r="BI389" s="1"/>
      <c r="BJ389">
        <v>130592</v>
      </c>
      <c r="BK389" s="1"/>
      <c r="BL389">
        <v>151511</v>
      </c>
      <c r="BM389" s="1"/>
      <c r="BN389">
        <v>131679</v>
      </c>
      <c r="BO389">
        <f>COUNTIF(C389:BN389,"")</f>
        <v>59</v>
      </c>
      <c r="BP389" t="str">
        <f>IF(BO389&gt;0, "Missing", "Not Missing")</f>
        <v>Missing</v>
      </c>
    </row>
    <row r="390" spans="1:68" x14ac:dyDescent="0.2">
      <c r="A390">
        <v>146621</v>
      </c>
      <c r="B390" t="s">
        <v>766</v>
      </c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>
        <v>15</v>
      </c>
      <c r="P390">
        <v>7</v>
      </c>
      <c r="Q390">
        <v>7</v>
      </c>
      <c r="R390">
        <v>7</v>
      </c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>
        <v>7</v>
      </c>
      <c r="AF390">
        <v>6</v>
      </c>
      <c r="AG390">
        <v>10</v>
      </c>
      <c r="AH390">
        <v>8</v>
      </c>
      <c r="AI390" s="1"/>
      <c r="AJ390" s="1"/>
      <c r="AK390" s="1"/>
      <c r="AL390" s="1"/>
      <c r="AM390" s="1"/>
      <c r="AN390" s="1"/>
      <c r="AO390">
        <v>24875</v>
      </c>
      <c r="AP390">
        <v>24700</v>
      </c>
      <c r="AQ390" s="1"/>
      <c r="AR390" s="1"/>
      <c r="AS390" s="1"/>
      <c r="AT390" s="1"/>
      <c r="AU390" s="1"/>
      <c r="AV390" s="1"/>
      <c r="AW390" s="1"/>
      <c r="AX390">
        <v>47000</v>
      </c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>
        <v>1546643</v>
      </c>
      <c r="BM390" s="1"/>
      <c r="BN390">
        <v>1516852</v>
      </c>
      <c r="BO390">
        <f>COUNTIF(C390:BN390,"")</f>
        <v>51</v>
      </c>
      <c r="BP390" t="str">
        <f>IF(BO390&gt;0, "Missing", "Not Missing")</f>
        <v>Missing</v>
      </c>
    </row>
    <row r="391" spans="1:68" x14ac:dyDescent="0.2">
      <c r="A391">
        <v>157207</v>
      </c>
      <c r="B391" t="s">
        <v>767</v>
      </c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>
        <v>39834906</v>
      </c>
      <c r="AZ391">
        <v>2869327</v>
      </c>
      <c r="BA391">
        <v>39204945</v>
      </c>
      <c r="BB391">
        <v>2795870</v>
      </c>
      <c r="BC391">
        <v>37911720</v>
      </c>
      <c r="BD391">
        <v>2800577</v>
      </c>
      <c r="BE391">
        <v>35188899</v>
      </c>
      <c r="BF391">
        <v>2655292</v>
      </c>
      <c r="BG391">
        <v>36504711</v>
      </c>
      <c r="BH391">
        <v>2718629</v>
      </c>
      <c r="BI391">
        <v>36974043</v>
      </c>
      <c r="BJ391">
        <v>3093738</v>
      </c>
      <c r="BK391">
        <v>34346534</v>
      </c>
      <c r="BL391">
        <v>2536478</v>
      </c>
      <c r="BM391">
        <v>19950268</v>
      </c>
      <c r="BN391">
        <v>2439568</v>
      </c>
      <c r="BO391">
        <f>COUNTIF(C391:BN391,"")</f>
        <v>48</v>
      </c>
      <c r="BP391" t="str">
        <f>IF(BO391&gt;0, "Missing", "Not Missing")</f>
        <v>Missing</v>
      </c>
    </row>
    <row r="392" spans="1:68" x14ac:dyDescent="0.2">
      <c r="A392">
        <v>117520</v>
      </c>
      <c r="B392" t="s">
        <v>769</v>
      </c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>
        <v>23157601</v>
      </c>
      <c r="BA392" s="1"/>
      <c r="BB392">
        <v>21471632</v>
      </c>
      <c r="BC392" s="1"/>
      <c r="BD392">
        <v>21263942</v>
      </c>
      <c r="BE392" s="1"/>
      <c r="BF392">
        <v>20311363</v>
      </c>
      <c r="BG392" s="1"/>
      <c r="BH392">
        <v>18280378</v>
      </c>
      <c r="BI392" s="1"/>
      <c r="BJ392">
        <v>14692233</v>
      </c>
      <c r="BK392" s="1"/>
      <c r="BL392">
        <v>11488633</v>
      </c>
      <c r="BM392" s="1"/>
      <c r="BN392">
        <v>10445468</v>
      </c>
      <c r="BO392">
        <f>COUNTIF(C392:BN392,"")</f>
        <v>56</v>
      </c>
      <c r="BP392" t="str">
        <f>IF(BO392&gt;0, "Missing", "Not Missing")</f>
        <v>Missing</v>
      </c>
    </row>
    <row r="393" spans="1:68" x14ac:dyDescent="0.2">
      <c r="A393">
        <v>437325</v>
      </c>
      <c r="B393" t="s">
        <v>780</v>
      </c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>
        <f>COUNTIF(C393:BN393,"")</f>
        <v>64</v>
      </c>
      <c r="BP393" t="str">
        <f>IF(BO393&gt;0, "Missing", "Not Missing")</f>
        <v>Missing</v>
      </c>
    </row>
    <row r="394" spans="1:68" x14ac:dyDescent="0.2">
      <c r="A394">
        <v>437316</v>
      </c>
      <c r="B394" t="s">
        <v>781</v>
      </c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>
        <f>COUNTIF(C394:BN394,"")</f>
        <v>64</v>
      </c>
      <c r="BP394" t="str">
        <f>IF(BO394&gt;0, "Missing", "Not Missing")</f>
        <v>Missing</v>
      </c>
    </row>
    <row r="395" spans="1:68" x14ac:dyDescent="0.2">
      <c r="A395">
        <v>192563</v>
      </c>
      <c r="B395" t="s">
        <v>783</v>
      </c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>
        <v>3806616</v>
      </c>
      <c r="BE395" s="1"/>
      <c r="BF395">
        <v>3584953</v>
      </c>
      <c r="BG395" s="1"/>
      <c r="BH395">
        <v>3866580</v>
      </c>
      <c r="BI395" s="1"/>
      <c r="BJ395">
        <v>4147239</v>
      </c>
      <c r="BK395" s="1"/>
      <c r="BL395">
        <v>4689554</v>
      </c>
      <c r="BM395" s="1"/>
      <c r="BN395">
        <v>6042604</v>
      </c>
      <c r="BO395">
        <f>COUNTIF(C395:BN395,"")</f>
        <v>58</v>
      </c>
      <c r="BP395" t="str">
        <f>IF(BO395&gt;0, "Missing", "Not Missing")</f>
        <v>Missing</v>
      </c>
    </row>
    <row r="396" spans="1:68" x14ac:dyDescent="0.2">
      <c r="A396">
        <v>192439</v>
      </c>
      <c r="B396" t="s">
        <v>784</v>
      </c>
      <c r="C396" s="1"/>
      <c r="D396" s="1"/>
      <c r="E396" s="1"/>
      <c r="F396" s="1"/>
      <c r="G396">
        <v>674</v>
      </c>
      <c r="H396">
        <v>671</v>
      </c>
      <c r="I396">
        <v>719</v>
      </c>
      <c r="J396">
        <v>698</v>
      </c>
      <c r="K396">
        <v>834</v>
      </c>
      <c r="L396">
        <v>808</v>
      </c>
      <c r="M396">
        <v>842</v>
      </c>
      <c r="N396">
        <v>829</v>
      </c>
      <c r="O396">
        <v>877</v>
      </c>
      <c r="P396">
        <v>864</v>
      </c>
      <c r="Q396">
        <v>917</v>
      </c>
      <c r="R396">
        <v>905</v>
      </c>
      <c r="S396" s="1"/>
      <c r="T396" s="1"/>
      <c r="U396" s="1"/>
      <c r="V396" s="1"/>
      <c r="W396">
        <v>692</v>
      </c>
      <c r="X396">
        <v>446</v>
      </c>
      <c r="Y396">
        <v>562</v>
      </c>
      <c r="Z396">
        <v>344</v>
      </c>
      <c r="AA396">
        <v>565</v>
      </c>
      <c r="AB396">
        <v>356</v>
      </c>
      <c r="AC396">
        <v>598</v>
      </c>
      <c r="AD396">
        <v>387</v>
      </c>
      <c r="AE396">
        <v>747</v>
      </c>
      <c r="AF396">
        <v>440</v>
      </c>
      <c r="AG396">
        <v>830</v>
      </c>
      <c r="AH396">
        <v>506</v>
      </c>
      <c r="AI396" s="1"/>
      <c r="AJ396" s="1"/>
      <c r="AK396">
        <v>36978</v>
      </c>
      <c r="AL396">
        <v>36256</v>
      </c>
      <c r="AM396">
        <v>35546</v>
      </c>
      <c r="AN396">
        <v>34852</v>
      </c>
      <c r="AO396">
        <v>34120</v>
      </c>
      <c r="AP396">
        <v>32818</v>
      </c>
      <c r="AQ396" s="1"/>
      <c r="AR396" s="1"/>
      <c r="AS396" s="1"/>
      <c r="AT396">
        <v>8666156</v>
      </c>
      <c r="AU396">
        <v>10126193</v>
      </c>
      <c r="AV396">
        <v>10046813</v>
      </c>
      <c r="AW396">
        <v>12037680</v>
      </c>
      <c r="AX396">
        <v>10787756</v>
      </c>
      <c r="AY396" s="1"/>
      <c r="AZ396" s="1"/>
      <c r="BA396" s="1"/>
      <c r="BB396" s="1"/>
      <c r="BC396" s="1"/>
      <c r="BD396">
        <v>182799395</v>
      </c>
      <c r="BE396" s="1"/>
      <c r="BF396">
        <v>185680491</v>
      </c>
      <c r="BG396" s="1"/>
      <c r="BH396">
        <v>185031724</v>
      </c>
      <c r="BI396">
        <v>50049493</v>
      </c>
      <c r="BJ396">
        <v>181893241</v>
      </c>
      <c r="BK396">
        <v>44517393</v>
      </c>
      <c r="BL396">
        <v>187920928</v>
      </c>
      <c r="BM396">
        <v>37078387</v>
      </c>
      <c r="BN396">
        <v>188216047</v>
      </c>
      <c r="BO396">
        <f>COUNTIF(C396:BN396,"")</f>
        <v>20</v>
      </c>
      <c r="BP396" t="str">
        <f>IF(BO396&gt;0, "Missing", "Not Missing")</f>
        <v>Missing</v>
      </c>
    </row>
    <row r="397" spans="1:68" x14ac:dyDescent="0.2">
      <c r="A397">
        <v>192554</v>
      </c>
      <c r="B397" t="s">
        <v>785</v>
      </c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>
        <v>3615962</v>
      </c>
      <c r="BG397" s="1"/>
      <c r="BH397">
        <v>3422302</v>
      </c>
      <c r="BI397" s="1"/>
      <c r="BJ397">
        <v>3401953</v>
      </c>
      <c r="BK397" s="1"/>
      <c r="BL397">
        <v>4155586</v>
      </c>
      <c r="BM397" s="1"/>
      <c r="BN397">
        <v>4306492</v>
      </c>
      <c r="BO397">
        <f>COUNTIF(C397:BN397,"")</f>
        <v>59</v>
      </c>
      <c r="BP397" t="str">
        <f>IF(BO397&gt;0, "Missing", "Not Missing")</f>
        <v>Missing</v>
      </c>
    </row>
    <row r="398" spans="1:68" x14ac:dyDescent="0.2">
      <c r="A398">
        <v>432357</v>
      </c>
      <c r="B398" t="s">
        <v>786</v>
      </c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>
        <v>4340977</v>
      </c>
      <c r="BE398" s="1"/>
      <c r="BF398">
        <v>2515050</v>
      </c>
      <c r="BG398" s="1"/>
      <c r="BH398">
        <v>2642876</v>
      </c>
      <c r="BI398" s="1"/>
      <c r="BJ398">
        <v>2893884</v>
      </c>
      <c r="BK398" s="1"/>
      <c r="BL398">
        <v>3398706</v>
      </c>
      <c r="BM398" s="1"/>
      <c r="BN398">
        <v>3657733</v>
      </c>
      <c r="BO398">
        <f>COUNTIF(C398:BN398,"")</f>
        <v>58</v>
      </c>
      <c r="BP398" t="str">
        <f>IF(BO398&gt;0, "Missing", "Not Missing")</f>
        <v>Missing</v>
      </c>
    </row>
    <row r="399" spans="1:68" x14ac:dyDescent="0.2">
      <c r="A399">
        <v>450766</v>
      </c>
      <c r="B399" t="s">
        <v>787</v>
      </c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>
        <v>1787069</v>
      </c>
      <c r="BE399" s="1"/>
      <c r="BF399">
        <v>1963432</v>
      </c>
      <c r="BG399" s="1"/>
      <c r="BH399">
        <v>2431433</v>
      </c>
      <c r="BI399" s="1"/>
      <c r="BJ399">
        <v>2732845</v>
      </c>
      <c r="BK399" s="1"/>
      <c r="BL399">
        <v>2761859</v>
      </c>
      <c r="BM399" s="1"/>
      <c r="BN399">
        <v>3222208</v>
      </c>
      <c r="BO399">
        <f>COUNTIF(C399:BN399,"")</f>
        <v>58</v>
      </c>
      <c r="BP399" t="str">
        <f>IF(BO399&gt;0, "Missing", "Not Missing")</f>
        <v>Missing</v>
      </c>
    </row>
    <row r="400" spans="1:68" x14ac:dyDescent="0.2">
      <c r="A400">
        <v>117636</v>
      </c>
      <c r="B400" t="s">
        <v>790</v>
      </c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>
        <v>407764000</v>
      </c>
      <c r="AZ400">
        <v>307760000</v>
      </c>
      <c r="BA400">
        <v>387027000</v>
      </c>
      <c r="BB400">
        <v>307318000</v>
      </c>
      <c r="BC400">
        <v>357670000</v>
      </c>
      <c r="BD400">
        <v>291996000</v>
      </c>
      <c r="BE400">
        <v>338975000</v>
      </c>
      <c r="BF400">
        <v>302079000</v>
      </c>
      <c r="BG400">
        <v>357949000</v>
      </c>
      <c r="BH400">
        <v>283321464</v>
      </c>
      <c r="BI400">
        <v>324865000</v>
      </c>
      <c r="BJ400">
        <v>269707850</v>
      </c>
      <c r="BK400">
        <v>272175000</v>
      </c>
      <c r="BL400">
        <v>260706335</v>
      </c>
      <c r="BM400">
        <v>535224364</v>
      </c>
      <c r="BN400">
        <v>253825783</v>
      </c>
      <c r="BO400">
        <f>COUNTIF(C400:BN400,"")</f>
        <v>48</v>
      </c>
      <c r="BP400" t="str">
        <f>IF(BO400&gt;0, "Missing", "Not Missing")</f>
        <v>Missing</v>
      </c>
    </row>
    <row r="401" spans="1:68" x14ac:dyDescent="0.2">
      <c r="A401">
        <v>157298</v>
      </c>
      <c r="B401" t="s">
        <v>796</v>
      </c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>
        <v>84342866</v>
      </c>
      <c r="AZ401">
        <v>8791745</v>
      </c>
      <c r="BA401">
        <v>87146277</v>
      </c>
      <c r="BB401">
        <v>8347745</v>
      </c>
      <c r="BC401">
        <v>80930414</v>
      </c>
      <c r="BD401">
        <v>8854577</v>
      </c>
      <c r="BE401">
        <v>75654610</v>
      </c>
      <c r="BF401">
        <v>8841621</v>
      </c>
      <c r="BG401">
        <v>83678869</v>
      </c>
      <c r="BH401">
        <v>9299466</v>
      </c>
      <c r="BI401">
        <v>83864971</v>
      </c>
      <c r="BJ401">
        <v>9698805</v>
      </c>
      <c r="BK401">
        <v>78669978</v>
      </c>
      <c r="BL401">
        <v>9296677</v>
      </c>
      <c r="BM401">
        <v>72983088</v>
      </c>
      <c r="BN401">
        <v>9471940</v>
      </c>
      <c r="BO401">
        <f>COUNTIF(C401:BN401,"")</f>
        <v>48</v>
      </c>
      <c r="BP401" t="str">
        <f>IF(BO401&gt;0, "Missing", "Not Missing")</f>
        <v>Missing</v>
      </c>
    </row>
    <row r="402" spans="1:68" x14ac:dyDescent="0.2">
      <c r="A402">
        <v>173896</v>
      </c>
      <c r="B402" t="s">
        <v>805</v>
      </c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>
        <v>107573104</v>
      </c>
      <c r="AZ402">
        <v>16464180</v>
      </c>
      <c r="BA402">
        <v>103799481</v>
      </c>
      <c r="BB402">
        <v>16431155</v>
      </c>
      <c r="BC402">
        <v>95138192</v>
      </c>
      <c r="BD402">
        <v>16524198</v>
      </c>
      <c r="BE402">
        <v>87130610</v>
      </c>
      <c r="BF402">
        <v>17660790</v>
      </c>
      <c r="BG402">
        <v>89369344</v>
      </c>
      <c r="BH402">
        <v>19065804</v>
      </c>
      <c r="BI402">
        <v>79703646</v>
      </c>
      <c r="BJ402">
        <v>20043047</v>
      </c>
      <c r="BK402">
        <v>70975086</v>
      </c>
      <c r="BL402">
        <v>24187026</v>
      </c>
      <c r="BM402">
        <v>68061676</v>
      </c>
      <c r="BN402">
        <v>24359191</v>
      </c>
      <c r="BO402">
        <f>COUNTIF(C402:BN402,"")</f>
        <v>48</v>
      </c>
      <c r="BP402" t="str">
        <f>IF(BO402&gt;0, "Missing", "Not Missing")</f>
        <v>Missing</v>
      </c>
    </row>
    <row r="403" spans="1:68" x14ac:dyDescent="0.2">
      <c r="A403">
        <v>146728</v>
      </c>
      <c r="B403" t="s">
        <v>806</v>
      </c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>
        <v>45289487</v>
      </c>
      <c r="AZ403">
        <v>11855858</v>
      </c>
      <c r="BA403">
        <v>43107836</v>
      </c>
      <c r="BB403">
        <v>11241976</v>
      </c>
      <c r="BC403">
        <v>42374393</v>
      </c>
      <c r="BD403">
        <v>10722142</v>
      </c>
      <c r="BE403">
        <v>43772177</v>
      </c>
      <c r="BF403">
        <v>12646736</v>
      </c>
      <c r="BG403">
        <v>42559320</v>
      </c>
      <c r="BH403">
        <v>9077901</v>
      </c>
      <c r="BI403">
        <v>42184551</v>
      </c>
      <c r="BJ403">
        <v>8649207</v>
      </c>
      <c r="BK403">
        <v>30508537</v>
      </c>
      <c r="BL403">
        <v>8686199</v>
      </c>
      <c r="BM403">
        <v>30079500</v>
      </c>
      <c r="BN403">
        <v>8262113</v>
      </c>
      <c r="BO403">
        <f>COUNTIF(C403:BN403,"")</f>
        <v>48</v>
      </c>
      <c r="BP403" t="str">
        <f>IF(BO403&gt;0, "Missing", "Not Missing")</f>
        <v>Missing</v>
      </c>
    </row>
    <row r="404" spans="1:68" x14ac:dyDescent="0.2">
      <c r="A404">
        <v>213640</v>
      </c>
      <c r="B404" t="s">
        <v>807</v>
      </c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>
        <v>24837243</v>
      </c>
      <c r="BF404">
        <v>7160675</v>
      </c>
      <c r="BG404">
        <v>24284564</v>
      </c>
      <c r="BH404">
        <v>7784427</v>
      </c>
      <c r="BI404">
        <v>25111243</v>
      </c>
      <c r="BJ404">
        <v>7193193</v>
      </c>
      <c r="BK404">
        <v>23428301</v>
      </c>
      <c r="BL404">
        <v>7473910</v>
      </c>
      <c r="BM404">
        <v>21569523</v>
      </c>
      <c r="BN404">
        <v>8437688</v>
      </c>
      <c r="BO404">
        <f>COUNTIF(C404:BN404,"")</f>
        <v>54</v>
      </c>
      <c r="BP404" t="str">
        <f>IF(BO404&gt;0, "Missing", "Not Missing")</f>
        <v>Missing</v>
      </c>
    </row>
    <row r="405" spans="1:68" x14ac:dyDescent="0.2">
      <c r="A405">
        <v>129686</v>
      </c>
      <c r="B405" t="s">
        <v>809</v>
      </c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>
        <v>17</v>
      </c>
      <c r="P405">
        <v>17</v>
      </c>
      <c r="Q405">
        <v>16</v>
      </c>
      <c r="R405">
        <v>12</v>
      </c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>
        <v>12</v>
      </c>
      <c r="AF405">
        <v>10</v>
      </c>
      <c r="AG405">
        <v>13</v>
      </c>
      <c r="AH405">
        <v>11</v>
      </c>
      <c r="AI405" s="1"/>
      <c r="AJ405" s="1"/>
      <c r="AK405" s="1"/>
      <c r="AL405" s="1"/>
      <c r="AM405" s="1"/>
      <c r="AN405">
        <v>30456</v>
      </c>
      <c r="AO405">
        <v>29616</v>
      </c>
      <c r="AP405">
        <v>28536</v>
      </c>
      <c r="AQ405" s="1"/>
      <c r="AR405" s="1"/>
      <c r="AS405" s="1"/>
      <c r="AT405" s="1"/>
      <c r="AU405" s="1"/>
      <c r="AV405" s="1"/>
      <c r="AW405">
        <v>123191</v>
      </c>
      <c r="AX405">
        <v>122911</v>
      </c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>
        <v>4499580</v>
      </c>
      <c r="BJ405">
        <v>3994709</v>
      </c>
      <c r="BK405">
        <v>4757384</v>
      </c>
      <c r="BL405">
        <v>3506387</v>
      </c>
      <c r="BM405">
        <v>4174179</v>
      </c>
      <c r="BN405">
        <v>3492166</v>
      </c>
      <c r="BO405">
        <f>COUNTIF(C405:BN405,"")</f>
        <v>45</v>
      </c>
      <c r="BP405" t="str">
        <f>IF(BO405&gt;0, "Missing", "Not Missing")</f>
        <v>Missing</v>
      </c>
    </row>
    <row r="406" spans="1:68" x14ac:dyDescent="0.2">
      <c r="A406">
        <v>440411</v>
      </c>
      <c r="B406" t="s">
        <v>832</v>
      </c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>
        <f>COUNTIF(C406:BN406,"")</f>
        <v>64</v>
      </c>
      <c r="BP406" t="str">
        <f>IF(BO406&gt;0, "Missing", "Not Missing")</f>
        <v>Missing</v>
      </c>
    </row>
    <row r="407" spans="1:68" x14ac:dyDescent="0.2">
      <c r="A407">
        <v>123943</v>
      </c>
      <c r="B407" t="s">
        <v>835</v>
      </c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>
        <v>8817757</v>
      </c>
      <c r="AZ407">
        <v>45556015</v>
      </c>
      <c r="BA407">
        <v>8858680</v>
      </c>
      <c r="BB407">
        <v>44323442</v>
      </c>
      <c r="BC407">
        <v>8349660</v>
      </c>
      <c r="BD407">
        <v>41702020</v>
      </c>
      <c r="BE407">
        <v>7453365</v>
      </c>
      <c r="BF407">
        <v>33042118</v>
      </c>
      <c r="BG407">
        <v>7590525</v>
      </c>
      <c r="BH407">
        <v>29860033</v>
      </c>
      <c r="BI407">
        <v>7451765</v>
      </c>
      <c r="BJ407">
        <v>27549639</v>
      </c>
      <c r="BK407">
        <v>6533524</v>
      </c>
      <c r="BL407">
        <v>27884907</v>
      </c>
      <c r="BM407">
        <v>6045894</v>
      </c>
      <c r="BN407">
        <v>24874224</v>
      </c>
      <c r="BO407">
        <f>COUNTIF(C407:BN407,"")</f>
        <v>48</v>
      </c>
      <c r="BP407" t="str">
        <f>IF(BO407&gt;0, "Missing", "Not Missing")</f>
        <v>Missing</v>
      </c>
    </row>
    <row r="408" spans="1:68" x14ac:dyDescent="0.2">
      <c r="A408">
        <v>170842</v>
      </c>
      <c r="B408" t="s">
        <v>840</v>
      </c>
      <c r="C408" s="1"/>
      <c r="D408" s="1"/>
      <c r="E408" s="1"/>
      <c r="F408" s="1"/>
      <c r="G408">
        <v>17</v>
      </c>
      <c r="H408">
        <v>17</v>
      </c>
      <c r="I408">
        <v>60</v>
      </c>
      <c r="J408">
        <v>59</v>
      </c>
      <c r="K408">
        <v>102</v>
      </c>
      <c r="L408">
        <v>93</v>
      </c>
      <c r="M408">
        <v>144</v>
      </c>
      <c r="N408">
        <v>141</v>
      </c>
      <c r="O408">
        <v>182</v>
      </c>
      <c r="P408">
        <v>170</v>
      </c>
      <c r="Q408">
        <v>136</v>
      </c>
      <c r="R408">
        <v>130</v>
      </c>
      <c r="S408" s="1"/>
      <c r="T408" s="1"/>
      <c r="U408" s="1"/>
      <c r="V408" s="1"/>
      <c r="W408">
        <v>59</v>
      </c>
      <c r="X408">
        <v>18</v>
      </c>
      <c r="Y408">
        <v>84</v>
      </c>
      <c r="Z408">
        <v>36</v>
      </c>
      <c r="AA408">
        <v>129</v>
      </c>
      <c r="AB408">
        <v>53</v>
      </c>
      <c r="AC408">
        <v>170</v>
      </c>
      <c r="AD408">
        <v>73</v>
      </c>
      <c r="AE408">
        <v>130</v>
      </c>
      <c r="AF408">
        <v>87</v>
      </c>
      <c r="AG408">
        <v>92</v>
      </c>
      <c r="AH408">
        <v>56</v>
      </c>
      <c r="AI408" s="1"/>
      <c r="AJ408" s="1"/>
      <c r="AK408">
        <v>22750</v>
      </c>
      <c r="AL408">
        <v>22064</v>
      </c>
      <c r="AM408">
        <v>20930</v>
      </c>
      <c r="AN408">
        <v>20336</v>
      </c>
      <c r="AO408">
        <v>19850</v>
      </c>
      <c r="AP408">
        <v>18900</v>
      </c>
      <c r="AQ408" s="1"/>
      <c r="AR408" s="1"/>
      <c r="AS408">
        <v>98388</v>
      </c>
      <c r="AT408">
        <v>559875</v>
      </c>
      <c r="AU408">
        <v>636439</v>
      </c>
      <c r="AV408">
        <v>1263964</v>
      </c>
      <c r="AW408">
        <v>1427169</v>
      </c>
      <c r="AX408">
        <v>880331</v>
      </c>
      <c r="AY408" s="1"/>
      <c r="AZ408" s="1"/>
      <c r="BA408">
        <v>1994823</v>
      </c>
      <c r="BB408">
        <v>13590164</v>
      </c>
      <c r="BC408">
        <v>1941673</v>
      </c>
      <c r="BD408">
        <v>20658109</v>
      </c>
      <c r="BE408">
        <v>1941673</v>
      </c>
      <c r="BF408">
        <v>23456812</v>
      </c>
      <c r="BG408">
        <v>1755756</v>
      </c>
      <c r="BH408">
        <v>25591531</v>
      </c>
      <c r="BI408">
        <v>1453185</v>
      </c>
      <c r="BJ408">
        <v>25510551</v>
      </c>
      <c r="BK408">
        <v>1451185</v>
      </c>
      <c r="BL408">
        <v>26978269</v>
      </c>
      <c r="BM408">
        <v>1442185</v>
      </c>
      <c r="BN408">
        <v>27753266</v>
      </c>
      <c r="BO408">
        <f>COUNTIF(C408:BN408,"")</f>
        <v>14</v>
      </c>
      <c r="BP408" t="str">
        <f>IF(BO408&gt;0, "Missing", "Not Missing")</f>
        <v>Missing</v>
      </c>
    </row>
    <row r="409" spans="1:68" x14ac:dyDescent="0.2">
      <c r="A409">
        <v>164085</v>
      </c>
      <c r="B409" t="s">
        <v>842</v>
      </c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>
        <v>705393</v>
      </c>
      <c r="AZ409">
        <v>14621574</v>
      </c>
      <c r="BA409">
        <v>688106</v>
      </c>
      <c r="BB409">
        <v>16024706</v>
      </c>
      <c r="BC409">
        <v>607831</v>
      </c>
      <c r="BD409">
        <v>15372080</v>
      </c>
      <c r="BE409">
        <v>615613</v>
      </c>
      <c r="BF409">
        <v>13640200</v>
      </c>
      <c r="BG409">
        <v>673115</v>
      </c>
      <c r="BH409">
        <v>12201051</v>
      </c>
      <c r="BI409">
        <v>671831</v>
      </c>
      <c r="BJ409">
        <v>10338015</v>
      </c>
      <c r="BK409">
        <v>670520</v>
      </c>
      <c r="BL409">
        <v>8721272</v>
      </c>
      <c r="BM409">
        <v>652128</v>
      </c>
      <c r="BN409">
        <v>8819588</v>
      </c>
      <c r="BO409">
        <f>COUNTIF(C409:BN409,"")</f>
        <v>48</v>
      </c>
      <c r="BP409" t="str">
        <f>IF(BO409&gt;0, "Missing", "Not Missing")</f>
        <v>Missing</v>
      </c>
    </row>
    <row r="410" spans="1:68" x14ac:dyDescent="0.2">
      <c r="A410">
        <v>209108</v>
      </c>
      <c r="B410" t="s">
        <v>843</v>
      </c>
      <c r="C410" s="1"/>
      <c r="D410" s="1"/>
      <c r="E410" s="1"/>
      <c r="F410" s="1"/>
      <c r="G410" s="1"/>
      <c r="H410" s="1"/>
      <c r="I410">
        <v>2</v>
      </c>
      <c r="J410" s="1"/>
      <c r="K410">
        <v>5</v>
      </c>
      <c r="L410">
        <v>4</v>
      </c>
      <c r="M410" s="1"/>
      <c r="N410" s="1"/>
      <c r="O410">
        <v>8</v>
      </c>
      <c r="P410">
        <v>2</v>
      </c>
      <c r="Q410">
        <v>9</v>
      </c>
      <c r="R410">
        <v>4</v>
      </c>
      <c r="S410" s="1"/>
      <c r="T410" s="1"/>
      <c r="U410" s="1"/>
      <c r="V410" s="1"/>
      <c r="W410" s="1"/>
      <c r="X410" s="1"/>
      <c r="Y410">
        <v>4</v>
      </c>
      <c r="Z410">
        <v>2</v>
      </c>
      <c r="AA410">
        <v>0</v>
      </c>
      <c r="AB410">
        <v>0</v>
      </c>
      <c r="AC410">
        <v>2</v>
      </c>
      <c r="AD410">
        <v>1</v>
      </c>
      <c r="AE410">
        <v>4</v>
      </c>
      <c r="AF410">
        <v>2</v>
      </c>
      <c r="AG410">
        <v>7</v>
      </c>
      <c r="AH410">
        <v>5</v>
      </c>
      <c r="AI410" s="1"/>
      <c r="AJ410" s="1"/>
      <c r="AK410" s="1"/>
      <c r="AL410">
        <v>20835</v>
      </c>
      <c r="AM410">
        <v>20835</v>
      </c>
      <c r="AN410">
        <v>20295</v>
      </c>
      <c r="AO410">
        <v>19665</v>
      </c>
      <c r="AP410">
        <v>18945</v>
      </c>
      <c r="AQ410" s="1"/>
      <c r="AR410" s="1"/>
      <c r="AS410" s="1"/>
      <c r="AT410" s="1"/>
      <c r="AU410">
        <v>7022</v>
      </c>
      <c r="AV410" s="1"/>
      <c r="AW410">
        <v>5884</v>
      </c>
      <c r="AX410">
        <v>18919</v>
      </c>
      <c r="AY410" s="1"/>
      <c r="AZ410" s="1"/>
      <c r="BA410" s="1"/>
      <c r="BB410" s="1"/>
      <c r="BC410">
        <v>20529266</v>
      </c>
      <c r="BD410">
        <v>16327084</v>
      </c>
      <c r="BE410">
        <v>17691550</v>
      </c>
      <c r="BF410">
        <v>18742708</v>
      </c>
      <c r="BG410">
        <v>19008708</v>
      </c>
      <c r="BH410">
        <v>18984684</v>
      </c>
      <c r="BI410">
        <v>19550714</v>
      </c>
      <c r="BJ410">
        <v>21490854</v>
      </c>
      <c r="BK410">
        <v>16717772</v>
      </c>
      <c r="BL410">
        <v>24179944</v>
      </c>
      <c r="BM410">
        <v>15202445</v>
      </c>
      <c r="BN410">
        <v>25324950</v>
      </c>
      <c r="BO410">
        <f>COUNTIF(C410:BN410,"")</f>
        <v>27</v>
      </c>
      <c r="BP410" t="str">
        <f>IF(BO410&gt;0, "Missing", "Not Missing")</f>
        <v>Missing</v>
      </c>
    </row>
    <row r="411" spans="1:68" x14ac:dyDescent="0.2">
      <c r="A411">
        <v>431594</v>
      </c>
      <c r="B411" t="s">
        <v>850</v>
      </c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>
        <v>102751</v>
      </c>
      <c r="BE411" s="1"/>
      <c r="BF411">
        <v>101813</v>
      </c>
      <c r="BG411" s="1"/>
      <c r="BH411">
        <v>112007</v>
      </c>
      <c r="BI411" s="1"/>
      <c r="BJ411">
        <v>115101</v>
      </c>
      <c r="BK411" s="1"/>
      <c r="BL411">
        <v>101983</v>
      </c>
      <c r="BM411" s="1"/>
      <c r="BN411">
        <v>87218</v>
      </c>
      <c r="BO411">
        <f>COUNTIF(C411:BN411,"")</f>
        <v>58</v>
      </c>
      <c r="BP411" t="str">
        <f>IF(BO411&gt;0, "Missing", "Not Missing")</f>
        <v>Missing</v>
      </c>
    </row>
    <row r="412" spans="1:68" x14ac:dyDescent="0.2">
      <c r="A412">
        <v>369002</v>
      </c>
      <c r="B412" t="s">
        <v>852</v>
      </c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>
        <v>5926770</v>
      </c>
      <c r="BA412" s="1"/>
      <c r="BB412">
        <v>6379035</v>
      </c>
      <c r="BC412" s="1"/>
      <c r="BD412">
        <v>6297613</v>
      </c>
      <c r="BE412" s="1"/>
      <c r="BF412">
        <v>6695400</v>
      </c>
      <c r="BG412" s="1"/>
      <c r="BH412">
        <v>7247024</v>
      </c>
      <c r="BI412" s="1"/>
      <c r="BJ412">
        <v>8914806</v>
      </c>
      <c r="BK412" s="1"/>
      <c r="BL412">
        <v>9133138</v>
      </c>
      <c r="BM412" s="1"/>
      <c r="BN412">
        <v>8995371</v>
      </c>
      <c r="BO412">
        <f>COUNTIF(C412:BN412,"")</f>
        <v>56</v>
      </c>
      <c r="BP412" t="str">
        <f>IF(BO412&gt;0, "Missing", "Not Missing")</f>
        <v>Missing</v>
      </c>
    </row>
    <row r="413" spans="1:68" x14ac:dyDescent="0.2">
      <c r="A413">
        <v>365426</v>
      </c>
      <c r="B413" t="s">
        <v>854</v>
      </c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>
        <v>205010000</v>
      </c>
      <c r="BD413">
        <v>11205250</v>
      </c>
      <c r="BE413">
        <v>192529000</v>
      </c>
      <c r="BF413">
        <v>11754678</v>
      </c>
      <c r="BG413">
        <v>85100000</v>
      </c>
      <c r="BH413">
        <v>15907976</v>
      </c>
      <c r="BI413">
        <v>177300000</v>
      </c>
      <c r="BJ413">
        <v>16111450</v>
      </c>
      <c r="BK413">
        <v>128000000</v>
      </c>
      <c r="BL413">
        <v>14851762</v>
      </c>
      <c r="BM413">
        <v>124499709</v>
      </c>
      <c r="BN413">
        <v>14016561</v>
      </c>
      <c r="BO413">
        <f>COUNTIF(C413:BN413,"")</f>
        <v>52</v>
      </c>
      <c r="BP413" t="str">
        <f>IF(BO413&gt;0, "Missing", "Not Missing")</f>
        <v>Missing</v>
      </c>
    </row>
    <row r="414" spans="1:68" x14ac:dyDescent="0.2">
      <c r="A414">
        <v>173966</v>
      </c>
      <c r="B414" t="s">
        <v>855</v>
      </c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>
        <v>205010000</v>
      </c>
      <c r="BD414">
        <v>28320930</v>
      </c>
      <c r="BE414">
        <v>192529000</v>
      </c>
      <c r="BF414">
        <v>26161415</v>
      </c>
      <c r="BG414">
        <v>85100000</v>
      </c>
      <c r="BH414">
        <v>22695860</v>
      </c>
      <c r="BI414">
        <v>177300000</v>
      </c>
      <c r="BJ414">
        <v>24796478</v>
      </c>
      <c r="BK414">
        <v>128000000</v>
      </c>
      <c r="BL414">
        <v>21818473</v>
      </c>
      <c r="BM414">
        <v>124499709</v>
      </c>
      <c r="BN414">
        <v>21263769</v>
      </c>
      <c r="BO414">
        <f>COUNTIF(C414:BN414,"")</f>
        <v>52</v>
      </c>
      <c r="BP414" t="str">
        <f>IF(BO414&gt;0, "Missing", "Not Missing")</f>
        <v>Missing</v>
      </c>
    </row>
    <row r="415" spans="1:68" x14ac:dyDescent="0.2">
      <c r="A415">
        <v>146977</v>
      </c>
      <c r="B415" t="s">
        <v>856</v>
      </c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>
        <v>78180933</v>
      </c>
      <c r="AZ415">
        <v>8435930</v>
      </c>
      <c r="BA415">
        <v>79853669</v>
      </c>
      <c r="BB415">
        <v>8097449</v>
      </c>
      <c r="BC415">
        <v>81338911</v>
      </c>
      <c r="BD415">
        <v>8658962</v>
      </c>
      <c r="BE415">
        <v>78876160</v>
      </c>
      <c r="BF415">
        <v>8821281</v>
      </c>
      <c r="BG415">
        <v>85099995</v>
      </c>
      <c r="BH415">
        <v>8618914</v>
      </c>
      <c r="BI415">
        <v>87044035</v>
      </c>
      <c r="BJ415">
        <v>8325384</v>
      </c>
      <c r="BK415">
        <v>79234168</v>
      </c>
      <c r="BL415">
        <v>8748276</v>
      </c>
      <c r="BM415">
        <v>75386453</v>
      </c>
      <c r="BN415">
        <v>9753059</v>
      </c>
      <c r="BO415">
        <f>COUNTIF(C415:BN415,"")</f>
        <v>48</v>
      </c>
      <c r="BP415" t="str">
        <f>IF(BO415&gt;0, "Missing", "Not Missing")</f>
        <v>Missing</v>
      </c>
    </row>
    <row r="416" spans="1:68" x14ac:dyDescent="0.2">
      <c r="A416">
        <v>147031</v>
      </c>
      <c r="B416" t="s">
        <v>862</v>
      </c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>
        <v>25442176</v>
      </c>
      <c r="AZ416">
        <v>3582712</v>
      </c>
      <c r="BA416">
        <v>25181650</v>
      </c>
      <c r="BB416">
        <v>3362818</v>
      </c>
      <c r="BC416">
        <v>24586191</v>
      </c>
      <c r="BD416">
        <v>3562306</v>
      </c>
      <c r="BE416">
        <v>13527461</v>
      </c>
      <c r="BF416">
        <v>3348612</v>
      </c>
      <c r="BG416">
        <v>13023436</v>
      </c>
      <c r="BH416">
        <v>3428824</v>
      </c>
      <c r="BI416">
        <v>12501807</v>
      </c>
      <c r="BJ416">
        <v>2940873</v>
      </c>
      <c r="BK416">
        <v>11856776</v>
      </c>
      <c r="BL416">
        <v>2659559</v>
      </c>
      <c r="BM416">
        <v>11745614</v>
      </c>
      <c r="BN416">
        <v>2663716</v>
      </c>
      <c r="BO416">
        <f>COUNTIF(C416:BN416,"")</f>
        <v>48</v>
      </c>
      <c r="BP416" t="str">
        <f>IF(BO416&gt;0, "Missing", "Not Missing")</f>
        <v>Missing</v>
      </c>
    </row>
    <row r="417" spans="1:68" x14ac:dyDescent="0.2">
      <c r="A417">
        <v>239169</v>
      </c>
      <c r="B417" t="s">
        <v>864</v>
      </c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>
        <v>937909000</v>
      </c>
      <c r="AZ417">
        <v>1168210000</v>
      </c>
      <c r="BA417">
        <v>930961000</v>
      </c>
      <c r="BB417">
        <v>1103526000</v>
      </c>
      <c r="BC417">
        <v>875817000</v>
      </c>
      <c r="BD417">
        <v>1048418000</v>
      </c>
      <c r="BE417">
        <v>748862000</v>
      </c>
      <c r="BF417">
        <v>976356000</v>
      </c>
      <c r="BG417">
        <v>778315000</v>
      </c>
      <c r="BH417">
        <v>919807000</v>
      </c>
      <c r="BI417">
        <v>748637000</v>
      </c>
      <c r="BJ417">
        <v>907139000</v>
      </c>
      <c r="BK417">
        <v>597865000</v>
      </c>
      <c r="BL417">
        <v>895655000</v>
      </c>
      <c r="BM417">
        <v>470510000</v>
      </c>
      <c r="BN417">
        <v>894097000</v>
      </c>
      <c r="BO417">
        <f>COUNTIF(C417:BN417,"")</f>
        <v>48</v>
      </c>
      <c r="BP417" t="str">
        <f>IF(BO417&gt;0, "Missing", "Not Missing")</f>
        <v>Missing</v>
      </c>
    </row>
    <row r="418" spans="1:68" x14ac:dyDescent="0.2">
      <c r="A418">
        <v>220792</v>
      </c>
      <c r="B418" t="s">
        <v>865</v>
      </c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>
        <v>182713407</v>
      </c>
      <c r="AZ418">
        <v>132801576</v>
      </c>
      <c r="BA418">
        <v>183666348</v>
      </c>
      <c r="BB418">
        <v>147925620</v>
      </c>
      <c r="BC418">
        <v>164695585</v>
      </c>
      <c r="BD418">
        <v>146991641</v>
      </c>
      <c r="BE418">
        <v>182560862</v>
      </c>
      <c r="BF418">
        <v>120321458</v>
      </c>
      <c r="BG418">
        <v>177403547</v>
      </c>
      <c r="BH418">
        <v>121383382</v>
      </c>
      <c r="BI418">
        <v>173554452</v>
      </c>
      <c r="BJ418">
        <v>132469301</v>
      </c>
      <c r="BK418">
        <v>159978206</v>
      </c>
      <c r="BL418">
        <v>130748563</v>
      </c>
      <c r="BM418">
        <v>146192390</v>
      </c>
      <c r="BN418">
        <v>135793458</v>
      </c>
      <c r="BO418">
        <f>COUNTIF(C418:BN418,"")</f>
        <v>48</v>
      </c>
      <c r="BP418" t="str">
        <f>IF(BO418&gt;0, "Missing", "Not Missing")</f>
        <v>Missing</v>
      </c>
    </row>
    <row r="419" spans="1:68" x14ac:dyDescent="0.2">
      <c r="A419">
        <v>220808</v>
      </c>
      <c r="B419" t="s">
        <v>866</v>
      </c>
      <c r="C419" s="1"/>
      <c r="D419" s="1"/>
      <c r="E419" s="1"/>
      <c r="F419" s="1"/>
      <c r="G419">
        <v>47</v>
      </c>
      <c r="H419">
        <v>46</v>
      </c>
      <c r="I419">
        <v>77</v>
      </c>
      <c r="J419">
        <v>66</v>
      </c>
      <c r="K419">
        <v>88</v>
      </c>
      <c r="L419">
        <v>80</v>
      </c>
      <c r="M419">
        <v>100</v>
      </c>
      <c r="N419">
        <v>96</v>
      </c>
      <c r="O419">
        <v>115</v>
      </c>
      <c r="P419">
        <v>111</v>
      </c>
      <c r="Q419">
        <v>69</v>
      </c>
      <c r="R419">
        <v>68</v>
      </c>
      <c r="S419" s="1"/>
      <c r="T419" s="1"/>
      <c r="U419" s="1"/>
      <c r="V419" s="1"/>
      <c r="W419">
        <v>66</v>
      </c>
      <c r="X419">
        <v>47</v>
      </c>
      <c r="Y419">
        <v>79</v>
      </c>
      <c r="Z419">
        <v>62</v>
      </c>
      <c r="AA419">
        <v>96</v>
      </c>
      <c r="AB419">
        <v>69</v>
      </c>
      <c r="AC419">
        <v>111</v>
      </c>
      <c r="AD419">
        <v>75</v>
      </c>
      <c r="AE419">
        <v>68</v>
      </c>
      <c r="AF419">
        <v>47</v>
      </c>
      <c r="AG419">
        <v>94</v>
      </c>
      <c r="AH419">
        <v>67</v>
      </c>
      <c r="AI419" s="1"/>
      <c r="AJ419" s="1"/>
      <c r="AK419">
        <v>33130</v>
      </c>
      <c r="AL419">
        <v>31700</v>
      </c>
      <c r="AM419">
        <v>30250</v>
      </c>
      <c r="AN419">
        <v>28870</v>
      </c>
      <c r="AO419">
        <v>27500</v>
      </c>
      <c r="AP419">
        <v>26250</v>
      </c>
      <c r="AQ419" s="1"/>
      <c r="AR419" s="1"/>
      <c r="AS419">
        <v>593260</v>
      </c>
      <c r="AT419">
        <v>527345</v>
      </c>
      <c r="AU419">
        <v>1071469</v>
      </c>
      <c r="AV419">
        <v>1421737</v>
      </c>
      <c r="AW419">
        <v>1634038</v>
      </c>
      <c r="AX419">
        <v>856878</v>
      </c>
      <c r="AY419">
        <v>1262379</v>
      </c>
      <c r="AZ419">
        <v>5362483</v>
      </c>
      <c r="BA419">
        <v>4593045</v>
      </c>
      <c r="BB419">
        <v>8304981</v>
      </c>
      <c r="BC419">
        <v>4455112</v>
      </c>
      <c r="BD419">
        <v>10911165</v>
      </c>
      <c r="BE419">
        <v>4575003</v>
      </c>
      <c r="BF419">
        <v>11304551</v>
      </c>
      <c r="BG419">
        <v>4902419</v>
      </c>
      <c r="BH419">
        <v>12407936</v>
      </c>
      <c r="BI419">
        <v>4685297</v>
      </c>
      <c r="BJ419">
        <v>10266261</v>
      </c>
      <c r="BK419">
        <v>4201936</v>
      </c>
      <c r="BL419">
        <v>9623347</v>
      </c>
      <c r="BM419">
        <v>3951286</v>
      </c>
      <c r="BN419">
        <v>14015068</v>
      </c>
      <c r="BO419">
        <f>COUNTIF(C419:BN419,"")</f>
        <v>12</v>
      </c>
      <c r="BP419" t="str">
        <f>IF(BO419&gt;0, "Missing", "Not Missing")</f>
        <v>Missing</v>
      </c>
    </row>
    <row r="420" spans="1:68" x14ac:dyDescent="0.2">
      <c r="A420">
        <v>220871</v>
      </c>
      <c r="B420" t="s">
        <v>867</v>
      </c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>
        <v>11481754</v>
      </c>
      <c r="AZ420">
        <v>4153113</v>
      </c>
      <c r="BA420">
        <v>11632087</v>
      </c>
      <c r="BB420">
        <v>4474049</v>
      </c>
      <c r="BC420">
        <v>11202716</v>
      </c>
      <c r="BD420">
        <v>4466594</v>
      </c>
      <c r="BE420">
        <v>10272557</v>
      </c>
      <c r="BF420">
        <v>4529552</v>
      </c>
      <c r="BG420">
        <v>10419542</v>
      </c>
      <c r="BH420">
        <v>4265573</v>
      </c>
      <c r="BI420">
        <v>10001447</v>
      </c>
      <c r="BJ420">
        <v>4249645</v>
      </c>
      <c r="BK420">
        <v>8972539</v>
      </c>
      <c r="BL420">
        <v>4094440</v>
      </c>
      <c r="BM420">
        <v>9205635</v>
      </c>
      <c r="BN420">
        <v>4481287</v>
      </c>
      <c r="BO420">
        <f>COUNTIF(C420:BN420,"")</f>
        <v>48</v>
      </c>
      <c r="BP420" t="str">
        <f>IF(BO420&gt;0, "Missing", "Not Missing")</f>
        <v>Missing</v>
      </c>
    </row>
    <row r="421" spans="1:68" x14ac:dyDescent="0.2">
      <c r="A421">
        <v>203997</v>
      </c>
      <c r="B421" t="s">
        <v>882</v>
      </c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>
        <v>46070085</v>
      </c>
      <c r="AZ421">
        <v>8586469</v>
      </c>
      <c r="BA421">
        <v>47205778</v>
      </c>
      <c r="BB421">
        <v>8546149</v>
      </c>
      <c r="BC421">
        <v>46541983</v>
      </c>
      <c r="BD421">
        <v>7912439</v>
      </c>
      <c r="BE421">
        <v>42238849</v>
      </c>
      <c r="BF421">
        <v>7394871</v>
      </c>
      <c r="BG421">
        <v>44817496</v>
      </c>
      <c r="BH421">
        <v>7212203</v>
      </c>
      <c r="BI421">
        <v>44397663</v>
      </c>
      <c r="BJ421">
        <v>7100047</v>
      </c>
      <c r="BK421">
        <v>39211079</v>
      </c>
      <c r="BL421">
        <v>6463786</v>
      </c>
      <c r="BM421">
        <v>36294628</v>
      </c>
      <c r="BN421">
        <v>6845474</v>
      </c>
      <c r="BO421">
        <f>COUNTIF(C421:BN421,"")</f>
        <v>48</v>
      </c>
      <c r="BP421" t="str">
        <f>IF(BO421&gt;0, "Missing", "Not Missing")</f>
        <v>Missing</v>
      </c>
    </row>
    <row r="422" spans="1:68" x14ac:dyDescent="0.2">
      <c r="A422">
        <v>166869</v>
      </c>
      <c r="B422" t="s">
        <v>885</v>
      </c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>
        <v>44737000</v>
      </c>
      <c r="AZ422">
        <v>57242000</v>
      </c>
      <c r="BA422">
        <v>43395000</v>
      </c>
      <c r="BB422">
        <v>51485000</v>
      </c>
      <c r="BC422">
        <v>40907996</v>
      </c>
      <c r="BD422">
        <v>48068000</v>
      </c>
      <c r="BE422">
        <v>36489000</v>
      </c>
      <c r="BF422">
        <v>45187000</v>
      </c>
      <c r="BG422">
        <v>39412000</v>
      </c>
      <c r="BH422">
        <v>43343000</v>
      </c>
      <c r="BI422">
        <v>40590000</v>
      </c>
      <c r="BJ422">
        <v>39850000</v>
      </c>
      <c r="BK422">
        <v>36011000</v>
      </c>
      <c r="BL422">
        <v>34720000</v>
      </c>
      <c r="BM422">
        <v>33289000</v>
      </c>
      <c r="BN422">
        <v>28838000</v>
      </c>
      <c r="BO422">
        <f>COUNTIF(C422:BN422,"")</f>
        <v>48</v>
      </c>
      <c r="BP422" t="str">
        <f>IF(BO422&gt;0, "Missing", "Not Missing")</f>
        <v>Missing</v>
      </c>
    </row>
    <row r="423" spans="1:68" x14ac:dyDescent="0.2">
      <c r="A423">
        <v>434414</v>
      </c>
      <c r="B423" t="s">
        <v>886</v>
      </c>
      <c r="C423" s="1"/>
      <c r="D423" s="1"/>
      <c r="E423" s="1"/>
      <c r="F423" s="1"/>
      <c r="G423" s="1"/>
      <c r="H423" s="1"/>
      <c r="I423" s="1"/>
      <c r="J423" s="1"/>
      <c r="K423">
        <v>497</v>
      </c>
      <c r="L423">
        <v>413</v>
      </c>
      <c r="M423">
        <v>489</v>
      </c>
      <c r="N423">
        <v>262</v>
      </c>
      <c r="O423">
        <v>661</v>
      </c>
      <c r="P423">
        <v>497</v>
      </c>
      <c r="Q423">
        <v>623</v>
      </c>
      <c r="R423">
        <v>576</v>
      </c>
      <c r="S423" s="1"/>
      <c r="T423" s="1"/>
      <c r="U423" s="1"/>
      <c r="V423" s="1"/>
      <c r="W423" s="1"/>
      <c r="X423" s="1"/>
      <c r="Y423" s="1"/>
      <c r="Z423" s="1"/>
      <c r="AA423">
        <v>262</v>
      </c>
      <c r="AB423">
        <v>194</v>
      </c>
      <c r="AC423">
        <v>485</v>
      </c>
      <c r="AD423">
        <v>411</v>
      </c>
      <c r="AE423">
        <v>576</v>
      </c>
      <c r="AF423">
        <v>254</v>
      </c>
      <c r="AG423">
        <v>554</v>
      </c>
      <c r="AH423">
        <v>222</v>
      </c>
      <c r="AI423" s="1"/>
      <c r="AJ423" s="1"/>
      <c r="AK423" s="1"/>
      <c r="AL423" s="1"/>
      <c r="AM423">
        <v>3980</v>
      </c>
      <c r="AN423">
        <v>10700</v>
      </c>
      <c r="AO423">
        <v>10700</v>
      </c>
      <c r="AP423">
        <v>10700</v>
      </c>
      <c r="AQ423" s="1"/>
      <c r="AR423" s="1"/>
      <c r="AS423" s="1"/>
      <c r="AT423" s="1"/>
      <c r="AU423" s="1"/>
      <c r="AV423">
        <v>39257</v>
      </c>
      <c r="AW423">
        <v>682</v>
      </c>
      <c r="AX423">
        <v>2212</v>
      </c>
      <c r="AY423" s="1"/>
      <c r="AZ423" s="1"/>
      <c r="BA423" s="1"/>
      <c r="BB423" s="1"/>
      <c r="BC423" s="1"/>
      <c r="BD423" s="1"/>
      <c r="BE423" s="1"/>
      <c r="BF423" s="1"/>
      <c r="BG423" s="1"/>
      <c r="BH423">
        <v>17219307</v>
      </c>
      <c r="BI423" s="1"/>
      <c r="BJ423">
        <v>12874986</v>
      </c>
      <c r="BK423" s="1"/>
      <c r="BL423">
        <v>15942364</v>
      </c>
      <c r="BM423" s="1"/>
      <c r="BN423">
        <v>16697332</v>
      </c>
      <c r="BO423">
        <f>COUNTIF(C423:BN423,"")</f>
        <v>37</v>
      </c>
      <c r="BP423" t="str">
        <f>IF(BO423&gt;0, "Missing", "Not Missing")</f>
        <v>Missing</v>
      </c>
    </row>
    <row r="424" spans="1:68" x14ac:dyDescent="0.2">
      <c r="A424">
        <v>169220</v>
      </c>
      <c r="B424" t="s">
        <v>887</v>
      </c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>
        <v>4440</v>
      </c>
      <c r="AZ424">
        <v>4085074</v>
      </c>
      <c r="BA424">
        <v>4440</v>
      </c>
      <c r="BB424">
        <v>3780841</v>
      </c>
      <c r="BC424">
        <v>4440</v>
      </c>
      <c r="BD424">
        <v>3171906</v>
      </c>
      <c r="BE424">
        <v>4440</v>
      </c>
      <c r="BF424">
        <v>3188279</v>
      </c>
      <c r="BG424">
        <v>4440</v>
      </c>
      <c r="BH424">
        <v>3130886</v>
      </c>
      <c r="BI424">
        <v>4440</v>
      </c>
      <c r="BJ424">
        <v>3156571</v>
      </c>
      <c r="BK424">
        <v>4440</v>
      </c>
      <c r="BL424">
        <v>3404326</v>
      </c>
      <c r="BM424">
        <v>4434</v>
      </c>
      <c r="BN424">
        <v>3087064</v>
      </c>
      <c r="BO424">
        <f>COUNTIF(C424:BN424,"")</f>
        <v>48</v>
      </c>
      <c r="BP424" t="str">
        <f>IF(BO424&gt;0, "Missing", "Not Missing")</f>
        <v>Missing</v>
      </c>
    </row>
    <row r="425" spans="1:68" x14ac:dyDescent="0.2">
      <c r="A425">
        <v>169628</v>
      </c>
      <c r="B425" t="s">
        <v>888</v>
      </c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>
        <v>24614281</v>
      </c>
      <c r="AZ425">
        <v>22350576</v>
      </c>
      <c r="BA425">
        <v>26062240</v>
      </c>
      <c r="BB425">
        <v>22726150</v>
      </c>
      <c r="BC425">
        <v>26574997</v>
      </c>
      <c r="BD425">
        <v>24341112</v>
      </c>
      <c r="BE425">
        <v>28590001</v>
      </c>
      <c r="BF425">
        <v>25026588</v>
      </c>
      <c r="BG425">
        <v>29294443</v>
      </c>
      <c r="BH425">
        <v>25436990</v>
      </c>
      <c r="BI425">
        <v>31828380</v>
      </c>
      <c r="BJ425">
        <v>27072891</v>
      </c>
      <c r="BK425">
        <v>14824318</v>
      </c>
      <c r="BL425">
        <v>27664017</v>
      </c>
      <c r="BM425">
        <v>14688237</v>
      </c>
      <c r="BN425">
        <v>26312899</v>
      </c>
      <c r="BO425">
        <f>COUNTIF(C425:BN425,"")</f>
        <v>48</v>
      </c>
      <c r="BP425" t="str">
        <f>IF(BO425&gt;0, "Missing", "Not Missing")</f>
        <v>Missing</v>
      </c>
    </row>
    <row r="426" spans="1:68" x14ac:dyDescent="0.2">
      <c r="A426">
        <v>157359</v>
      </c>
      <c r="B426" t="s">
        <v>892</v>
      </c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>
        <v>231</v>
      </c>
      <c r="P426">
        <v>205</v>
      </c>
      <c r="Q426">
        <v>261</v>
      </c>
      <c r="R426">
        <v>206</v>
      </c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>
        <v>206</v>
      </c>
      <c r="AF426">
        <v>128</v>
      </c>
      <c r="AG426">
        <v>236</v>
      </c>
      <c r="AH426">
        <v>141</v>
      </c>
      <c r="AI426" s="1"/>
      <c r="AJ426" s="1"/>
      <c r="AK426" s="1"/>
      <c r="AL426" s="1"/>
      <c r="AM426" s="1"/>
      <c r="AN426" s="1"/>
      <c r="AO426">
        <v>8673</v>
      </c>
      <c r="AP426">
        <v>13350</v>
      </c>
      <c r="AQ426" s="1"/>
      <c r="AR426" s="1"/>
      <c r="AS426" s="1"/>
      <c r="AT426" s="1"/>
      <c r="AU426" s="1"/>
      <c r="AV426" s="1"/>
      <c r="AW426" s="1"/>
      <c r="AX426">
        <v>44005</v>
      </c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>
        <v>5956555</v>
      </c>
      <c r="BL426">
        <v>20105313</v>
      </c>
      <c r="BM426">
        <v>4441079</v>
      </c>
      <c r="BN426">
        <v>19477287</v>
      </c>
      <c r="BO426">
        <f>COUNTIF(C426:BN426,"")</f>
        <v>49</v>
      </c>
      <c r="BP426" t="str">
        <f>IF(BO426&gt;0, "Missing", "Not Missing")</f>
        <v>Missing</v>
      </c>
    </row>
    <row r="427" spans="1:68" x14ac:dyDescent="0.2">
      <c r="A427">
        <v>220996</v>
      </c>
      <c r="B427" t="s">
        <v>894</v>
      </c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>
        <v>6000211</v>
      </c>
      <c r="BA427">
        <v>25000</v>
      </c>
      <c r="BB427">
        <v>8218646</v>
      </c>
      <c r="BC427">
        <v>25000</v>
      </c>
      <c r="BD427">
        <v>5087702</v>
      </c>
      <c r="BE427">
        <v>25001</v>
      </c>
      <c r="BF427">
        <v>4892028</v>
      </c>
      <c r="BG427">
        <v>25000</v>
      </c>
      <c r="BH427">
        <v>4892027</v>
      </c>
      <c r="BI427">
        <v>25000</v>
      </c>
      <c r="BJ427">
        <v>4768380</v>
      </c>
      <c r="BK427">
        <v>25000</v>
      </c>
      <c r="BL427">
        <v>4696690</v>
      </c>
      <c r="BM427">
        <v>25000</v>
      </c>
      <c r="BN427">
        <v>4401697</v>
      </c>
      <c r="BO427">
        <f>COUNTIF(C427:BN427,"")</f>
        <v>49</v>
      </c>
      <c r="BP427" t="str">
        <f>IF(BO427&gt;0, "Missing", "Not Missing")</f>
        <v>Missing</v>
      </c>
    </row>
    <row r="428" spans="1:68" x14ac:dyDescent="0.2">
      <c r="A428">
        <v>119058</v>
      </c>
      <c r="B428" t="s">
        <v>896</v>
      </c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>
        <f>COUNTIF(C428:BN428,"")</f>
        <v>64</v>
      </c>
      <c r="BP428" t="str">
        <f>IF(BO428&gt;0, "Missing", "Not Missing")</f>
        <v>Missing</v>
      </c>
    </row>
    <row r="429" spans="1:68" x14ac:dyDescent="0.2">
      <c r="A429">
        <v>143853</v>
      </c>
      <c r="B429" t="s">
        <v>900</v>
      </c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>
        <v>5038257</v>
      </c>
      <c r="AZ429">
        <v>164152734</v>
      </c>
      <c r="BA429">
        <v>5020103</v>
      </c>
      <c r="BB429">
        <v>155782436</v>
      </c>
      <c r="BC429">
        <v>4627818</v>
      </c>
      <c r="BD429">
        <v>144450967</v>
      </c>
      <c r="BE429">
        <v>4189260</v>
      </c>
      <c r="BF429">
        <v>138872018</v>
      </c>
      <c r="BG429">
        <v>3561909</v>
      </c>
      <c r="BH429">
        <v>127563800</v>
      </c>
      <c r="BI429">
        <v>3273334</v>
      </c>
      <c r="BJ429">
        <v>116783138</v>
      </c>
      <c r="BK429">
        <v>3077818</v>
      </c>
      <c r="BL429">
        <v>102832851</v>
      </c>
      <c r="BM429">
        <v>3063268</v>
      </c>
      <c r="BN429">
        <v>102286793</v>
      </c>
      <c r="BO429">
        <f>COUNTIF(C429:BN429,"")</f>
        <v>48</v>
      </c>
      <c r="BP429" t="str">
        <f>IF(BO429&gt;0, "Missing", "Not Missing")</f>
        <v>Missing</v>
      </c>
    </row>
    <row r="430" spans="1:68" x14ac:dyDescent="0.2">
      <c r="A430">
        <v>423643</v>
      </c>
      <c r="B430" t="s">
        <v>901</v>
      </c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>
        <v>1602392</v>
      </c>
      <c r="AZ430">
        <v>203673340</v>
      </c>
      <c r="BA430">
        <v>1432530</v>
      </c>
      <c r="BB430">
        <v>192184926</v>
      </c>
      <c r="BC430">
        <v>1208024</v>
      </c>
      <c r="BD430">
        <v>177673614</v>
      </c>
      <c r="BE430">
        <v>865296</v>
      </c>
      <c r="BF430">
        <v>160962132</v>
      </c>
      <c r="BG430">
        <v>827225</v>
      </c>
      <c r="BH430">
        <v>146297756</v>
      </c>
      <c r="BI430">
        <v>751165</v>
      </c>
      <c r="BJ430">
        <v>125120999</v>
      </c>
      <c r="BK430">
        <v>679830</v>
      </c>
      <c r="BL430">
        <v>114155335</v>
      </c>
      <c r="BM430">
        <v>640250</v>
      </c>
      <c r="BN430">
        <v>106189672</v>
      </c>
      <c r="BO430">
        <f>COUNTIF(C430:BN430,"")</f>
        <v>48</v>
      </c>
      <c r="BP430" t="str">
        <f>IF(BO430&gt;0, "Missing", "Not Missing")</f>
        <v>Missing</v>
      </c>
    </row>
    <row r="431" spans="1:68" x14ac:dyDescent="0.2">
      <c r="A431">
        <v>221014</v>
      </c>
      <c r="B431" t="s">
        <v>903</v>
      </c>
      <c r="C431" s="1"/>
      <c r="D431" s="1"/>
      <c r="E431" s="1"/>
      <c r="F431" s="1"/>
      <c r="G431" s="1"/>
      <c r="H431" s="1"/>
      <c r="I431" s="1"/>
      <c r="J431" s="1"/>
      <c r="K431" s="1"/>
      <c r="L431" s="1"/>
      <c r="M431">
        <v>181</v>
      </c>
      <c r="N431">
        <v>181</v>
      </c>
      <c r="O431">
        <v>206</v>
      </c>
      <c r="P431">
        <v>206</v>
      </c>
      <c r="Q431">
        <v>174</v>
      </c>
      <c r="R431">
        <v>174</v>
      </c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>
        <v>205</v>
      </c>
      <c r="AD431">
        <v>164</v>
      </c>
      <c r="AE431">
        <v>174</v>
      </c>
      <c r="AF431">
        <v>151</v>
      </c>
      <c r="AG431">
        <v>204</v>
      </c>
      <c r="AH431">
        <v>163</v>
      </c>
      <c r="AI431" s="1"/>
      <c r="AJ431" s="1"/>
      <c r="AK431" s="1"/>
      <c r="AL431" s="1"/>
      <c r="AM431" s="1"/>
      <c r="AN431">
        <v>28730</v>
      </c>
      <c r="AO431">
        <v>27916</v>
      </c>
      <c r="AP431">
        <v>26760</v>
      </c>
      <c r="AQ431" s="1"/>
      <c r="AR431" s="1"/>
      <c r="AS431" s="1"/>
      <c r="AT431" s="1"/>
      <c r="AU431" s="1"/>
      <c r="AV431" s="1"/>
      <c r="AW431">
        <v>3308854</v>
      </c>
      <c r="AX431">
        <v>2523971</v>
      </c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>
        <v>23385144</v>
      </c>
      <c r="BJ431">
        <v>22467628</v>
      </c>
      <c r="BK431">
        <v>21063707</v>
      </c>
      <c r="BL431">
        <v>21092086</v>
      </c>
      <c r="BM431">
        <v>17385826</v>
      </c>
      <c r="BN431">
        <v>20755824</v>
      </c>
      <c r="BO431">
        <f>COUNTIF(C431:BN431,"")</f>
        <v>41</v>
      </c>
      <c r="BP431" t="str">
        <f>IF(BO431&gt;0, "Missing", "Not Missing")</f>
        <v>Missing</v>
      </c>
    </row>
    <row r="432" spans="1:68" x14ac:dyDescent="0.2">
      <c r="A432">
        <v>211130</v>
      </c>
      <c r="B432" t="s">
        <v>912</v>
      </c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>
        <v>2121678</v>
      </c>
      <c r="AZ432">
        <v>3346712</v>
      </c>
      <c r="BA432">
        <v>2262764</v>
      </c>
      <c r="BB432">
        <v>3177351</v>
      </c>
      <c r="BC432">
        <v>2105766</v>
      </c>
      <c r="BD432">
        <v>3060312</v>
      </c>
      <c r="BE432">
        <v>1806067</v>
      </c>
      <c r="BF432">
        <v>3320592</v>
      </c>
      <c r="BG432">
        <v>1813362</v>
      </c>
      <c r="BH432">
        <v>3506117</v>
      </c>
      <c r="BI432">
        <v>1754845</v>
      </c>
      <c r="BJ432">
        <v>3723168</v>
      </c>
      <c r="BK432">
        <v>1580115</v>
      </c>
      <c r="BL432">
        <v>3524593</v>
      </c>
      <c r="BM432">
        <v>1377812</v>
      </c>
      <c r="BN432">
        <v>3425218</v>
      </c>
      <c r="BO432">
        <f>COUNTIF(C432:BN432,"")</f>
        <v>48</v>
      </c>
      <c r="BP432" t="str">
        <f>IF(BO432&gt;0, "Missing", "Not Missing")</f>
        <v>Missing</v>
      </c>
    </row>
    <row r="433" spans="1:68" x14ac:dyDescent="0.2">
      <c r="A433">
        <v>175281</v>
      </c>
      <c r="B433" t="s">
        <v>917</v>
      </c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>
        <v>36225142</v>
      </c>
      <c r="AZ433">
        <v>31405875</v>
      </c>
      <c r="BA433">
        <v>33850303</v>
      </c>
      <c r="BB433">
        <v>27250981</v>
      </c>
      <c r="BC433">
        <v>30360776</v>
      </c>
      <c r="BD433">
        <v>26368798</v>
      </c>
      <c r="BE433">
        <v>27780009</v>
      </c>
      <c r="BF433">
        <v>25602936</v>
      </c>
      <c r="BG433">
        <v>25183577</v>
      </c>
      <c r="BH433">
        <v>26361586</v>
      </c>
      <c r="BI433">
        <v>27271142</v>
      </c>
      <c r="BJ433">
        <v>25546021</v>
      </c>
      <c r="BK433">
        <v>24049199</v>
      </c>
      <c r="BL433">
        <v>29472790</v>
      </c>
      <c r="BM433">
        <v>21543405</v>
      </c>
      <c r="BN433">
        <v>28572893</v>
      </c>
      <c r="BO433">
        <f>COUNTIF(C433:BN433,"")</f>
        <v>48</v>
      </c>
      <c r="BP433" t="str">
        <f>IF(BO433&gt;0, "Missing", "Not Missing")</f>
        <v>Missing</v>
      </c>
    </row>
    <row r="434" spans="1:68" x14ac:dyDescent="0.2">
      <c r="A434">
        <v>262165</v>
      </c>
      <c r="B434" t="s">
        <v>921</v>
      </c>
      <c r="C434" s="1"/>
      <c r="D434" s="1"/>
      <c r="E434" s="1"/>
      <c r="F434" s="1"/>
      <c r="G434" s="1"/>
      <c r="H434" s="1"/>
      <c r="I434" s="1"/>
      <c r="J434" s="1"/>
      <c r="K434" s="1"/>
      <c r="L434" s="1"/>
      <c r="M434">
        <v>15</v>
      </c>
      <c r="N434">
        <v>14</v>
      </c>
      <c r="O434" s="1"/>
      <c r="P434" s="1"/>
      <c r="Q434">
        <v>17</v>
      </c>
      <c r="R434">
        <v>12</v>
      </c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>
        <v>1</v>
      </c>
      <c r="AD434">
        <v>1</v>
      </c>
      <c r="AE434" s="1"/>
      <c r="AF434" s="1"/>
      <c r="AG434">
        <v>11</v>
      </c>
      <c r="AH434">
        <v>7</v>
      </c>
      <c r="AI434">
        <v>8586</v>
      </c>
      <c r="AJ434" s="1"/>
      <c r="AK434">
        <v>7640</v>
      </c>
      <c r="AL434">
        <v>7540</v>
      </c>
      <c r="AM434">
        <v>7220</v>
      </c>
      <c r="AN434">
        <v>7220</v>
      </c>
      <c r="AO434">
        <v>6690</v>
      </c>
      <c r="AP434">
        <v>6690</v>
      </c>
      <c r="AQ434">
        <v>1250</v>
      </c>
      <c r="AR434">
        <v>3750</v>
      </c>
      <c r="AS434" s="1"/>
      <c r="AT434" s="1"/>
      <c r="AU434" s="1"/>
      <c r="AV434">
        <v>0</v>
      </c>
      <c r="AW434">
        <v>0</v>
      </c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>
        <v>84524</v>
      </c>
      <c r="BJ434">
        <v>927124</v>
      </c>
      <c r="BK434" s="1"/>
      <c r="BL434" s="1"/>
      <c r="BM434">
        <v>83524</v>
      </c>
      <c r="BN434">
        <v>900226</v>
      </c>
      <c r="BO434">
        <f>COUNTIF(C434:BN434,"")</f>
        <v>41</v>
      </c>
      <c r="BP434" t="str">
        <f>IF(BO434&gt;0, "Missing", "Not Missing")</f>
        <v>Missing</v>
      </c>
    </row>
    <row r="435" spans="1:68" x14ac:dyDescent="0.2">
      <c r="A435">
        <v>436021</v>
      </c>
      <c r="B435" t="s">
        <v>923</v>
      </c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>
        <v>478111</v>
      </c>
      <c r="BC435" s="1"/>
      <c r="BD435">
        <v>481187</v>
      </c>
      <c r="BE435" s="1"/>
      <c r="BF435">
        <v>436561</v>
      </c>
      <c r="BG435" s="1"/>
      <c r="BH435">
        <v>393625</v>
      </c>
      <c r="BI435" s="1"/>
      <c r="BJ435">
        <v>426605</v>
      </c>
      <c r="BK435" s="1"/>
      <c r="BL435">
        <v>434375</v>
      </c>
      <c r="BM435" s="1"/>
      <c r="BN435">
        <v>506731</v>
      </c>
      <c r="BO435">
        <f>COUNTIF(C435:BN435,"")</f>
        <v>57</v>
      </c>
      <c r="BP435" t="str">
        <f>IF(BO435&gt;0, "Missing", "Not Missing")</f>
        <v>Missing</v>
      </c>
    </row>
    <row r="436" spans="1:68" x14ac:dyDescent="0.2">
      <c r="A436">
        <v>140562</v>
      </c>
      <c r="B436" t="s">
        <v>930</v>
      </c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>
        <v>109180151</v>
      </c>
      <c r="AZ436">
        <v>171474448</v>
      </c>
      <c r="BA436">
        <v>106123915</v>
      </c>
      <c r="BB436">
        <v>165187145</v>
      </c>
      <c r="BC436">
        <v>103129354</v>
      </c>
      <c r="BD436">
        <v>158642847</v>
      </c>
      <c r="BE436">
        <v>96498930</v>
      </c>
      <c r="BF436">
        <v>153191115</v>
      </c>
      <c r="BG436">
        <v>96081433</v>
      </c>
      <c r="BH436">
        <v>141967827</v>
      </c>
      <c r="BI436">
        <v>91875794</v>
      </c>
      <c r="BJ436">
        <v>138225121</v>
      </c>
      <c r="BK436">
        <v>80692818</v>
      </c>
      <c r="BL436">
        <v>151952154</v>
      </c>
      <c r="BM436">
        <v>67225750</v>
      </c>
      <c r="BN436">
        <v>143378749</v>
      </c>
      <c r="BO436">
        <f>COUNTIF(C436:BN436,"")</f>
        <v>48</v>
      </c>
      <c r="BP436" t="str">
        <f>IF(BO436&gt;0, "Missing", "Not Missing")</f>
        <v>Missing</v>
      </c>
    </row>
    <row r="437" spans="1:68" x14ac:dyDescent="0.2">
      <c r="A437">
        <v>166948</v>
      </c>
      <c r="B437" t="s">
        <v>937</v>
      </c>
      <c r="C437" s="1"/>
      <c r="D437" s="1"/>
      <c r="E437" s="1"/>
      <c r="F437" s="1"/>
      <c r="G437">
        <v>536</v>
      </c>
      <c r="H437">
        <v>536</v>
      </c>
      <c r="I437">
        <v>354</v>
      </c>
      <c r="J437">
        <v>353</v>
      </c>
      <c r="K437">
        <v>433</v>
      </c>
      <c r="L437">
        <v>430</v>
      </c>
      <c r="M437">
        <v>361</v>
      </c>
      <c r="N437">
        <v>358</v>
      </c>
      <c r="O437">
        <v>307</v>
      </c>
      <c r="P437">
        <v>307</v>
      </c>
      <c r="Q437">
        <v>320</v>
      </c>
      <c r="R437">
        <v>316</v>
      </c>
      <c r="S437" s="1"/>
      <c r="T437" s="1"/>
      <c r="U437" s="1"/>
      <c r="V437" s="1"/>
      <c r="W437">
        <v>297</v>
      </c>
      <c r="X437">
        <v>200</v>
      </c>
      <c r="Y437">
        <v>359</v>
      </c>
      <c r="Z437">
        <v>238</v>
      </c>
      <c r="AA437">
        <v>305</v>
      </c>
      <c r="AB437">
        <v>181</v>
      </c>
      <c r="AC437">
        <v>262</v>
      </c>
      <c r="AD437">
        <v>177</v>
      </c>
      <c r="AE437">
        <v>285</v>
      </c>
      <c r="AF437">
        <v>148</v>
      </c>
      <c r="AG437">
        <v>354</v>
      </c>
      <c r="AH437">
        <v>239</v>
      </c>
      <c r="AI437" s="1"/>
      <c r="AJ437" s="1"/>
      <c r="AK437">
        <v>35720</v>
      </c>
      <c r="AL437">
        <v>33820</v>
      </c>
      <c r="AM437">
        <v>32300</v>
      </c>
      <c r="AN437">
        <v>30447</v>
      </c>
      <c r="AO437">
        <v>29377</v>
      </c>
      <c r="AP437">
        <v>26909</v>
      </c>
      <c r="AQ437" s="1"/>
      <c r="AR437" s="1"/>
      <c r="AS437" s="1"/>
      <c r="AT437">
        <v>6237811</v>
      </c>
      <c r="AU437">
        <v>7574764</v>
      </c>
      <c r="AV437">
        <v>5007982</v>
      </c>
      <c r="AW437">
        <v>4043191</v>
      </c>
      <c r="AX437">
        <v>2986246</v>
      </c>
      <c r="AY437" s="1"/>
      <c r="AZ437" s="1"/>
      <c r="BA437" s="1"/>
      <c r="BB437" s="1"/>
      <c r="BC437">
        <v>15662287</v>
      </c>
      <c r="BD437">
        <v>47093868</v>
      </c>
      <c r="BE437">
        <v>23526670</v>
      </c>
      <c r="BF437">
        <v>43231072</v>
      </c>
      <c r="BG437">
        <v>15952578</v>
      </c>
      <c r="BH437">
        <v>39771262</v>
      </c>
      <c r="BI437">
        <v>19691748</v>
      </c>
      <c r="BJ437">
        <v>35883090</v>
      </c>
      <c r="BK437">
        <v>12644913</v>
      </c>
      <c r="BL437">
        <v>34898736</v>
      </c>
      <c r="BM437">
        <v>11732330</v>
      </c>
      <c r="BN437">
        <v>35607136</v>
      </c>
      <c r="BO437">
        <f>COUNTIF(C437:BN437,"")</f>
        <v>17</v>
      </c>
      <c r="BP437" t="str">
        <f>IF(BO437&gt;0, "Missing", "Not Missing")</f>
        <v>Missing</v>
      </c>
    </row>
    <row r="438" spans="1:68" x14ac:dyDescent="0.2">
      <c r="A438">
        <v>237154</v>
      </c>
      <c r="B438" t="s">
        <v>946</v>
      </c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>
        <v>7680</v>
      </c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>
        <f>COUNTIF(C438:BN438,"")</f>
        <v>63</v>
      </c>
      <c r="BP438" t="str">
        <f>IF(BO438&gt;0, "Missing", "Not Missing")</f>
        <v>Missing</v>
      </c>
    </row>
    <row r="439" spans="1:68" x14ac:dyDescent="0.2">
      <c r="A439">
        <v>239424</v>
      </c>
      <c r="B439" t="s">
        <v>951</v>
      </c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>
        <v>8683778</v>
      </c>
      <c r="AZ439">
        <v>3863579</v>
      </c>
      <c r="BA439">
        <v>9535736</v>
      </c>
      <c r="BB439">
        <v>3808382</v>
      </c>
      <c r="BC439">
        <v>10754517</v>
      </c>
      <c r="BD439">
        <v>3958003</v>
      </c>
      <c r="BE439">
        <v>7387600</v>
      </c>
      <c r="BF439">
        <v>4318010</v>
      </c>
      <c r="BG439">
        <v>6487219</v>
      </c>
      <c r="BH439">
        <v>4633302</v>
      </c>
      <c r="BI439">
        <v>8057835</v>
      </c>
      <c r="BJ439">
        <v>4773007</v>
      </c>
      <c r="BK439">
        <v>7638944</v>
      </c>
      <c r="BL439">
        <v>5189263</v>
      </c>
      <c r="BM439">
        <v>14034773</v>
      </c>
      <c r="BN439">
        <v>4328393</v>
      </c>
      <c r="BO439">
        <f>COUNTIF(C439:BN439,"")</f>
        <v>48</v>
      </c>
      <c r="BP439" t="str">
        <f>IF(BO439&gt;0, "Missing", "Not Missing")</f>
        <v>Missing</v>
      </c>
    </row>
    <row r="440" spans="1:68" x14ac:dyDescent="0.2">
      <c r="A440">
        <v>441478</v>
      </c>
      <c r="B440" t="s">
        <v>952</v>
      </c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>
        <v>2641257</v>
      </c>
      <c r="BE440" s="1"/>
      <c r="BF440">
        <v>2697235</v>
      </c>
      <c r="BG440" s="1"/>
      <c r="BH440">
        <v>2429843</v>
      </c>
      <c r="BI440" s="1"/>
      <c r="BJ440">
        <v>3545755</v>
      </c>
      <c r="BK440" s="1"/>
      <c r="BL440">
        <v>5692488</v>
      </c>
      <c r="BM440" s="1"/>
      <c r="BN440">
        <v>5457717</v>
      </c>
      <c r="BO440">
        <f>COUNTIF(C440:BN440,"")</f>
        <v>58</v>
      </c>
      <c r="BP440" t="str">
        <f>IF(BO440&gt;0, "Missing", "Not Missing")</f>
        <v>Missing</v>
      </c>
    </row>
    <row r="441" spans="1:68" x14ac:dyDescent="0.2">
      <c r="A441">
        <v>434034</v>
      </c>
      <c r="B441" t="s">
        <v>953</v>
      </c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>
        <v>10</v>
      </c>
      <c r="P441">
        <v>1</v>
      </c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>
        <v>0</v>
      </c>
      <c r="AF441">
        <v>0</v>
      </c>
      <c r="AG441" s="1"/>
      <c r="AH441" s="1"/>
      <c r="AI441" s="1"/>
      <c r="AJ441" s="1"/>
      <c r="AK441" s="1"/>
      <c r="AL441" s="1"/>
      <c r="AM441" s="1"/>
      <c r="AN441" s="1"/>
      <c r="AO441">
        <v>9528</v>
      </c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>
        <v>26565</v>
      </c>
      <c r="BL441">
        <v>15180683</v>
      </c>
      <c r="BM441">
        <v>26565</v>
      </c>
      <c r="BN441">
        <v>18295399</v>
      </c>
      <c r="BO441">
        <f>COUNTIF(C441:BN441,"")</f>
        <v>55</v>
      </c>
      <c r="BP441" t="str">
        <f>IF(BO441&gt;0, "Missing", "Not Missing")</f>
        <v>Missing</v>
      </c>
    </row>
    <row r="442" spans="1:68" x14ac:dyDescent="0.2">
      <c r="A442">
        <v>147590</v>
      </c>
      <c r="B442" t="s">
        <v>956</v>
      </c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>
        <v>3839730</v>
      </c>
      <c r="AZ442">
        <v>21752523</v>
      </c>
      <c r="BA442">
        <v>3797180</v>
      </c>
      <c r="BB442">
        <v>21369356</v>
      </c>
      <c r="BC442">
        <v>3791180</v>
      </c>
      <c r="BD442">
        <v>20458827</v>
      </c>
      <c r="BE442">
        <v>3785730</v>
      </c>
      <c r="BF442">
        <v>19794123</v>
      </c>
      <c r="BG442">
        <v>3780430</v>
      </c>
      <c r="BH442">
        <v>20092787</v>
      </c>
      <c r="BI442">
        <v>3600836</v>
      </c>
      <c r="BJ442">
        <v>20748062</v>
      </c>
      <c r="BK442">
        <v>3594371</v>
      </c>
      <c r="BL442">
        <v>22229339</v>
      </c>
      <c r="BM442">
        <v>3557891</v>
      </c>
      <c r="BN442">
        <v>21336529</v>
      </c>
      <c r="BO442">
        <f>COUNTIF(C442:BN442,"")</f>
        <v>48</v>
      </c>
      <c r="BP442" t="str">
        <f>IF(BO442&gt;0, "Missing", "Not Missing")</f>
        <v>Missing</v>
      </c>
    </row>
    <row r="443" spans="1:68" x14ac:dyDescent="0.2">
      <c r="A443">
        <v>209296</v>
      </c>
      <c r="B443" t="s">
        <v>957</v>
      </c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>
        <v>1339643</v>
      </c>
      <c r="AZ443">
        <v>21015141</v>
      </c>
      <c r="BA443">
        <v>1339143</v>
      </c>
      <c r="BB443">
        <v>21099748</v>
      </c>
      <c r="BC443">
        <v>1338653</v>
      </c>
      <c r="BD443">
        <v>22309503</v>
      </c>
      <c r="BE443">
        <v>1338143</v>
      </c>
      <c r="BF443">
        <v>23258790</v>
      </c>
      <c r="BG443">
        <v>1365866</v>
      </c>
      <c r="BH443">
        <v>21536443</v>
      </c>
      <c r="BI443">
        <v>1365246</v>
      </c>
      <c r="BJ443">
        <v>19875521</v>
      </c>
      <c r="BK443">
        <v>406714</v>
      </c>
      <c r="BL443">
        <v>18769427</v>
      </c>
      <c r="BM443">
        <v>406289</v>
      </c>
      <c r="BN443">
        <v>18766940</v>
      </c>
      <c r="BO443">
        <f>COUNTIF(C443:BN443,"")</f>
        <v>48</v>
      </c>
      <c r="BP443" t="str">
        <f>IF(BO443&gt;0, "Missing", "Not Missing")</f>
        <v>Missing</v>
      </c>
    </row>
    <row r="444" spans="1:68" x14ac:dyDescent="0.2">
      <c r="A444">
        <v>178518</v>
      </c>
      <c r="B444" t="s">
        <v>959</v>
      </c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>
        <v>11425421</v>
      </c>
      <c r="AZ444">
        <v>3987271</v>
      </c>
      <c r="BA444">
        <v>10957202</v>
      </c>
      <c r="BB444">
        <v>4194069</v>
      </c>
      <c r="BC444">
        <v>10968218</v>
      </c>
      <c r="BD444">
        <v>4593484</v>
      </c>
      <c r="BE444">
        <v>9248659</v>
      </c>
      <c r="BF444">
        <v>5035929</v>
      </c>
      <c r="BG444">
        <v>10101630</v>
      </c>
      <c r="BH444">
        <v>4800175</v>
      </c>
      <c r="BI444">
        <v>10354284</v>
      </c>
      <c r="BJ444">
        <v>4236972</v>
      </c>
      <c r="BK444">
        <v>9293527</v>
      </c>
      <c r="BL444">
        <v>4113508</v>
      </c>
      <c r="BM444">
        <v>9165866</v>
      </c>
      <c r="BN444">
        <v>3938777</v>
      </c>
      <c r="BO444">
        <f>COUNTIF(C444:BN444,"")</f>
        <v>48</v>
      </c>
      <c r="BP444" t="str">
        <f>IF(BO444&gt;0, "Missing", "Not Missing")</f>
        <v>Missing</v>
      </c>
    </row>
    <row r="445" spans="1:68" x14ac:dyDescent="0.2">
      <c r="A445">
        <v>185758</v>
      </c>
      <c r="B445" t="s">
        <v>966</v>
      </c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>
        <v>9787993</v>
      </c>
      <c r="AZ445">
        <v>4992364</v>
      </c>
      <c r="BA445">
        <v>9564138</v>
      </c>
      <c r="BB445">
        <v>4683606</v>
      </c>
      <c r="BC445">
        <v>9434277</v>
      </c>
      <c r="BD445">
        <v>4446060</v>
      </c>
      <c r="BE445">
        <v>9331371</v>
      </c>
      <c r="BF445">
        <v>4261887</v>
      </c>
      <c r="BG445">
        <v>7668662</v>
      </c>
      <c r="BH445">
        <v>4104510</v>
      </c>
      <c r="BI445">
        <v>7065067</v>
      </c>
      <c r="BJ445">
        <v>3607722</v>
      </c>
      <c r="BK445">
        <v>6266551</v>
      </c>
      <c r="BL445">
        <v>3515497</v>
      </c>
      <c r="BM445">
        <v>6895656</v>
      </c>
      <c r="BN445">
        <v>3741270</v>
      </c>
      <c r="BO445">
        <f>COUNTIF(C445:BN445,"")</f>
        <v>48</v>
      </c>
      <c r="BP445" t="str">
        <f>IF(BO445&gt;0, "Missing", "Not Missing")</f>
        <v>Missing</v>
      </c>
    </row>
    <row r="446" spans="1:68" x14ac:dyDescent="0.2">
      <c r="A446">
        <v>167093</v>
      </c>
      <c r="B446" t="s">
        <v>968</v>
      </c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>
        <v>26696620</v>
      </c>
      <c r="AZ446">
        <v>24527589</v>
      </c>
      <c r="BA446">
        <v>25560850</v>
      </c>
      <c r="BB446">
        <v>24518453</v>
      </c>
      <c r="BC446">
        <v>21929339</v>
      </c>
      <c r="BD446">
        <v>25404657</v>
      </c>
      <c r="BE446">
        <v>16852301</v>
      </c>
      <c r="BF446">
        <v>24331543</v>
      </c>
      <c r="BG446">
        <v>15297745</v>
      </c>
      <c r="BH446">
        <v>23471880</v>
      </c>
      <c r="BI446">
        <v>14843249</v>
      </c>
      <c r="BJ446">
        <v>24012464</v>
      </c>
      <c r="BK446">
        <v>12984976</v>
      </c>
      <c r="BL446">
        <v>23744978</v>
      </c>
      <c r="BM446">
        <v>12153112</v>
      </c>
      <c r="BN446">
        <v>23504935</v>
      </c>
      <c r="BO446">
        <f>COUNTIF(C446:BN446,"")</f>
        <v>48</v>
      </c>
      <c r="BP446" t="str">
        <f>IF(BO446&gt;0, "Missing", "Not Missing")</f>
        <v>Missing</v>
      </c>
    </row>
    <row r="447" spans="1:68" x14ac:dyDescent="0.2">
      <c r="A447">
        <v>167215</v>
      </c>
      <c r="B447" t="s">
        <v>970</v>
      </c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>
        <v>86132885</v>
      </c>
      <c r="AZ447">
        <v>19965706</v>
      </c>
      <c r="BA447">
        <v>87341477</v>
      </c>
      <c r="BB447">
        <v>24142453</v>
      </c>
      <c r="BC447">
        <v>90069190</v>
      </c>
      <c r="BD447">
        <v>20273580</v>
      </c>
      <c r="BE447">
        <v>89350742</v>
      </c>
      <c r="BF447">
        <v>20663190</v>
      </c>
      <c r="BG447">
        <v>87831588</v>
      </c>
      <c r="BH447">
        <v>20741441</v>
      </c>
      <c r="BI447">
        <v>242397</v>
      </c>
      <c r="BJ447">
        <v>29306289</v>
      </c>
      <c r="BK447">
        <v>253099</v>
      </c>
      <c r="BL447">
        <v>26315491</v>
      </c>
      <c r="BM447">
        <v>252599</v>
      </c>
      <c r="BN447">
        <v>25786924</v>
      </c>
      <c r="BO447">
        <f>COUNTIF(C447:BN447,"")</f>
        <v>48</v>
      </c>
      <c r="BP447" t="str">
        <f>IF(BO447&gt;0, "Missing", "Not Missing")</f>
        <v>Missing</v>
      </c>
    </row>
    <row r="448" spans="1:68" x14ac:dyDescent="0.2">
      <c r="A448">
        <v>167181</v>
      </c>
      <c r="B448" t="s">
        <v>971</v>
      </c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>
        <v>4261731</v>
      </c>
      <c r="BI448" s="1"/>
      <c r="BJ448">
        <v>4229524</v>
      </c>
      <c r="BK448" s="1"/>
      <c r="BL448">
        <v>4599743</v>
      </c>
      <c r="BM448" s="1"/>
      <c r="BN448">
        <v>4515940</v>
      </c>
      <c r="BO448">
        <f>COUNTIF(C448:BN448,"")</f>
        <v>60</v>
      </c>
      <c r="BP448" t="str">
        <f>IF(BO448&gt;0, "Missing", "Not Missing")</f>
        <v>Missing</v>
      </c>
    </row>
    <row r="449" spans="1:68" x14ac:dyDescent="0.2">
      <c r="A449">
        <v>373827</v>
      </c>
      <c r="B449" t="s">
        <v>972</v>
      </c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>
        <v>94</v>
      </c>
      <c r="P449">
        <v>93</v>
      </c>
      <c r="Q449">
        <v>108</v>
      </c>
      <c r="R449">
        <v>107</v>
      </c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>
        <v>107</v>
      </c>
      <c r="AF449">
        <v>73</v>
      </c>
      <c r="AG449">
        <v>115</v>
      </c>
      <c r="AH449">
        <v>72</v>
      </c>
      <c r="AI449" s="1"/>
      <c r="AJ449" s="1"/>
      <c r="AK449" s="1"/>
      <c r="AL449" s="1"/>
      <c r="AM449" s="1"/>
      <c r="AN449">
        <v>16847</v>
      </c>
      <c r="AO449">
        <v>14104</v>
      </c>
      <c r="AP449">
        <v>13482</v>
      </c>
      <c r="AQ449" s="1"/>
      <c r="AR449" s="1"/>
      <c r="AS449" s="1"/>
      <c r="AT449" s="1"/>
      <c r="AU449" s="1"/>
      <c r="AV449" s="1"/>
      <c r="AW449" s="1"/>
      <c r="AX449">
        <v>36550</v>
      </c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>
        <v>7558634</v>
      </c>
      <c r="BM449" s="1"/>
      <c r="BN449">
        <v>7029490</v>
      </c>
      <c r="BO449">
        <f>COUNTIF(C449:BN449,"")</f>
        <v>50</v>
      </c>
      <c r="BP449" t="str">
        <f>IF(BO449&gt;0, "Missing", "Not Missing")</f>
        <v>Missing</v>
      </c>
    </row>
    <row r="450" spans="1:68" x14ac:dyDescent="0.2">
      <c r="A450">
        <v>430810</v>
      </c>
      <c r="B450" t="s">
        <v>973</v>
      </c>
      <c r="C450" s="1"/>
      <c r="D450" s="1"/>
      <c r="E450">
        <v>66</v>
      </c>
      <c r="F450">
        <v>66</v>
      </c>
      <c r="G450">
        <v>62</v>
      </c>
      <c r="H450">
        <v>62</v>
      </c>
      <c r="I450">
        <v>65</v>
      </c>
      <c r="J450">
        <v>64</v>
      </c>
      <c r="K450">
        <v>98</v>
      </c>
      <c r="L450">
        <v>97</v>
      </c>
      <c r="M450">
        <v>88</v>
      </c>
      <c r="N450">
        <v>85</v>
      </c>
      <c r="O450">
        <v>107</v>
      </c>
      <c r="P450">
        <v>95</v>
      </c>
      <c r="Q450">
        <v>104</v>
      </c>
      <c r="R450">
        <v>96</v>
      </c>
      <c r="S450" s="1"/>
      <c r="T450" s="1"/>
      <c r="U450">
        <v>62</v>
      </c>
      <c r="V450">
        <v>40</v>
      </c>
      <c r="W450">
        <v>64</v>
      </c>
      <c r="X450">
        <v>43</v>
      </c>
      <c r="Y450">
        <v>93</v>
      </c>
      <c r="Z450">
        <v>70</v>
      </c>
      <c r="AA450">
        <v>84</v>
      </c>
      <c r="AB450">
        <v>61</v>
      </c>
      <c r="AC450">
        <v>81</v>
      </c>
      <c r="AD450">
        <v>69</v>
      </c>
      <c r="AE450">
        <v>96</v>
      </c>
      <c r="AF450">
        <v>78</v>
      </c>
      <c r="AG450">
        <v>122</v>
      </c>
      <c r="AH450">
        <v>90</v>
      </c>
      <c r="AI450" s="1"/>
      <c r="AJ450">
        <v>28080</v>
      </c>
      <c r="AK450">
        <v>26880</v>
      </c>
      <c r="AL450">
        <v>25780</v>
      </c>
      <c r="AM450">
        <v>24690</v>
      </c>
      <c r="AN450">
        <v>24010</v>
      </c>
      <c r="AO450">
        <v>22410</v>
      </c>
      <c r="AP450">
        <v>21450</v>
      </c>
      <c r="AQ450" s="1"/>
      <c r="AR450" s="1"/>
      <c r="AS450">
        <v>556354</v>
      </c>
      <c r="AT450">
        <v>456582</v>
      </c>
      <c r="AU450">
        <v>1245833</v>
      </c>
      <c r="AV450">
        <v>783613</v>
      </c>
      <c r="AW450">
        <v>576232</v>
      </c>
      <c r="AX450">
        <v>618974</v>
      </c>
      <c r="AY450" s="1"/>
      <c r="AZ450" s="1"/>
      <c r="BA450">
        <v>15290728</v>
      </c>
      <c r="BB450">
        <v>16379141</v>
      </c>
      <c r="BC450">
        <v>17958924</v>
      </c>
      <c r="BD450">
        <v>13439760</v>
      </c>
      <c r="BE450">
        <v>19265257</v>
      </c>
      <c r="BF450">
        <v>13618538</v>
      </c>
      <c r="BG450">
        <v>23581034</v>
      </c>
      <c r="BH450">
        <v>14149041</v>
      </c>
      <c r="BI450">
        <v>24917963</v>
      </c>
      <c r="BJ450">
        <v>13237768</v>
      </c>
      <c r="BK450">
        <v>23789194</v>
      </c>
      <c r="BL450">
        <v>13274125</v>
      </c>
      <c r="BM450">
        <v>23347061</v>
      </c>
      <c r="BN450">
        <v>11256489</v>
      </c>
      <c r="BO450">
        <f>COUNTIF(C450:BN450,"")</f>
        <v>9</v>
      </c>
      <c r="BP450" t="str">
        <f>IF(BO450&gt;0, "Missing", "Not Missing")</f>
        <v>Missing</v>
      </c>
    </row>
    <row r="451" spans="1:68" x14ac:dyDescent="0.2">
      <c r="A451">
        <v>366368</v>
      </c>
      <c r="B451" t="s">
        <v>977</v>
      </c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>
        <v>430379</v>
      </c>
      <c r="AZ451">
        <v>6906163</v>
      </c>
      <c r="BA451">
        <v>419895</v>
      </c>
      <c r="BB451">
        <v>6271661</v>
      </c>
      <c r="BC451">
        <v>438474</v>
      </c>
      <c r="BD451">
        <v>5591190</v>
      </c>
      <c r="BE451">
        <v>390164</v>
      </c>
      <c r="BF451">
        <v>5580254</v>
      </c>
      <c r="BG451">
        <v>395555</v>
      </c>
      <c r="BH451">
        <v>4964019</v>
      </c>
      <c r="BI451">
        <v>393001</v>
      </c>
      <c r="BJ451">
        <v>4594823</v>
      </c>
      <c r="BK451">
        <v>341532</v>
      </c>
      <c r="BL451">
        <v>4220502</v>
      </c>
      <c r="BM451">
        <v>339373</v>
      </c>
      <c r="BN451">
        <v>4358797</v>
      </c>
      <c r="BO451">
        <f>COUNTIF(C451:BN451,"")</f>
        <v>48</v>
      </c>
      <c r="BP451" t="str">
        <f>IF(BO451&gt;0, "Missing", "Not Missing")</f>
        <v>Missing</v>
      </c>
    </row>
    <row r="452" spans="1:68" x14ac:dyDescent="0.2">
      <c r="A452">
        <v>193751</v>
      </c>
      <c r="B452" t="s">
        <v>978</v>
      </c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>
        <v>57331841</v>
      </c>
      <c r="AZ452">
        <v>27386650</v>
      </c>
      <c r="BA452">
        <v>58909298</v>
      </c>
      <c r="BB452">
        <v>27669271</v>
      </c>
      <c r="BC452">
        <v>55949119</v>
      </c>
      <c r="BD452">
        <v>27479956</v>
      </c>
      <c r="BE452">
        <v>50901785</v>
      </c>
      <c r="BF452">
        <v>28804017</v>
      </c>
      <c r="BG452">
        <v>147342</v>
      </c>
      <c r="BH452">
        <v>27787299</v>
      </c>
      <c r="BI452">
        <v>149941</v>
      </c>
      <c r="BJ452">
        <v>26919503</v>
      </c>
      <c r="BK452">
        <v>161850</v>
      </c>
      <c r="BL452">
        <v>26495530</v>
      </c>
      <c r="BM452">
        <v>179010</v>
      </c>
      <c r="BN452">
        <v>24797418</v>
      </c>
      <c r="BO452">
        <f>COUNTIF(C452:BN452,"")</f>
        <v>48</v>
      </c>
      <c r="BP452" t="str">
        <f>IF(BO452&gt;0, "Missing", "Not Missing")</f>
        <v>Missing</v>
      </c>
    </row>
    <row r="453" spans="1:68" x14ac:dyDescent="0.2">
      <c r="A453">
        <v>194073</v>
      </c>
      <c r="B453" t="s">
        <v>980</v>
      </c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>
        <v>946562</v>
      </c>
      <c r="AZ453">
        <v>19225016</v>
      </c>
      <c r="BA453">
        <v>844755</v>
      </c>
      <c r="BB453">
        <v>18294476</v>
      </c>
      <c r="BC453">
        <v>814976</v>
      </c>
      <c r="BD453">
        <v>17567530</v>
      </c>
      <c r="BE453">
        <v>765290</v>
      </c>
      <c r="BF453">
        <v>17417895</v>
      </c>
      <c r="BG453">
        <v>743670</v>
      </c>
      <c r="BH453">
        <v>17589299</v>
      </c>
      <c r="BI453">
        <v>730766</v>
      </c>
      <c r="BJ453">
        <v>16712053</v>
      </c>
      <c r="BK453">
        <v>664034</v>
      </c>
      <c r="BL453">
        <v>15731952</v>
      </c>
      <c r="BM453">
        <v>625105</v>
      </c>
      <c r="BN453">
        <v>15897965</v>
      </c>
      <c r="BO453">
        <f>COUNTIF(C453:BN453,"")</f>
        <v>48</v>
      </c>
      <c r="BP453" t="str">
        <f>IF(BO453&gt;0, "Missing", "Not Missing")</f>
        <v>Missing</v>
      </c>
    </row>
    <row r="454" spans="1:68" x14ac:dyDescent="0.2">
      <c r="A454">
        <v>439783</v>
      </c>
      <c r="B454" t="s">
        <v>981</v>
      </c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>
        <v>2740454</v>
      </c>
      <c r="BA454" s="1"/>
      <c r="BB454">
        <v>2542543</v>
      </c>
      <c r="BC454" s="1"/>
      <c r="BD454">
        <v>2666970</v>
      </c>
      <c r="BE454" s="1"/>
      <c r="BF454">
        <v>2170524</v>
      </c>
      <c r="BG454" s="1"/>
      <c r="BH454">
        <v>2121388</v>
      </c>
      <c r="BI454" s="1"/>
      <c r="BJ454">
        <v>2037089</v>
      </c>
      <c r="BK454" s="1"/>
      <c r="BL454">
        <v>2063688</v>
      </c>
      <c r="BM454" s="1"/>
      <c r="BN454">
        <v>2122243</v>
      </c>
      <c r="BO454">
        <f>COUNTIF(C454:BN454,"")</f>
        <v>56</v>
      </c>
      <c r="BP454" t="str">
        <f>IF(BO454&gt;0, "Missing", "Not Missing")</f>
        <v>Missing</v>
      </c>
    </row>
    <row r="455" spans="1:68" x14ac:dyDescent="0.2">
      <c r="A455">
        <v>193821</v>
      </c>
      <c r="B455" t="s">
        <v>983</v>
      </c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>
        <v>33511106</v>
      </c>
      <c r="AZ455">
        <v>59426607</v>
      </c>
      <c r="BA455">
        <v>33357846</v>
      </c>
      <c r="BB455">
        <v>56644118</v>
      </c>
      <c r="BC455">
        <v>33426900</v>
      </c>
      <c r="BD455">
        <v>58083324</v>
      </c>
      <c r="BE455">
        <v>33325841</v>
      </c>
      <c r="BF455">
        <v>63493859</v>
      </c>
      <c r="BG455">
        <v>32950491</v>
      </c>
      <c r="BH455">
        <v>70293025</v>
      </c>
      <c r="BI455">
        <v>32634270</v>
      </c>
      <c r="BJ455">
        <v>75143896</v>
      </c>
      <c r="BK455">
        <v>32307224</v>
      </c>
      <c r="BL455">
        <v>79369958</v>
      </c>
      <c r="BM455">
        <v>32619141</v>
      </c>
      <c r="BN455">
        <v>86287748</v>
      </c>
      <c r="BO455">
        <f>COUNTIF(C455:BN455,"")</f>
        <v>48</v>
      </c>
      <c r="BP455" t="str">
        <f>IF(BO455&gt;0, "Missing", "Not Missing")</f>
        <v>Missing</v>
      </c>
    </row>
    <row r="456" spans="1:68" x14ac:dyDescent="0.2">
      <c r="A456">
        <v>193830</v>
      </c>
      <c r="B456" t="s">
        <v>984</v>
      </c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>
        <v>70675872</v>
      </c>
      <c r="AZ456">
        <v>120191974</v>
      </c>
      <c r="BA456">
        <v>70344644</v>
      </c>
      <c r="BB456">
        <v>123530220</v>
      </c>
      <c r="BC456">
        <v>85574912</v>
      </c>
      <c r="BD456">
        <v>124063191</v>
      </c>
      <c r="BE456">
        <v>81729690</v>
      </c>
      <c r="BF456">
        <v>128487172</v>
      </c>
      <c r="BG456">
        <v>87739389</v>
      </c>
      <c r="BH456">
        <v>135665911</v>
      </c>
      <c r="BI456">
        <v>77522555</v>
      </c>
      <c r="BJ456">
        <v>145141401</v>
      </c>
      <c r="BK456">
        <v>68358112</v>
      </c>
      <c r="BL456">
        <v>142457376</v>
      </c>
      <c r="BM456">
        <v>61932436</v>
      </c>
      <c r="BN456">
        <v>144315811</v>
      </c>
      <c r="BO456">
        <f>COUNTIF(C456:BN456,"")</f>
        <v>48</v>
      </c>
      <c r="BP456" t="str">
        <f>IF(BO456&gt;0, "Missing", "Not Missing")</f>
        <v>Missing</v>
      </c>
    </row>
    <row r="457" spans="1:68" x14ac:dyDescent="0.2">
      <c r="A457">
        <v>193894</v>
      </c>
      <c r="B457" t="s">
        <v>986</v>
      </c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>
        <v>1001487</v>
      </c>
      <c r="AZ457">
        <v>5296924</v>
      </c>
      <c r="BA457">
        <v>2010990</v>
      </c>
      <c r="BB457">
        <v>4858925</v>
      </c>
      <c r="BC457">
        <v>2013100</v>
      </c>
      <c r="BD457">
        <v>4773422</v>
      </c>
      <c r="BE457">
        <v>2102584</v>
      </c>
      <c r="BF457">
        <v>5055987</v>
      </c>
      <c r="BG457">
        <v>2475247</v>
      </c>
      <c r="BH457">
        <v>5295825</v>
      </c>
      <c r="BI457">
        <v>1686606</v>
      </c>
      <c r="BJ457">
        <v>5449670</v>
      </c>
      <c r="BK457">
        <v>2038245</v>
      </c>
      <c r="BL457">
        <v>5360748</v>
      </c>
      <c r="BM457">
        <v>1987612</v>
      </c>
      <c r="BN457">
        <v>5448958</v>
      </c>
      <c r="BO457">
        <f>COUNTIF(C457:BN457,"")</f>
        <v>48</v>
      </c>
      <c r="BP457" t="str">
        <f>IF(BO457&gt;0, "Missing", "Not Missing")</f>
        <v>Missing</v>
      </c>
    </row>
    <row r="458" spans="1:68" x14ac:dyDescent="0.2">
      <c r="A458">
        <v>167251</v>
      </c>
      <c r="B458" t="s">
        <v>989</v>
      </c>
      <c r="C458" s="1"/>
      <c r="D458" s="1"/>
      <c r="E458">
        <v>205</v>
      </c>
      <c r="F458">
        <v>200</v>
      </c>
      <c r="G458">
        <v>172</v>
      </c>
      <c r="H458">
        <v>170</v>
      </c>
      <c r="I458">
        <v>225</v>
      </c>
      <c r="J458">
        <v>223</v>
      </c>
      <c r="K458">
        <v>263</v>
      </c>
      <c r="L458">
        <v>260</v>
      </c>
      <c r="M458">
        <v>268</v>
      </c>
      <c r="N458">
        <v>264</v>
      </c>
      <c r="O458">
        <v>268</v>
      </c>
      <c r="P458">
        <v>267</v>
      </c>
      <c r="Q458">
        <v>283</v>
      </c>
      <c r="R458">
        <v>278</v>
      </c>
      <c r="S458" s="1"/>
      <c r="T458" s="1"/>
      <c r="U458">
        <v>170</v>
      </c>
      <c r="V458">
        <v>98</v>
      </c>
      <c r="W458">
        <v>216</v>
      </c>
      <c r="X458">
        <v>124</v>
      </c>
      <c r="Y458">
        <v>227</v>
      </c>
      <c r="Z458">
        <v>95</v>
      </c>
      <c r="AA458">
        <v>237</v>
      </c>
      <c r="AB458">
        <v>152</v>
      </c>
      <c r="AC458">
        <v>254</v>
      </c>
      <c r="AD458">
        <v>151</v>
      </c>
      <c r="AE458">
        <v>268</v>
      </c>
      <c r="AF458">
        <v>150</v>
      </c>
      <c r="AG458">
        <v>290</v>
      </c>
      <c r="AH458">
        <v>172</v>
      </c>
      <c r="AI458" s="1"/>
      <c r="AJ458">
        <v>35540</v>
      </c>
      <c r="AK458">
        <v>34470</v>
      </c>
      <c r="AL458">
        <v>33510</v>
      </c>
      <c r="AM458">
        <v>31408</v>
      </c>
      <c r="AN458">
        <v>29930</v>
      </c>
      <c r="AO458">
        <v>28950</v>
      </c>
      <c r="AP458">
        <v>27850</v>
      </c>
      <c r="AQ458" s="1"/>
      <c r="AR458" s="1"/>
      <c r="AS458">
        <v>3827325</v>
      </c>
      <c r="AT458">
        <v>4240396</v>
      </c>
      <c r="AU458">
        <v>4432888</v>
      </c>
      <c r="AV458">
        <v>4233822</v>
      </c>
      <c r="AW458">
        <v>3681172</v>
      </c>
      <c r="AX458">
        <v>3547989</v>
      </c>
      <c r="AY458" s="1"/>
      <c r="AZ458" s="1"/>
      <c r="BA458">
        <v>500000</v>
      </c>
      <c r="BB458">
        <v>20300181</v>
      </c>
      <c r="BC458">
        <v>500000</v>
      </c>
      <c r="BD458">
        <v>18962849</v>
      </c>
      <c r="BE458">
        <v>2100000</v>
      </c>
      <c r="BF458">
        <v>19622488</v>
      </c>
      <c r="BG458">
        <v>2100000</v>
      </c>
      <c r="BH458">
        <v>18770433</v>
      </c>
      <c r="BI458">
        <v>2100000</v>
      </c>
      <c r="BJ458">
        <v>19296271</v>
      </c>
      <c r="BK458">
        <v>1600000</v>
      </c>
      <c r="BL458">
        <v>19101268</v>
      </c>
      <c r="BM458">
        <v>1600000</v>
      </c>
      <c r="BN458">
        <v>18355388</v>
      </c>
      <c r="BO458">
        <f>COUNTIF(C458:BN458,"")</f>
        <v>9</v>
      </c>
      <c r="BP458" t="str">
        <f>IF(BO458&gt;0, "Missing", "Not Missing")</f>
        <v>Missing</v>
      </c>
    </row>
    <row r="459" spans="1:68" x14ac:dyDescent="0.2">
      <c r="A459">
        <v>439817</v>
      </c>
      <c r="B459" t="s">
        <v>999</v>
      </c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>
        <v>5520748</v>
      </c>
      <c r="AZ459">
        <v>1924394</v>
      </c>
      <c r="BA459">
        <v>5592934</v>
      </c>
      <c r="BB459">
        <v>1823655</v>
      </c>
      <c r="BC459">
        <v>4539788</v>
      </c>
      <c r="BD459">
        <v>1619171</v>
      </c>
      <c r="BE459">
        <v>4301822</v>
      </c>
      <c r="BF459">
        <v>1534806</v>
      </c>
      <c r="BG459">
        <v>4348954</v>
      </c>
      <c r="BH459">
        <v>1536118</v>
      </c>
      <c r="BI459">
        <v>4472664</v>
      </c>
      <c r="BJ459">
        <v>1490227</v>
      </c>
      <c r="BK459">
        <v>3891735</v>
      </c>
      <c r="BL459">
        <v>1516652</v>
      </c>
      <c r="BM459">
        <v>3602500</v>
      </c>
      <c r="BN459">
        <v>1579202</v>
      </c>
      <c r="BO459">
        <f>COUNTIF(C459:BN459,"")</f>
        <v>48</v>
      </c>
      <c r="BP459" t="str">
        <f>IF(BO459&gt;0, "Missing", "Not Missing")</f>
        <v>Missing</v>
      </c>
    </row>
    <row r="460" spans="1:68" x14ac:dyDescent="0.2">
      <c r="A460">
        <v>147697</v>
      </c>
      <c r="B460" t="s">
        <v>1001</v>
      </c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>
        <v>16799476</v>
      </c>
      <c r="AZ460">
        <v>4883310</v>
      </c>
      <c r="BA460">
        <v>17843339</v>
      </c>
      <c r="BB460">
        <v>4721511</v>
      </c>
      <c r="BC460">
        <v>16060416</v>
      </c>
      <c r="BD460">
        <v>4993116</v>
      </c>
      <c r="BE460">
        <v>17643124</v>
      </c>
      <c r="BF460">
        <v>4640564</v>
      </c>
      <c r="BG460">
        <v>17105281</v>
      </c>
      <c r="BH460">
        <v>4428974</v>
      </c>
      <c r="BI460">
        <v>18338192</v>
      </c>
      <c r="BJ460">
        <v>4239418</v>
      </c>
      <c r="BK460">
        <v>16617578</v>
      </c>
      <c r="BL460">
        <v>3968511</v>
      </c>
      <c r="BM460">
        <v>15863766</v>
      </c>
      <c r="BN460">
        <v>4001326</v>
      </c>
      <c r="BO460">
        <f>COUNTIF(C460:BN460,"")</f>
        <v>48</v>
      </c>
      <c r="BP460" t="str">
        <f>IF(BO460&gt;0, "Missing", "Not Missing")</f>
        <v>Missing</v>
      </c>
    </row>
    <row r="461" spans="1:68" x14ac:dyDescent="0.2">
      <c r="A461">
        <v>239503</v>
      </c>
      <c r="B461" t="s">
        <v>1003</v>
      </c>
      <c r="C461" s="1"/>
      <c r="D461" s="1"/>
      <c r="E461" s="1"/>
      <c r="F461" s="1"/>
      <c r="G461" s="1"/>
      <c r="H461" s="1"/>
      <c r="I461" s="1"/>
      <c r="J461" s="1"/>
      <c r="K461" s="1"/>
      <c r="L461" s="1"/>
      <c r="M461">
        <v>28</v>
      </c>
      <c r="N461">
        <v>27</v>
      </c>
      <c r="O461">
        <v>41</v>
      </c>
      <c r="P461">
        <v>40</v>
      </c>
      <c r="Q461">
        <v>36</v>
      </c>
      <c r="R461">
        <v>36</v>
      </c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>
        <v>40</v>
      </c>
      <c r="AD461">
        <v>19</v>
      </c>
      <c r="AE461">
        <v>33</v>
      </c>
      <c r="AF461">
        <v>17</v>
      </c>
      <c r="AG461">
        <v>66</v>
      </c>
      <c r="AH461">
        <v>39</v>
      </c>
      <c r="AI461" s="1"/>
      <c r="AJ461" s="1"/>
      <c r="AK461" s="1"/>
      <c r="AL461" s="1"/>
      <c r="AM461" s="1"/>
      <c r="AN461">
        <v>13380</v>
      </c>
      <c r="AO461">
        <v>13380</v>
      </c>
      <c r="AP461">
        <v>13080</v>
      </c>
      <c r="AQ461" s="1"/>
      <c r="AR461" s="1"/>
      <c r="AS461" s="1"/>
      <c r="AT461" s="1"/>
      <c r="AU461" s="1"/>
      <c r="AV461" s="1"/>
      <c r="AW461">
        <v>220424</v>
      </c>
      <c r="AX461">
        <v>232971</v>
      </c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>
        <v>386731</v>
      </c>
      <c r="BJ461">
        <v>6074489</v>
      </c>
      <c r="BK461">
        <v>129344</v>
      </c>
      <c r="BL461">
        <v>9069871</v>
      </c>
      <c r="BM461">
        <v>341408</v>
      </c>
      <c r="BN461">
        <v>10673516</v>
      </c>
      <c r="BO461">
        <f>COUNTIF(C461:BN461,"")</f>
        <v>41</v>
      </c>
      <c r="BP461" t="str">
        <f>IF(BO461&gt;0, "Missing", "Not Missing")</f>
        <v>Missing</v>
      </c>
    </row>
    <row r="462" spans="1:68" x14ac:dyDescent="0.2">
      <c r="A462">
        <v>443030</v>
      </c>
      <c r="B462" t="s">
        <v>1005</v>
      </c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>
        <v>1028305</v>
      </c>
      <c r="BA462" s="1"/>
      <c r="BB462">
        <v>992983</v>
      </c>
      <c r="BC462" s="1"/>
      <c r="BD462">
        <v>934823</v>
      </c>
      <c r="BE462" s="1"/>
      <c r="BF462">
        <v>849385</v>
      </c>
      <c r="BG462" s="1"/>
      <c r="BH462">
        <v>830502</v>
      </c>
      <c r="BI462" s="1"/>
      <c r="BJ462">
        <v>780059</v>
      </c>
      <c r="BK462" s="1"/>
      <c r="BL462">
        <v>733032</v>
      </c>
      <c r="BM462" s="1"/>
      <c r="BN462">
        <v>673994</v>
      </c>
      <c r="BO462">
        <f>COUNTIF(C462:BN462,"")</f>
        <v>56</v>
      </c>
      <c r="BP462" t="str">
        <f>IF(BO462&gt;0, "Missing", "Not Missing")</f>
        <v>Missing</v>
      </c>
    </row>
    <row r="463" spans="1:68" x14ac:dyDescent="0.2">
      <c r="A463">
        <v>460941</v>
      </c>
      <c r="B463" t="s">
        <v>1006</v>
      </c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>
        <v>29027</v>
      </c>
      <c r="BH463">
        <v>749717</v>
      </c>
      <c r="BI463">
        <v>28431</v>
      </c>
      <c r="BJ463">
        <v>727362</v>
      </c>
      <c r="BK463">
        <v>27804</v>
      </c>
      <c r="BL463">
        <v>503029</v>
      </c>
      <c r="BM463">
        <v>27191</v>
      </c>
      <c r="BN463">
        <v>449709</v>
      </c>
      <c r="BO463">
        <f>COUNTIF(C463:BN463,"")</f>
        <v>56</v>
      </c>
      <c r="BP463" t="str">
        <f>IF(BO463&gt;0, "Missing", "Not Missing")</f>
        <v>Missing</v>
      </c>
    </row>
    <row r="464" spans="1:68" x14ac:dyDescent="0.2">
      <c r="A464">
        <v>120166</v>
      </c>
      <c r="B464" t="s">
        <v>1011</v>
      </c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>
        <v>52</v>
      </c>
      <c r="P464">
        <v>47</v>
      </c>
      <c r="Q464">
        <v>48</v>
      </c>
      <c r="R464">
        <v>47</v>
      </c>
      <c r="S464">
        <v>0</v>
      </c>
      <c r="T464">
        <v>0</v>
      </c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>
        <v>47</v>
      </c>
      <c r="AF464">
        <v>39</v>
      </c>
      <c r="AG464">
        <v>64</v>
      </c>
      <c r="AH464">
        <v>42</v>
      </c>
      <c r="AI464">
        <v>8720</v>
      </c>
      <c r="AJ464" s="1"/>
      <c r="AK464" s="1"/>
      <c r="AL464" s="1"/>
      <c r="AM464" s="1"/>
      <c r="AN464">
        <v>8720</v>
      </c>
      <c r="AO464">
        <v>8300</v>
      </c>
      <c r="AP464">
        <v>8170</v>
      </c>
      <c r="AQ464" s="1"/>
      <c r="AR464">
        <v>0</v>
      </c>
      <c r="AS464" s="1"/>
      <c r="AT464" s="1"/>
      <c r="AU464" s="1"/>
      <c r="AV464" s="1"/>
      <c r="AW464" s="1"/>
      <c r="AX464">
        <v>1000</v>
      </c>
      <c r="AY464" s="1"/>
      <c r="AZ464">
        <v>8577931</v>
      </c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>
        <v>6569158</v>
      </c>
      <c r="BM464" s="1"/>
      <c r="BN464">
        <v>6752846</v>
      </c>
      <c r="BO464">
        <f>COUNTIF(C464:BN464,"")</f>
        <v>45</v>
      </c>
      <c r="BP464" t="str">
        <f>IF(BO464&gt;0, "Missing", "Not Missing")</f>
        <v>Missing</v>
      </c>
    </row>
    <row r="465" spans="1:68" x14ac:dyDescent="0.2">
      <c r="A465">
        <v>136206</v>
      </c>
      <c r="B465" t="s">
        <v>1014</v>
      </c>
      <c r="C465" s="1"/>
      <c r="D465" s="1"/>
      <c r="E465" s="1"/>
      <c r="F465" s="1"/>
      <c r="G465" s="1"/>
      <c r="H465" s="1"/>
      <c r="I465" s="1"/>
      <c r="J465" s="1"/>
      <c r="K465" s="1"/>
      <c r="L465" s="1"/>
      <c r="M465">
        <v>106</v>
      </c>
      <c r="N465">
        <v>106</v>
      </c>
      <c r="O465">
        <v>124</v>
      </c>
      <c r="P465">
        <v>124</v>
      </c>
      <c r="Q465">
        <v>106</v>
      </c>
      <c r="R465">
        <v>106</v>
      </c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>
        <v>123</v>
      </c>
      <c r="AD465">
        <v>75</v>
      </c>
      <c r="AE465">
        <v>105</v>
      </c>
      <c r="AF465">
        <v>75</v>
      </c>
      <c r="AG465">
        <v>93</v>
      </c>
      <c r="AH465">
        <v>54</v>
      </c>
      <c r="AI465" s="1"/>
      <c r="AJ465" s="1"/>
      <c r="AK465" s="1"/>
      <c r="AL465" s="1"/>
      <c r="AM465" s="1"/>
      <c r="AN465">
        <v>23132</v>
      </c>
      <c r="AO465">
        <v>22130</v>
      </c>
      <c r="AP465">
        <v>20996</v>
      </c>
      <c r="AQ465" s="1"/>
      <c r="AR465" s="1"/>
      <c r="AS465" s="1"/>
      <c r="AT465" s="1"/>
      <c r="AU465" s="1"/>
      <c r="AV465" s="1"/>
      <c r="AW465">
        <v>1424236</v>
      </c>
      <c r="AX465">
        <v>1425805</v>
      </c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>
        <f>COUNTIF(C465:BN465,"")</f>
        <v>47</v>
      </c>
      <c r="BP465" t="str">
        <f>IF(BO465&gt;0, "Missing", "Not Missing")</f>
        <v>Missing</v>
      </c>
    </row>
    <row r="466" spans="1:68" x14ac:dyDescent="0.2">
      <c r="A466">
        <v>227243</v>
      </c>
      <c r="B466" t="s">
        <v>1015</v>
      </c>
      <c r="C466" s="1"/>
      <c r="D466" s="1"/>
      <c r="E466" s="1"/>
      <c r="F466" s="1"/>
      <c r="G466" s="1"/>
      <c r="H466" s="1"/>
      <c r="I466" s="1"/>
      <c r="J466" s="1"/>
      <c r="K466">
        <v>2</v>
      </c>
      <c r="L466" s="1"/>
      <c r="M466">
        <v>3</v>
      </c>
      <c r="N466">
        <v>1</v>
      </c>
      <c r="O466">
        <v>87</v>
      </c>
      <c r="P466">
        <v>87</v>
      </c>
      <c r="Q466">
        <v>164</v>
      </c>
      <c r="R466">
        <v>164</v>
      </c>
      <c r="S466" s="1"/>
      <c r="T466" s="1"/>
      <c r="U466" s="1"/>
      <c r="V466" s="1"/>
      <c r="W466" s="1"/>
      <c r="X466" s="1"/>
      <c r="Y466" s="1"/>
      <c r="Z466" s="1"/>
      <c r="AA466">
        <v>1</v>
      </c>
      <c r="AB466">
        <v>1</v>
      </c>
      <c r="AC466">
        <v>86</v>
      </c>
      <c r="AD466">
        <v>19</v>
      </c>
      <c r="AE466">
        <v>164</v>
      </c>
      <c r="AF466">
        <v>93</v>
      </c>
      <c r="AG466">
        <v>81</v>
      </c>
      <c r="AH466">
        <v>47</v>
      </c>
      <c r="AI466" s="1"/>
      <c r="AJ466" s="1"/>
      <c r="AK466" s="1"/>
      <c r="AL466" s="1"/>
      <c r="AM466">
        <v>10200</v>
      </c>
      <c r="AN466">
        <v>23132</v>
      </c>
      <c r="AO466">
        <v>22130</v>
      </c>
      <c r="AP466">
        <v>20996</v>
      </c>
      <c r="AQ466" s="1"/>
      <c r="AR466" s="1"/>
      <c r="AS466" s="1"/>
      <c r="AT466" s="1"/>
      <c r="AU466" s="1"/>
      <c r="AV466">
        <v>0</v>
      </c>
      <c r="AW466">
        <v>992228</v>
      </c>
      <c r="AX466">
        <v>2719110</v>
      </c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>
        <f>COUNTIF(C466:BN466,"")</f>
        <v>42</v>
      </c>
      <c r="BP466" t="str">
        <f>IF(BO466&gt;0, "Missing", "Not Missing")</f>
        <v>Missing</v>
      </c>
    </row>
    <row r="467" spans="1:68" x14ac:dyDescent="0.2">
      <c r="A467">
        <v>160029</v>
      </c>
      <c r="B467" t="s">
        <v>1020</v>
      </c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>
        <v>5740659</v>
      </c>
      <c r="BF467">
        <v>6038853</v>
      </c>
      <c r="BG467">
        <v>5451005</v>
      </c>
      <c r="BH467">
        <v>5723716</v>
      </c>
      <c r="BI467">
        <v>555153</v>
      </c>
      <c r="BJ467">
        <v>5434886</v>
      </c>
      <c r="BK467">
        <v>2765697</v>
      </c>
      <c r="BL467">
        <v>5115542</v>
      </c>
      <c r="BM467">
        <v>2413921</v>
      </c>
      <c r="BN467">
        <v>4597848</v>
      </c>
      <c r="BO467">
        <f>COUNTIF(C467:BN467,"")</f>
        <v>54</v>
      </c>
      <c r="BP467" t="str">
        <f>IF(BO467&gt;0, "Missing", "Not Missing")</f>
        <v>Missing</v>
      </c>
    </row>
    <row r="468" spans="1:68" x14ac:dyDescent="0.2">
      <c r="A468">
        <v>221254</v>
      </c>
      <c r="B468" t="s">
        <v>1023</v>
      </c>
      <c r="C468" s="1"/>
      <c r="D468" s="1"/>
      <c r="E468" s="1"/>
      <c r="F468" s="1"/>
      <c r="G468">
        <v>16</v>
      </c>
      <c r="H468">
        <v>16</v>
      </c>
      <c r="I468">
        <v>28</v>
      </c>
      <c r="J468">
        <v>27</v>
      </c>
      <c r="K468">
        <v>33</v>
      </c>
      <c r="L468">
        <v>33</v>
      </c>
      <c r="M468">
        <v>33</v>
      </c>
      <c r="N468">
        <v>25</v>
      </c>
      <c r="O468">
        <v>27</v>
      </c>
      <c r="P468">
        <v>26</v>
      </c>
      <c r="Q468">
        <v>32</v>
      </c>
      <c r="R468">
        <v>30</v>
      </c>
      <c r="S468" s="1"/>
      <c r="T468" s="1"/>
      <c r="U468" s="1"/>
      <c r="V468" s="1"/>
      <c r="W468">
        <v>27</v>
      </c>
      <c r="X468">
        <v>20</v>
      </c>
      <c r="Y468">
        <v>33</v>
      </c>
      <c r="Z468">
        <v>23</v>
      </c>
      <c r="AA468">
        <v>21</v>
      </c>
      <c r="AB468">
        <v>17</v>
      </c>
      <c r="AC468">
        <v>23</v>
      </c>
      <c r="AD468">
        <v>18</v>
      </c>
      <c r="AE468">
        <v>30</v>
      </c>
      <c r="AF468">
        <v>18</v>
      </c>
      <c r="AG468">
        <v>21</v>
      </c>
      <c r="AH468">
        <v>17</v>
      </c>
      <c r="AI468" s="1"/>
      <c r="AJ468" s="1"/>
      <c r="AK468">
        <v>29880</v>
      </c>
      <c r="AL468">
        <v>28176</v>
      </c>
      <c r="AM468">
        <v>27360</v>
      </c>
      <c r="AN468">
        <v>26688</v>
      </c>
      <c r="AO468">
        <v>26160</v>
      </c>
      <c r="AP468">
        <v>25000</v>
      </c>
      <c r="AQ468" s="1"/>
      <c r="AR468" s="1"/>
      <c r="AS468" s="1"/>
      <c r="AT468">
        <v>199735</v>
      </c>
      <c r="AU468">
        <v>338077</v>
      </c>
      <c r="AV468">
        <v>210067</v>
      </c>
      <c r="AW468">
        <v>214307</v>
      </c>
      <c r="AX468">
        <v>167537</v>
      </c>
      <c r="AY468" s="1"/>
      <c r="AZ468" s="1"/>
      <c r="BA468" s="1"/>
      <c r="BB468" s="1"/>
      <c r="BC468" s="1"/>
      <c r="BD468">
        <v>3808865</v>
      </c>
      <c r="BE468" s="1"/>
      <c r="BF468">
        <v>3505582</v>
      </c>
      <c r="BG468" s="1"/>
      <c r="BH468">
        <v>3535706</v>
      </c>
      <c r="BI468" s="1"/>
      <c r="BJ468">
        <v>3598313</v>
      </c>
      <c r="BK468" s="1"/>
      <c r="BL468">
        <v>5266810</v>
      </c>
      <c r="BM468" s="1"/>
      <c r="BN468">
        <v>4705197</v>
      </c>
      <c r="BO468">
        <f>COUNTIF(C468:BN468,"")</f>
        <v>23</v>
      </c>
      <c r="BP468" t="str">
        <f>IF(BO468&gt;0, "Missing", "Not Missing")</f>
        <v>Missing</v>
      </c>
    </row>
    <row r="469" spans="1:68" x14ac:dyDescent="0.2">
      <c r="A469">
        <v>227289</v>
      </c>
      <c r="B469" t="s">
        <v>1028</v>
      </c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>
        <v>25922895</v>
      </c>
      <c r="AZ469">
        <v>8651621</v>
      </c>
      <c r="BA469">
        <v>26064934</v>
      </c>
      <c r="BB469">
        <v>8306381</v>
      </c>
      <c r="BC469">
        <v>23535939</v>
      </c>
      <c r="BD469">
        <v>8252114</v>
      </c>
      <c r="BE469">
        <v>19582182</v>
      </c>
      <c r="BF469">
        <v>8128247</v>
      </c>
      <c r="BG469">
        <v>19159619</v>
      </c>
      <c r="BH469">
        <v>7727991</v>
      </c>
      <c r="BI469">
        <v>17680540</v>
      </c>
      <c r="BJ469">
        <v>7534537</v>
      </c>
      <c r="BK469">
        <v>14875893</v>
      </c>
      <c r="BL469">
        <v>7120472</v>
      </c>
      <c r="BM469">
        <v>13832126</v>
      </c>
      <c r="BN469">
        <v>6399112</v>
      </c>
      <c r="BO469">
        <f>COUNTIF(C469:BN469,"")</f>
        <v>48</v>
      </c>
      <c r="BP469" t="str">
        <f>IF(BO469&gt;0, "Missing", "Not Missing")</f>
        <v>Missing</v>
      </c>
    </row>
    <row r="470" spans="1:68" x14ac:dyDescent="0.2">
      <c r="A470">
        <v>204547</v>
      </c>
      <c r="B470" t="s">
        <v>1032</v>
      </c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>
        <f>COUNTIF(C470:BN470,"")</f>
        <v>64</v>
      </c>
      <c r="BP470" t="str">
        <f>IF(BO470&gt;0, "Missing", "Not Missing")</f>
        <v>Missing</v>
      </c>
    </row>
    <row r="471" spans="1:68" x14ac:dyDescent="0.2">
      <c r="A471">
        <v>206002</v>
      </c>
      <c r="B471" t="s">
        <v>1034</v>
      </c>
      <c r="C471" s="1"/>
      <c r="D471" s="1"/>
      <c r="E471" s="1"/>
      <c r="F471" s="1"/>
      <c r="G471" s="1"/>
      <c r="H471" s="1"/>
      <c r="I471" s="1"/>
      <c r="J471" s="1"/>
      <c r="K471" s="1"/>
      <c r="L471" s="1"/>
      <c r="M471">
        <v>34</v>
      </c>
      <c r="N471">
        <v>4</v>
      </c>
      <c r="O471">
        <v>70</v>
      </c>
      <c r="P471">
        <v>67</v>
      </c>
      <c r="Q471">
        <v>47</v>
      </c>
      <c r="R471">
        <v>45</v>
      </c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>
        <v>17</v>
      </c>
      <c r="AD471">
        <v>17</v>
      </c>
      <c r="AE471">
        <v>45</v>
      </c>
      <c r="AF471">
        <v>16</v>
      </c>
      <c r="AG471">
        <v>42</v>
      </c>
      <c r="AH471">
        <v>30</v>
      </c>
      <c r="AI471" s="1"/>
      <c r="AJ471" s="1"/>
      <c r="AK471" s="1"/>
      <c r="AL471" s="1"/>
      <c r="AM471" s="1"/>
      <c r="AN471">
        <v>10944</v>
      </c>
      <c r="AO471">
        <v>10944</v>
      </c>
      <c r="AP471">
        <v>10944</v>
      </c>
      <c r="AQ471" s="1"/>
      <c r="AR471" s="1"/>
      <c r="AS471" s="1"/>
      <c r="AT471" s="1"/>
      <c r="AU471" s="1"/>
      <c r="AV471" s="1"/>
      <c r="AW471">
        <v>75452</v>
      </c>
      <c r="AX471">
        <v>71088</v>
      </c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>
        <v>1339712</v>
      </c>
      <c r="BK471" s="1"/>
      <c r="BL471">
        <v>1355940</v>
      </c>
      <c r="BM471" s="1"/>
      <c r="BN471">
        <v>1796106</v>
      </c>
      <c r="BO471">
        <f>COUNTIF(C471:BN471,"")</f>
        <v>44</v>
      </c>
      <c r="BP471" t="str">
        <f>IF(BO471&gt;0, "Missing", "Not Missing")</f>
        <v>Missing</v>
      </c>
    </row>
    <row r="472" spans="1:68" x14ac:dyDescent="0.2">
      <c r="A472">
        <v>194189</v>
      </c>
      <c r="B472" t="s">
        <v>1038</v>
      </c>
      <c r="C472" s="1"/>
      <c r="D472" s="1"/>
      <c r="E472" s="1"/>
      <c r="F472" s="1"/>
      <c r="G472">
        <v>3</v>
      </c>
      <c r="H472">
        <v>3</v>
      </c>
      <c r="I472">
        <v>3</v>
      </c>
      <c r="J472">
        <v>3</v>
      </c>
      <c r="K472">
        <v>5</v>
      </c>
      <c r="L472">
        <v>5</v>
      </c>
      <c r="M472">
        <v>8</v>
      </c>
      <c r="N472">
        <v>8</v>
      </c>
      <c r="O472">
        <v>1</v>
      </c>
      <c r="P472">
        <v>1</v>
      </c>
      <c r="Q472">
        <v>4</v>
      </c>
      <c r="R472">
        <v>4</v>
      </c>
      <c r="S472">
        <v>0</v>
      </c>
      <c r="T472">
        <v>0</v>
      </c>
      <c r="U472">
        <v>3</v>
      </c>
      <c r="V472">
        <v>3</v>
      </c>
      <c r="W472">
        <v>3</v>
      </c>
      <c r="X472">
        <v>2</v>
      </c>
      <c r="Y472">
        <v>5</v>
      </c>
      <c r="Z472">
        <v>4</v>
      </c>
      <c r="AA472">
        <v>8</v>
      </c>
      <c r="AB472">
        <v>7</v>
      </c>
      <c r="AC472">
        <v>1</v>
      </c>
      <c r="AD472">
        <v>1</v>
      </c>
      <c r="AE472">
        <v>4</v>
      </c>
      <c r="AF472">
        <v>4</v>
      </c>
      <c r="AG472">
        <v>8</v>
      </c>
      <c r="AH472">
        <v>8</v>
      </c>
      <c r="AI472">
        <v>12000</v>
      </c>
      <c r="AJ472">
        <v>11750</v>
      </c>
      <c r="AK472">
        <v>11250</v>
      </c>
      <c r="AL472">
        <v>10500</v>
      </c>
      <c r="AM472">
        <v>10000</v>
      </c>
      <c r="AN472">
        <v>9500</v>
      </c>
      <c r="AO472">
        <v>9000</v>
      </c>
      <c r="AP472">
        <v>8300</v>
      </c>
      <c r="AQ472" s="1"/>
      <c r="AR472" s="1"/>
      <c r="AS472">
        <v>7200</v>
      </c>
      <c r="AT472">
        <v>14992</v>
      </c>
      <c r="AU472">
        <v>16725</v>
      </c>
      <c r="AV472">
        <v>43257</v>
      </c>
      <c r="AW472">
        <v>0</v>
      </c>
      <c r="AX472">
        <v>14660</v>
      </c>
      <c r="AY472" s="1"/>
      <c r="AZ472">
        <v>3712321</v>
      </c>
      <c r="BA472" s="1"/>
      <c r="BB472">
        <v>3655651</v>
      </c>
      <c r="BC472" s="1"/>
      <c r="BD472">
        <v>3469130</v>
      </c>
      <c r="BE472" s="1"/>
      <c r="BF472">
        <v>3377243</v>
      </c>
      <c r="BG472" s="1"/>
      <c r="BH472">
        <v>3297515</v>
      </c>
      <c r="BI472" s="1"/>
      <c r="BJ472">
        <v>3178225</v>
      </c>
      <c r="BK472" s="1"/>
      <c r="BL472">
        <v>3441500</v>
      </c>
      <c r="BM472" s="1"/>
      <c r="BN472">
        <v>3006499</v>
      </c>
      <c r="BO472">
        <f>COUNTIF(C472:BN472,"")</f>
        <v>14</v>
      </c>
      <c r="BP472" t="str">
        <f>IF(BO472&gt;0, "Missing", "Not Missing")</f>
        <v>Missing</v>
      </c>
    </row>
    <row r="473" spans="1:68" x14ac:dyDescent="0.2">
      <c r="A473">
        <v>461120</v>
      </c>
      <c r="B473" t="s">
        <v>1045</v>
      </c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>
        <v>234048</v>
      </c>
      <c r="AZ473">
        <v>483210</v>
      </c>
      <c r="BA473">
        <v>244827</v>
      </c>
      <c r="BB473">
        <v>514711</v>
      </c>
      <c r="BC473">
        <v>251383</v>
      </c>
      <c r="BD473">
        <v>467207</v>
      </c>
      <c r="BE473">
        <v>250346</v>
      </c>
      <c r="BF473">
        <v>484288</v>
      </c>
      <c r="BG473">
        <v>248120</v>
      </c>
      <c r="BH473">
        <v>425614</v>
      </c>
      <c r="BI473">
        <v>209488</v>
      </c>
      <c r="BJ473">
        <v>508492</v>
      </c>
      <c r="BK473" s="1"/>
      <c r="BL473">
        <v>510569</v>
      </c>
      <c r="BM473" s="1"/>
      <c r="BN473">
        <v>657662</v>
      </c>
      <c r="BO473">
        <f>COUNTIF(C473:BN473,"")</f>
        <v>50</v>
      </c>
      <c r="BP473" t="str">
        <f>IF(BO473&gt;0, "Missing", "Not Missing")</f>
        <v>Missing</v>
      </c>
    </row>
    <row r="474" spans="1:68" x14ac:dyDescent="0.2">
      <c r="A474">
        <v>209533</v>
      </c>
      <c r="B474" t="s">
        <v>1047</v>
      </c>
      <c r="C474" s="1"/>
      <c r="D474" s="1"/>
      <c r="E474">
        <v>16</v>
      </c>
      <c r="F474">
        <v>16</v>
      </c>
      <c r="G474">
        <v>13</v>
      </c>
      <c r="H474">
        <v>13</v>
      </c>
      <c r="I474">
        <v>27</v>
      </c>
      <c r="J474">
        <v>26</v>
      </c>
      <c r="K474">
        <v>16</v>
      </c>
      <c r="L474">
        <v>16</v>
      </c>
      <c r="M474">
        <v>29</v>
      </c>
      <c r="N474">
        <v>26</v>
      </c>
      <c r="O474">
        <v>21</v>
      </c>
      <c r="P474">
        <v>20</v>
      </c>
      <c r="Q474">
        <v>19</v>
      </c>
      <c r="R474">
        <v>19</v>
      </c>
      <c r="S474" s="1"/>
      <c r="T474" s="1"/>
      <c r="U474">
        <v>13</v>
      </c>
      <c r="V474">
        <v>6</v>
      </c>
      <c r="W474">
        <v>26</v>
      </c>
      <c r="X474">
        <v>13</v>
      </c>
      <c r="Y474">
        <v>16</v>
      </c>
      <c r="Z474">
        <v>11</v>
      </c>
      <c r="AA474">
        <v>26</v>
      </c>
      <c r="AB474">
        <v>17</v>
      </c>
      <c r="AC474">
        <v>20</v>
      </c>
      <c r="AD474">
        <v>11</v>
      </c>
      <c r="AE474">
        <v>19</v>
      </c>
      <c r="AF474">
        <v>10</v>
      </c>
      <c r="AG474">
        <v>22</v>
      </c>
      <c r="AH474">
        <v>16</v>
      </c>
      <c r="AI474" s="1"/>
      <c r="AJ474">
        <v>34850</v>
      </c>
      <c r="AK474">
        <v>33200</v>
      </c>
      <c r="AL474">
        <v>32130</v>
      </c>
      <c r="AM474">
        <v>29580</v>
      </c>
      <c r="AN474">
        <v>28320</v>
      </c>
      <c r="AO474">
        <v>27145</v>
      </c>
      <c r="AP474">
        <v>24900</v>
      </c>
      <c r="AQ474" s="1"/>
      <c r="AR474" s="1"/>
      <c r="AS474">
        <v>191080</v>
      </c>
      <c r="AT474">
        <v>387900</v>
      </c>
      <c r="AU474">
        <v>182425</v>
      </c>
      <c r="AV474">
        <v>287750</v>
      </c>
      <c r="AW474">
        <v>239250</v>
      </c>
      <c r="AX474">
        <v>163960</v>
      </c>
      <c r="AY474" s="1"/>
      <c r="AZ474" s="1"/>
      <c r="BA474">
        <v>1625415</v>
      </c>
      <c r="BB474">
        <v>6262052</v>
      </c>
      <c r="BC474">
        <v>1766444</v>
      </c>
      <c r="BD474">
        <v>5844437</v>
      </c>
      <c r="BE474">
        <v>1930700</v>
      </c>
      <c r="BF474">
        <v>5531991</v>
      </c>
      <c r="BG474">
        <v>2402815</v>
      </c>
      <c r="BH474">
        <v>5918472</v>
      </c>
      <c r="BI474">
        <v>3074643</v>
      </c>
      <c r="BJ474">
        <v>5659293</v>
      </c>
      <c r="BK474">
        <v>3448360</v>
      </c>
      <c r="BL474">
        <v>5938062</v>
      </c>
      <c r="BM474">
        <v>3703439</v>
      </c>
      <c r="BN474">
        <v>6428218</v>
      </c>
      <c r="BO474">
        <f>COUNTIF(C474:BN474,"")</f>
        <v>9</v>
      </c>
      <c r="BP474" t="str">
        <f>IF(BO474&gt;0, "Missing", "Not Missing")</f>
        <v>Missing</v>
      </c>
    </row>
    <row r="475" spans="1:68" x14ac:dyDescent="0.2">
      <c r="A475">
        <v>369659</v>
      </c>
      <c r="B475" t="s">
        <v>1048</v>
      </c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>
        <v>6642534</v>
      </c>
      <c r="BA475" s="1"/>
      <c r="BB475">
        <v>7197383</v>
      </c>
      <c r="BC475" s="1"/>
      <c r="BD475">
        <v>7035506</v>
      </c>
      <c r="BE475" s="1"/>
      <c r="BF475">
        <v>6873369</v>
      </c>
      <c r="BG475" s="1"/>
      <c r="BH475">
        <v>6723138</v>
      </c>
      <c r="BI475" s="1"/>
      <c r="BJ475">
        <v>7346635</v>
      </c>
      <c r="BK475" s="1"/>
      <c r="BL475">
        <v>7220393</v>
      </c>
      <c r="BM475" s="1"/>
      <c r="BN475">
        <v>6364343</v>
      </c>
      <c r="BO475">
        <f>COUNTIF(C475:BN475,"")</f>
        <v>56</v>
      </c>
      <c r="BP475" t="str">
        <f>IF(BO475&gt;0, "Missing", "Not Missing")</f>
        <v>Missing</v>
      </c>
    </row>
    <row r="476" spans="1:68" x14ac:dyDescent="0.2">
      <c r="A476">
        <v>442897</v>
      </c>
      <c r="B476" t="s">
        <v>1050</v>
      </c>
      <c r="C476" s="1"/>
      <c r="D476" s="1"/>
      <c r="E476" s="1"/>
      <c r="F476" s="1"/>
      <c r="G476">
        <v>1</v>
      </c>
      <c r="H476" s="1"/>
      <c r="I476">
        <v>1</v>
      </c>
      <c r="J476" s="1"/>
      <c r="K476">
        <v>1</v>
      </c>
      <c r="L476" s="1"/>
      <c r="M476">
        <v>1</v>
      </c>
      <c r="N476" s="1"/>
      <c r="O476">
        <v>1</v>
      </c>
      <c r="P476" s="1"/>
      <c r="Q476">
        <v>1</v>
      </c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>
        <v>0</v>
      </c>
      <c r="AD476">
        <v>0</v>
      </c>
      <c r="AE476" s="1"/>
      <c r="AF476" s="1"/>
      <c r="AG476" s="1"/>
      <c r="AH476" s="1"/>
      <c r="AI476" s="1"/>
      <c r="AJ476" s="1"/>
      <c r="AK476" s="1"/>
      <c r="AL476" s="1"/>
      <c r="AM476" s="1"/>
      <c r="AN476">
        <v>11670</v>
      </c>
      <c r="AO476" s="1"/>
      <c r="AP476">
        <v>10300</v>
      </c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>
        <f>COUNTIF(C476:BN476,"")</f>
        <v>54</v>
      </c>
      <c r="BP476" t="str">
        <f>IF(BO476&gt;0, "Missing", "Not Missing")</f>
        <v>Missing</v>
      </c>
    </row>
    <row r="477" spans="1:68" x14ac:dyDescent="0.2">
      <c r="A477">
        <v>155636</v>
      </c>
      <c r="B477" t="s">
        <v>1051</v>
      </c>
      <c r="C477" s="1"/>
      <c r="D477" s="1"/>
      <c r="E477" s="1"/>
      <c r="F477" s="1"/>
      <c r="G477" s="1"/>
      <c r="H477" s="1"/>
      <c r="I477">
        <v>3</v>
      </c>
      <c r="J477" s="1"/>
      <c r="K477">
        <v>3</v>
      </c>
      <c r="L477" s="1"/>
      <c r="M477" s="1"/>
      <c r="N477" s="1"/>
      <c r="O477">
        <v>3</v>
      </c>
      <c r="P477" s="1"/>
      <c r="Q477">
        <v>2</v>
      </c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>
        <v>0</v>
      </c>
      <c r="AD477">
        <v>0</v>
      </c>
      <c r="AE477" s="1"/>
      <c r="AF477" s="1"/>
      <c r="AG477">
        <v>0</v>
      </c>
      <c r="AH477">
        <v>0</v>
      </c>
      <c r="AI477" s="1"/>
      <c r="AJ477" s="1"/>
      <c r="AK477" s="1"/>
      <c r="AL477" s="1"/>
      <c r="AM477" s="1"/>
      <c r="AN477">
        <v>11670</v>
      </c>
      <c r="AO477" s="1"/>
      <c r="AP477">
        <v>10840</v>
      </c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>
        <f>COUNTIF(C477:BN477,"")</f>
        <v>54</v>
      </c>
      <c r="BP477" t="str">
        <f>IF(BO477&gt;0, "Missing", "Not Missing")</f>
        <v>Missing</v>
      </c>
    </row>
    <row r="478" spans="1:68" x14ac:dyDescent="0.2">
      <c r="A478">
        <v>428259</v>
      </c>
      <c r="B478" t="s">
        <v>1052</v>
      </c>
      <c r="C478" s="1"/>
      <c r="D478" s="1"/>
      <c r="E478" s="1"/>
      <c r="F478" s="1"/>
      <c r="G478" s="1"/>
      <c r="H478" s="1"/>
      <c r="I478">
        <v>1</v>
      </c>
      <c r="J478" s="1"/>
      <c r="K478">
        <v>1</v>
      </c>
      <c r="L478" s="1"/>
      <c r="M478">
        <v>1</v>
      </c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>
        <v>0</v>
      </c>
      <c r="AD478">
        <v>0</v>
      </c>
      <c r="AE478" s="1"/>
      <c r="AF478" s="1"/>
      <c r="AG478">
        <v>0</v>
      </c>
      <c r="AH478">
        <v>0</v>
      </c>
      <c r="AI478" s="1"/>
      <c r="AJ478" s="1"/>
      <c r="AK478" s="1"/>
      <c r="AL478" s="1"/>
      <c r="AM478" s="1"/>
      <c r="AN478">
        <v>11670</v>
      </c>
      <c r="AO478" s="1"/>
      <c r="AP478">
        <v>10480</v>
      </c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>
        <f>COUNTIF(C478:BN478,"")</f>
        <v>55</v>
      </c>
      <c r="BP478" t="str">
        <f>IF(BO478&gt;0, "Missing", "Not Missing")</f>
        <v>Missing</v>
      </c>
    </row>
    <row r="479" spans="1:68" x14ac:dyDescent="0.2">
      <c r="A479">
        <v>454582</v>
      </c>
      <c r="B479" t="s">
        <v>1053</v>
      </c>
      <c r="C479" s="1"/>
      <c r="D479" s="1"/>
      <c r="E479">
        <v>17</v>
      </c>
      <c r="F479">
        <v>7</v>
      </c>
      <c r="G479">
        <v>2</v>
      </c>
      <c r="H479" s="1"/>
      <c r="I479">
        <v>1</v>
      </c>
      <c r="J479" s="1"/>
      <c r="K479">
        <v>3</v>
      </c>
      <c r="L479" s="1"/>
      <c r="M479">
        <v>4</v>
      </c>
      <c r="N479" s="1"/>
      <c r="O479" s="1"/>
      <c r="P479" s="1"/>
      <c r="Q479">
        <v>4</v>
      </c>
      <c r="R479" s="1"/>
      <c r="S479" s="1"/>
      <c r="T479" s="1"/>
      <c r="U479">
        <v>0</v>
      </c>
      <c r="V479">
        <v>0</v>
      </c>
      <c r="W479" s="1"/>
      <c r="X479" s="1"/>
      <c r="Y479" s="1"/>
      <c r="Z479" s="1"/>
      <c r="AA479" s="1"/>
      <c r="AB479" s="1"/>
      <c r="AC479">
        <v>0</v>
      </c>
      <c r="AD479">
        <v>0</v>
      </c>
      <c r="AE479" s="1"/>
      <c r="AF479" s="1"/>
      <c r="AG479">
        <v>0</v>
      </c>
      <c r="AH479">
        <v>0</v>
      </c>
      <c r="AI479">
        <v>12316</v>
      </c>
      <c r="AJ479" s="1"/>
      <c r="AK479" s="1"/>
      <c r="AL479" s="1"/>
      <c r="AM479" s="1"/>
      <c r="AN479">
        <v>11670</v>
      </c>
      <c r="AO479" s="1"/>
      <c r="AP479">
        <v>11020</v>
      </c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>
        <f>COUNTIF(C479:BN479,"")</f>
        <v>48</v>
      </c>
      <c r="BP479" t="str">
        <f>IF(BO479&gt;0, "Missing", "Not Missing")</f>
        <v>Missing</v>
      </c>
    </row>
    <row r="480" spans="1:68" x14ac:dyDescent="0.2">
      <c r="A480">
        <v>105367</v>
      </c>
      <c r="B480" t="s">
        <v>1055</v>
      </c>
      <c r="C480" s="1"/>
      <c r="D480" s="1"/>
      <c r="E480" s="1"/>
      <c r="F480" s="1"/>
      <c r="G480" s="1"/>
      <c r="H480" s="1"/>
      <c r="I480">
        <v>1</v>
      </c>
      <c r="J480" s="1"/>
      <c r="K480">
        <v>1</v>
      </c>
      <c r="L480" s="1"/>
      <c r="M480">
        <v>1</v>
      </c>
      <c r="N480" s="1"/>
      <c r="O480" s="1"/>
      <c r="P480" s="1"/>
      <c r="Q480">
        <v>4</v>
      </c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>
        <v>0</v>
      </c>
      <c r="AD480">
        <v>0</v>
      </c>
      <c r="AE480" s="1"/>
      <c r="AF480" s="1"/>
      <c r="AG480">
        <v>0</v>
      </c>
      <c r="AH480">
        <v>0</v>
      </c>
      <c r="AI480" s="1"/>
      <c r="AJ480" s="1"/>
      <c r="AK480" s="1"/>
      <c r="AL480" s="1"/>
      <c r="AM480" s="1"/>
      <c r="AN480">
        <v>11670</v>
      </c>
      <c r="AO480" s="1"/>
      <c r="AP480">
        <v>10960</v>
      </c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>
        <f>COUNTIF(C480:BN480,"")</f>
        <v>54</v>
      </c>
      <c r="BP480" t="str">
        <f>IF(BO480&gt;0, "Missing", "Not Missing")</f>
        <v>Missing</v>
      </c>
    </row>
    <row r="481" spans="1:68" x14ac:dyDescent="0.2">
      <c r="A481">
        <v>120740</v>
      </c>
      <c r="B481" t="s">
        <v>1061</v>
      </c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>
        <v>11362085</v>
      </c>
      <c r="BJ481">
        <v>3028481</v>
      </c>
      <c r="BK481">
        <v>12506928</v>
      </c>
      <c r="BL481">
        <v>3492011</v>
      </c>
      <c r="BM481">
        <v>10499650</v>
      </c>
      <c r="BN481">
        <v>3377336</v>
      </c>
      <c r="BO481">
        <f>COUNTIF(C481:BN481,"")</f>
        <v>58</v>
      </c>
      <c r="BP481" t="str">
        <f>IF(BO481&gt;0, "Missing", "Not Missing")</f>
        <v>Missing</v>
      </c>
    </row>
    <row r="482" spans="1:68" x14ac:dyDescent="0.2">
      <c r="A482">
        <v>455406</v>
      </c>
      <c r="B482" t="s">
        <v>1064</v>
      </c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>
        <v>1397709</v>
      </c>
      <c r="AZ482">
        <v>28362714</v>
      </c>
      <c r="BA482">
        <v>1321520</v>
      </c>
      <c r="BB482">
        <v>27455574</v>
      </c>
      <c r="BC482">
        <v>1209083</v>
      </c>
      <c r="BD482">
        <v>24059834</v>
      </c>
      <c r="BE482">
        <v>1001994</v>
      </c>
      <c r="BF482">
        <v>21175639</v>
      </c>
      <c r="BG482">
        <v>1042895</v>
      </c>
      <c r="BH482">
        <v>18827603</v>
      </c>
      <c r="BI482">
        <v>1000000</v>
      </c>
      <c r="BJ482">
        <v>16083107</v>
      </c>
      <c r="BK482" s="1"/>
      <c r="BL482">
        <v>14852870</v>
      </c>
      <c r="BM482" s="1"/>
      <c r="BN482">
        <v>14113374</v>
      </c>
      <c r="BO482">
        <f>COUNTIF(C482:BN482,"")</f>
        <v>50</v>
      </c>
      <c r="BP482" t="str">
        <f>IF(BO482&gt;0, "Missing", "Not Missing")</f>
        <v>Missing</v>
      </c>
    </row>
    <row r="483" spans="1:68" x14ac:dyDescent="0.2">
      <c r="A483">
        <v>120768</v>
      </c>
      <c r="B483" t="s">
        <v>1065</v>
      </c>
      <c r="C483" s="1"/>
      <c r="D483" s="1"/>
      <c r="E483">
        <v>24</v>
      </c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>
        <v>0</v>
      </c>
      <c r="T483">
        <v>0</v>
      </c>
      <c r="U483">
        <v>0</v>
      </c>
      <c r="V483">
        <v>0</v>
      </c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>
        <v>13688</v>
      </c>
      <c r="AJ483">
        <v>13688</v>
      </c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>
        <v>9494621</v>
      </c>
      <c r="AZ483">
        <v>19269478</v>
      </c>
      <c r="BA483">
        <v>9635532</v>
      </c>
      <c r="BB483">
        <v>18370213</v>
      </c>
      <c r="BC483">
        <v>9253657</v>
      </c>
      <c r="BD483">
        <v>19077677</v>
      </c>
      <c r="BE483">
        <v>7396666</v>
      </c>
      <c r="BF483">
        <v>17685959</v>
      </c>
      <c r="BG483">
        <v>6756378</v>
      </c>
      <c r="BH483">
        <v>16224063</v>
      </c>
      <c r="BI483">
        <v>6625394</v>
      </c>
      <c r="BJ483">
        <v>13455141</v>
      </c>
      <c r="BK483">
        <v>6090655</v>
      </c>
      <c r="BL483">
        <v>13001130</v>
      </c>
      <c r="BM483">
        <v>4494648</v>
      </c>
      <c r="BN483">
        <v>11881102</v>
      </c>
      <c r="BO483">
        <f>COUNTIF(C483:BN483,"")</f>
        <v>41</v>
      </c>
      <c r="BP483" t="str">
        <f>IF(BO483&gt;0, "Missing", "Not Missing")</f>
        <v>Missing</v>
      </c>
    </row>
    <row r="484" spans="1:68" x14ac:dyDescent="0.2">
      <c r="A484">
        <v>120795</v>
      </c>
      <c r="B484" t="s">
        <v>1067</v>
      </c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>
        <v>42917098</v>
      </c>
      <c r="AZ484">
        <v>7360897</v>
      </c>
      <c r="BA484">
        <v>43583057</v>
      </c>
      <c r="BB484">
        <v>7419342</v>
      </c>
      <c r="BC484">
        <v>42458912</v>
      </c>
      <c r="BD484">
        <v>6781417</v>
      </c>
      <c r="BE484">
        <v>33677004</v>
      </c>
      <c r="BF484">
        <v>6848995</v>
      </c>
      <c r="BG484">
        <v>37901828</v>
      </c>
      <c r="BH484">
        <v>7175575</v>
      </c>
      <c r="BI484">
        <v>38935783</v>
      </c>
      <c r="BJ484">
        <v>6897138</v>
      </c>
      <c r="BK484">
        <v>36385831</v>
      </c>
      <c r="BL484">
        <v>7268060</v>
      </c>
      <c r="BM484">
        <v>33304215</v>
      </c>
      <c r="BN484">
        <v>7575996</v>
      </c>
      <c r="BO484">
        <f>COUNTIF(C484:BN484,"")</f>
        <v>48</v>
      </c>
      <c r="BP484" t="str">
        <f>IF(BO484&gt;0, "Missing", "Not Missing")</f>
        <v>Missing</v>
      </c>
    </row>
    <row r="485" spans="1:68" x14ac:dyDescent="0.2">
      <c r="A485">
        <v>154174</v>
      </c>
      <c r="B485" t="s">
        <v>1073</v>
      </c>
      <c r="C485" s="1"/>
      <c r="D485" s="1"/>
      <c r="E485" s="1"/>
      <c r="F485" s="1"/>
      <c r="G485">
        <v>1</v>
      </c>
      <c r="H485">
        <v>1</v>
      </c>
      <c r="I485">
        <v>1</v>
      </c>
      <c r="J485">
        <v>1</v>
      </c>
      <c r="K485">
        <v>2</v>
      </c>
      <c r="L485">
        <v>2</v>
      </c>
      <c r="M485" s="1"/>
      <c r="N485" s="1"/>
      <c r="O485">
        <v>6</v>
      </c>
      <c r="P485">
        <v>5</v>
      </c>
      <c r="Q485">
        <v>5</v>
      </c>
      <c r="R485">
        <v>4</v>
      </c>
      <c r="S485" s="1"/>
      <c r="T485" s="1"/>
      <c r="U485">
        <v>0</v>
      </c>
      <c r="V485">
        <v>0</v>
      </c>
      <c r="W485">
        <v>0</v>
      </c>
      <c r="X485">
        <v>0</v>
      </c>
      <c r="Y485">
        <v>2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 s="1"/>
      <c r="AJ485">
        <v>9225</v>
      </c>
      <c r="AK485">
        <v>9096</v>
      </c>
      <c r="AL485">
        <v>8919</v>
      </c>
      <c r="AM485">
        <v>8748</v>
      </c>
      <c r="AN485">
        <v>8556</v>
      </c>
      <c r="AO485">
        <v>8388</v>
      </c>
      <c r="AP485">
        <v>8145</v>
      </c>
      <c r="AQ485" s="1"/>
      <c r="AR485" s="1"/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58731307</v>
      </c>
      <c r="AZ485">
        <v>74880176</v>
      </c>
      <c r="BA485">
        <v>55450449</v>
      </c>
      <c r="BB485">
        <v>72866971</v>
      </c>
      <c r="BC485">
        <v>52562568</v>
      </c>
      <c r="BD485">
        <v>69977123</v>
      </c>
      <c r="BE485">
        <v>42982363</v>
      </c>
      <c r="BF485">
        <v>69713033</v>
      </c>
      <c r="BG485">
        <v>13926846</v>
      </c>
      <c r="BH485">
        <v>67338150</v>
      </c>
      <c r="BI485">
        <v>13734206</v>
      </c>
      <c r="BJ485">
        <v>66642652</v>
      </c>
      <c r="BK485">
        <v>13555842</v>
      </c>
      <c r="BL485">
        <v>63920464</v>
      </c>
      <c r="BM485">
        <v>13360728</v>
      </c>
      <c r="BN485">
        <v>68602557</v>
      </c>
      <c r="BO485">
        <f>COUNTIF(C485:BN485,"")</f>
        <v>11</v>
      </c>
      <c r="BP485" t="str">
        <f>IF(BO485&gt;0, "Missing", "Not Missing")</f>
        <v>Missing</v>
      </c>
    </row>
    <row r="486" spans="1:68" x14ac:dyDescent="0.2">
      <c r="A486">
        <v>120698</v>
      </c>
      <c r="B486" t="s">
        <v>1074</v>
      </c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>
        <v>594739</v>
      </c>
      <c r="AZ486">
        <v>31340340</v>
      </c>
      <c r="BA486">
        <v>692236</v>
      </c>
      <c r="BB486">
        <v>29829314</v>
      </c>
      <c r="BC486">
        <v>685282</v>
      </c>
      <c r="BD486">
        <v>28202885</v>
      </c>
      <c r="BE486">
        <v>683082</v>
      </c>
      <c r="BF486">
        <v>30125097</v>
      </c>
      <c r="BG486">
        <v>682795</v>
      </c>
      <c r="BH486">
        <v>28226554</v>
      </c>
      <c r="BI486">
        <v>681996</v>
      </c>
      <c r="BJ486">
        <v>26472835</v>
      </c>
      <c r="BK486">
        <v>681822</v>
      </c>
      <c r="BL486">
        <v>24584931</v>
      </c>
      <c r="BM486">
        <v>659268</v>
      </c>
      <c r="BN486">
        <v>19640068</v>
      </c>
      <c r="BO486">
        <f>COUNTIF(C486:BN486,"")</f>
        <v>48</v>
      </c>
      <c r="BP486" t="str">
        <f>IF(BO486&gt;0, "Missing", "Not Missing")</f>
        <v>Missing</v>
      </c>
    </row>
    <row r="487" spans="1:68" x14ac:dyDescent="0.2">
      <c r="A487">
        <v>121628</v>
      </c>
      <c r="B487" t="s">
        <v>1075</v>
      </c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>
        <v>47156901</v>
      </c>
      <c r="AZ487">
        <v>5726367</v>
      </c>
      <c r="BA487">
        <v>45419770</v>
      </c>
      <c r="BB487">
        <v>5461174</v>
      </c>
      <c r="BC487">
        <v>42697508</v>
      </c>
      <c r="BD487">
        <v>4599012</v>
      </c>
      <c r="BE487">
        <v>37714101</v>
      </c>
      <c r="BF487">
        <v>4645773</v>
      </c>
      <c r="BG487">
        <v>31942519</v>
      </c>
      <c r="BH487">
        <v>4142774</v>
      </c>
      <c r="BI487">
        <v>31746031</v>
      </c>
      <c r="BJ487">
        <v>3861576</v>
      </c>
      <c r="BK487">
        <v>25191989</v>
      </c>
      <c r="BL487">
        <v>4326232</v>
      </c>
      <c r="BM487">
        <v>20044945</v>
      </c>
      <c r="BN487">
        <v>4023583</v>
      </c>
      <c r="BO487">
        <f>COUNTIF(C487:BN487,"")</f>
        <v>48</v>
      </c>
      <c r="BP487" t="str">
        <f>IF(BO487&gt;0, "Missing", "Not Missing")</f>
        <v>Missing</v>
      </c>
    </row>
    <row r="488" spans="1:68" x14ac:dyDescent="0.2">
      <c r="A488">
        <v>121071</v>
      </c>
      <c r="B488" t="s">
        <v>1078</v>
      </c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>
        <v>8036</v>
      </c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>
        <f>COUNTIF(C488:BN488,"")</f>
        <v>63</v>
      </c>
      <c r="BP488" t="str">
        <f>IF(BO488&gt;0, "Missing", "Not Missing")</f>
        <v>Missing</v>
      </c>
    </row>
    <row r="489" spans="1:68" x14ac:dyDescent="0.2">
      <c r="A489">
        <v>204990</v>
      </c>
      <c r="B489" t="s">
        <v>1081</v>
      </c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>
        <v>282936</v>
      </c>
      <c r="AZ489">
        <v>3181923</v>
      </c>
      <c r="BA489">
        <v>33176</v>
      </c>
      <c r="BB489">
        <v>2571712</v>
      </c>
      <c r="BC489">
        <v>11126</v>
      </c>
      <c r="BD489">
        <v>2419461</v>
      </c>
      <c r="BE489">
        <v>9626</v>
      </c>
      <c r="BF489">
        <v>2121387</v>
      </c>
      <c r="BG489">
        <v>5626</v>
      </c>
      <c r="BH489">
        <v>1943159</v>
      </c>
      <c r="BI489">
        <v>100</v>
      </c>
      <c r="BJ489">
        <v>1869847</v>
      </c>
      <c r="BK489" s="1"/>
      <c r="BL489">
        <v>1850020</v>
      </c>
      <c r="BM489" s="1"/>
      <c r="BN489">
        <v>1903453</v>
      </c>
      <c r="BO489">
        <f>COUNTIF(C489:BN489,"")</f>
        <v>50</v>
      </c>
      <c r="BP489" t="str">
        <f>IF(BO489&gt;0, "Missing", "Not Missing")</f>
        <v>Missing</v>
      </c>
    </row>
    <row r="490" spans="1:68" x14ac:dyDescent="0.2">
      <c r="A490">
        <v>219842</v>
      </c>
      <c r="B490" t="s">
        <v>1086</v>
      </c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>
        <v>19092781</v>
      </c>
      <c r="AZ490">
        <v>4535117</v>
      </c>
      <c r="BA490">
        <v>17311727</v>
      </c>
      <c r="BB490">
        <v>4557900</v>
      </c>
      <c r="BC490">
        <v>16772997</v>
      </c>
      <c r="BD490">
        <v>4549606</v>
      </c>
      <c r="BE490">
        <v>16316198</v>
      </c>
      <c r="BF490">
        <v>4395572</v>
      </c>
      <c r="BG490">
        <v>15708282</v>
      </c>
      <c r="BH490">
        <v>4255952</v>
      </c>
      <c r="BI490">
        <v>15313732</v>
      </c>
      <c r="BJ490">
        <v>3945998</v>
      </c>
      <c r="BK490">
        <v>14534941</v>
      </c>
      <c r="BL490">
        <v>3955514</v>
      </c>
      <c r="BM490">
        <v>14064699</v>
      </c>
      <c r="BN490">
        <v>3904308</v>
      </c>
      <c r="BO490">
        <f>COUNTIF(C490:BN490,"")</f>
        <v>48</v>
      </c>
      <c r="BP490" t="str">
        <f>IF(BO490&gt;0, "Missing", "Not Missing")</f>
        <v>Missing</v>
      </c>
    </row>
    <row r="491" spans="1:68" x14ac:dyDescent="0.2">
      <c r="A491">
        <v>215123</v>
      </c>
      <c r="B491" t="s">
        <v>1089</v>
      </c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>
        <v>417912181</v>
      </c>
      <c r="AZ491">
        <v>138296516</v>
      </c>
      <c r="BA491">
        <v>406563435</v>
      </c>
      <c r="BB491">
        <v>128806635</v>
      </c>
      <c r="BC491">
        <v>332765736</v>
      </c>
      <c r="BD491">
        <v>127544622</v>
      </c>
      <c r="BE491">
        <v>303960313</v>
      </c>
      <c r="BF491">
        <v>119222712</v>
      </c>
      <c r="BG491">
        <v>262937961</v>
      </c>
      <c r="BH491">
        <v>114693695</v>
      </c>
      <c r="BI491">
        <v>261548708</v>
      </c>
      <c r="BJ491">
        <v>108801234</v>
      </c>
      <c r="BK491">
        <v>202302320</v>
      </c>
      <c r="BL491">
        <v>102925190</v>
      </c>
      <c r="BM491">
        <v>180918577</v>
      </c>
      <c r="BN491">
        <v>100141949</v>
      </c>
      <c r="BO491">
        <f>COUNTIF(C491:BN491,"")</f>
        <v>48</v>
      </c>
      <c r="BP491" t="str">
        <f>IF(BO491&gt;0, "Missing", "Not Missing")</f>
        <v>Missing</v>
      </c>
    </row>
    <row r="492" spans="1:68" x14ac:dyDescent="0.2">
      <c r="A492">
        <v>110307</v>
      </c>
      <c r="B492" t="s">
        <v>1091</v>
      </c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>
        <v>5841867</v>
      </c>
      <c r="BE492">
        <v>19268</v>
      </c>
      <c r="BF492">
        <v>5991882</v>
      </c>
      <c r="BG492">
        <v>19268</v>
      </c>
      <c r="BH492">
        <v>7148257</v>
      </c>
      <c r="BI492">
        <v>19269</v>
      </c>
      <c r="BJ492">
        <v>6774972</v>
      </c>
      <c r="BK492">
        <v>19268</v>
      </c>
      <c r="BL492">
        <v>6589034</v>
      </c>
      <c r="BM492">
        <v>19268</v>
      </c>
      <c r="BN492">
        <v>6511816</v>
      </c>
      <c r="BO492">
        <f>COUNTIF(C492:BN492,"")</f>
        <v>53</v>
      </c>
      <c r="BP492" t="str">
        <f>IF(BO492&gt;0, "Missing", "Not Missing")</f>
        <v>Missing</v>
      </c>
    </row>
    <row r="493" spans="1:68" x14ac:dyDescent="0.2">
      <c r="A493">
        <v>414966</v>
      </c>
      <c r="B493" t="s">
        <v>1092</v>
      </c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>
        <v>87722629</v>
      </c>
      <c r="AZ493">
        <v>5338213</v>
      </c>
      <c r="BA493">
        <v>79364155</v>
      </c>
      <c r="BB493">
        <v>4652455</v>
      </c>
      <c r="BC493">
        <v>63107627</v>
      </c>
      <c r="BD493">
        <v>4397307</v>
      </c>
      <c r="BE493">
        <v>57315867</v>
      </c>
      <c r="BF493">
        <v>4601364</v>
      </c>
      <c r="BG493">
        <v>54327489</v>
      </c>
      <c r="BH493">
        <v>4297119</v>
      </c>
      <c r="BI493">
        <v>49610525</v>
      </c>
      <c r="BJ493">
        <v>4326905</v>
      </c>
      <c r="BK493">
        <v>45554386</v>
      </c>
      <c r="BL493">
        <v>4124964</v>
      </c>
      <c r="BM493">
        <v>40725245</v>
      </c>
      <c r="BN493">
        <v>4081949</v>
      </c>
      <c r="BO493">
        <f>COUNTIF(C493:BN493,"")</f>
        <v>48</v>
      </c>
      <c r="BP493" t="str">
        <f>IF(BO493&gt;0, "Missing", "Not Missing")</f>
        <v>Missing</v>
      </c>
    </row>
    <row r="494" spans="1:68" x14ac:dyDescent="0.2">
      <c r="A494">
        <v>381459</v>
      </c>
      <c r="B494" t="s">
        <v>1093</v>
      </c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>
        <v>1353060</v>
      </c>
      <c r="AZ494">
        <v>5128426</v>
      </c>
      <c r="BA494">
        <v>1452460</v>
      </c>
      <c r="BB494">
        <v>5666592</v>
      </c>
      <c r="BC494">
        <v>1351860</v>
      </c>
      <c r="BD494">
        <v>4923779</v>
      </c>
      <c r="BE494">
        <v>1351560</v>
      </c>
      <c r="BF494">
        <v>4626335</v>
      </c>
      <c r="BG494">
        <v>1350960</v>
      </c>
      <c r="BH494">
        <v>4397778</v>
      </c>
      <c r="BI494">
        <v>1378360</v>
      </c>
      <c r="BJ494">
        <v>4577331</v>
      </c>
      <c r="BK494">
        <v>1369640</v>
      </c>
      <c r="BL494">
        <v>5011398</v>
      </c>
      <c r="BM494">
        <v>1366034</v>
      </c>
      <c r="BN494">
        <v>5296158</v>
      </c>
      <c r="BO494">
        <f>COUNTIF(C494:BN494,"")</f>
        <v>48</v>
      </c>
      <c r="BP494" t="str">
        <f>IF(BO494&gt;0, "Missing", "Not Missing")</f>
        <v>Missing</v>
      </c>
    </row>
    <row r="495" spans="1:68" x14ac:dyDescent="0.2">
      <c r="A495">
        <v>199315</v>
      </c>
      <c r="B495" t="s">
        <v>1094</v>
      </c>
      <c r="C495" s="1"/>
      <c r="D495" s="1"/>
      <c r="E495" s="1"/>
      <c r="F495" s="1"/>
      <c r="G495" s="1"/>
      <c r="H495" s="1"/>
      <c r="I495" s="1"/>
      <c r="J495" s="1"/>
      <c r="K495">
        <v>30</v>
      </c>
      <c r="L495">
        <v>24</v>
      </c>
      <c r="M495">
        <v>25</v>
      </c>
      <c r="N495">
        <v>23</v>
      </c>
      <c r="O495">
        <v>33</v>
      </c>
      <c r="P495">
        <v>31</v>
      </c>
      <c r="Q495">
        <v>32</v>
      </c>
      <c r="R495">
        <v>31</v>
      </c>
      <c r="S495" s="1"/>
      <c r="T495" s="1"/>
      <c r="U495" s="1"/>
      <c r="V495" s="1"/>
      <c r="W495" s="1"/>
      <c r="X495" s="1"/>
      <c r="Y495" s="1"/>
      <c r="Z495" s="1"/>
      <c r="AA495">
        <v>23</v>
      </c>
      <c r="AB495">
        <v>17</v>
      </c>
      <c r="AC495">
        <v>29</v>
      </c>
      <c r="AD495">
        <v>16</v>
      </c>
      <c r="AE495">
        <v>31</v>
      </c>
      <c r="AF495">
        <v>18</v>
      </c>
      <c r="AG495">
        <v>36</v>
      </c>
      <c r="AH495">
        <v>19</v>
      </c>
      <c r="AI495" s="1"/>
      <c r="AJ495" s="1"/>
      <c r="AK495" s="1"/>
      <c r="AL495" s="1"/>
      <c r="AM495">
        <v>9580</v>
      </c>
      <c r="AN495">
        <v>9580</v>
      </c>
      <c r="AO495">
        <v>12455</v>
      </c>
      <c r="AP495">
        <v>12340</v>
      </c>
      <c r="AQ495" s="1"/>
      <c r="AR495" s="1"/>
      <c r="AS495" s="1"/>
      <c r="AT495" s="1"/>
      <c r="AU495" s="1"/>
      <c r="AV495">
        <v>47152</v>
      </c>
      <c r="AW495">
        <v>116737</v>
      </c>
      <c r="AX495">
        <v>103634</v>
      </c>
      <c r="AY495" s="1"/>
      <c r="AZ495" s="1"/>
      <c r="BA495" s="1"/>
      <c r="BB495" s="1"/>
      <c r="BC495" s="1"/>
      <c r="BD495" s="1"/>
      <c r="BE495" s="1"/>
      <c r="BF495" s="1"/>
      <c r="BG495">
        <v>525333</v>
      </c>
      <c r="BH495">
        <v>4398338</v>
      </c>
      <c r="BI495">
        <v>389764</v>
      </c>
      <c r="BJ495">
        <v>3496174</v>
      </c>
      <c r="BK495">
        <v>389364</v>
      </c>
      <c r="BL495">
        <v>3764516</v>
      </c>
      <c r="BM495">
        <v>388964</v>
      </c>
      <c r="BN495">
        <v>3958799</v>
      </c>
      <c r="BO495">
        <f>COUNTIF(C495:BN495,"")</f>
        <v>33</v>
      </c>
      <c r="BP495" t="str">
        <f>IF(BO495&gt;0, "Missing", "Not Missing")</f>
        <v>Missing</v>
      </c>
    </row>
    <row r="496" spans="1:68" x14ac:dyDescent="0.2">
      <c r="A496">
        <v>458159</v>
      </c>
      <c r="B496" t="s">
        <v>1097</v>
      </c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>
        <v>3814731</v>
      </c>
      <c r="BI496" s="1"/>
      <c r="BJ496">
        <v>5284796</v>
      </c>
      <c r="BK496" s="1"/>
      <c r="BL496">
        <v>5125380</v>
      </c>
      <c r="BM496" s="1"/>
      <c r="BN496">
        <v>4422123</v>
      </c>
      <c r="BO496">
        <f>COUNTIF(C496:BN496,"")</f>
        <v>60</v>
      </c>
      <c r="BP496" t="str">
        <f>IF(BO496&gt;0, "Missing", "Not Missing")</f>
        <v>Missing</v>
      </c>
    </row>
    <row r="497" spans="1:68" x14ac:dyDescent="0.2">
      <c r="A497">
        <v>215424</v>
      </c>
      <c r="B497" t="s">
        <v>1099</v>
      </c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>
        <v>200850016</v>
      </c>
      <c r="AZ497">
        <v>20066364</v>
      </c>
      <c r="BA497">
        <v>208698911</v>
      </c>
      <c r="BB497">
        <v>20051060</v>
      </c>
      <c r="BC497">
        <v>199823588</v>
      </c>
      <c r="BD497">
        <v>11568598</v>
      </c>
      <c r="BE497">
        <v>181842029</v>
      </c>
      <c r="BF497">
        <v>11061658</v>
      </c>
      <c r="BG497">
        <v>186764754</v>
      </c>
      <c r="BH497">
        <v>10611498</v>
      </c>
      <c r="BI497">
        <v>188654845</v>
      </c>
      <c r="BJ497">
        <v>10572511</v>
      </c>
      <c r="BK497">
        <v>173956467</v>
      </c>
      <c r="BL497">
        <v>11058197</v>
      </c>
      <c r="BM497">
        <v>153093665</v>
      </c>
      <c r="BN497">
        <v>10457216</v>
      </c>
      <c r="BO497">
        <f>COUNTIF(C497:BN497,"")</f>
        <v>48</v>
      </c>
      <c r="BP497" t="str">
        <f>IF(BO497&gt;0, "Missing", "Not Missing")</f>
        <v>Missing</v>
      </c>
    </row>
    <row r="498" spans="1:68" x14ac:dyDescent="0.2">
      <c r="A498">
        <v>194541</v>
      </c>
      <c r="B498" t="s">
        <v>1104</v>
      </c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>
        <v>451</v>
      </c>
      <c r="P498">
        <v>451</v>
      </c>
      <c r="Q498">
        <v>495</v>
      </c>
      <c r="R498">
        <v>495</v>
      </c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>
        <v>414</v>
      </c>
      <c r="AF498">
        <v>364</v>
      </c>
      <c r="AG498">
        <v>410</v>
      </c>
      <c r="AH498">
        <v>359</v>
      </c>
      <c r="AI498" s="1"/>
      <c r="AJ498" s="1"/>
      <c r="AK498" s="1"/>
      <c r="AL498" s="1"/>
      <c r="AM498" s="1"/>
      <c r="AN498" s="1"/>
      <c r="AO498">
        <v>41328</v>
      </c>
      <c r="AP498">
        <v>39566</v>
      </c>
      <c r="AQ498" s="1"/>
      <c r="AR498" s="1"/>
      <c r="AS498" s="1"/>
      <c r="AT498" s="1"/>
      <c r="AU498" s="1"/>
      <c r="AV498" s="1"/>
      <c r="AW498" s="1"/>
      <c r="AX498">
        <v>8415426</v>
      </c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>
        <v>114396000</v>
      </c>
      <c r="BL498">
        <v>140410000</v>
      </c>
      <c r="BM498">
        <v>106979000</v>
      </c>
      <c r="BN498">
        <v>119373000</v>
      </c>
      <c r="BO498">
        <f>COUNTIF(C498:BN498,"")</f>
        <v>49</v>
      </c>
      <c r="BP498" t="str">
        <f>IF(BO498&gt;0, "Missing", "Not Missing")</f>
        <v>Missing</v>
      </c>
    </row>
    <row r="499" spans="1:68" x14ac:dyDescent="0.2">
      <c r="A499">
        <v>131405</v>
      </c>
      <c r="B499" t="s">
        <v>1109</v>
      </c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>
        <v>2359049</v>
      </c>
      <c r="AZ499">
        <v>5993783</v>
      </c>
      <c r="BA499">
        <v>2340444</v>
      </c>
      <c r="BB499">
        <v>5539423</v>
      </c>
      <c r="BC499">
        <v>2324416</v>
      </c>
      <c r="BD499">
        <v>4544319</v>
      </c>
      <c r="BE499">
        <v>2310526</v>
      </c>
      <c r="BF499">
        <v>4351441</v>
      </c>
      <c r="BG499">
        <v>2293662</v>
      </c>
      <c r="BH499">
        <v>4276400</v>
      </c>
      <c r="BI499">
        <v>3522453</v>
      </c>
      <c r="BJ499">
        <v>4029703</v>
      </c>
      <c r="BK499">
        <v>2268195</v>
      </c>
      <c r="BL499">
        <v>4589625</v>
      </c>
      <c r="BM499">
        <v>2254753</v>
      </c>
      <c r="BN499">
        <v>3713914</v>
      </c>
      <c r="BO499">
        <f>COUNTIF(C499:BN499,"")</f>
        <v>48</v>
      </c>
      <c r="BP499" t="str">
        <f>IF(BO499&gt;0, "Missing", "Not Missing")</f>
        <v>Missing</v>
      </c>
    </row>
    <row r="500" spans="1:68" x14ac:dyDescent="0.2">
      <c r="A500">
        <v>455813</v>
      </c>
      <c r="B500" t="s">
        <v>1110</v>
      </c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>
        <v>2450831</v>
      </c>
      <c r="AZ500">
        <v>3126364</v>
      </c>
      <c r="BA500">
        <v>2539071</v>
      </c>
      <c r="BB500">
        <v>3295773</v>
      </c>
      <c r="BC500">
        <v>2315806</v>
      </c>
      <c r="BD500">
        <v>14302689</v>
      </c>
      <c r="BE500">
        <v>2199009</v>
      </c>
      <c r="BF500">
        <v>12665881</v>
      </c>
      <c r="BG500">
        <v>2190979</v>
      </c>
      <c r="BH500">
        <v>10459163</v>
      </c>
      <c r="BI500">
        <v>2079371</v>
      </c>
      <c r="BJ500">
        <v>8064204</v>
      </c>
      <c r="BK500">
        <v>1778269</v>
      </c>
      <c r="BL500">
        <v>6788102</v>
      </c>
      <c r="BM500">
        <v>1586942</v>
      </c>
      <c r="BN500">
        <v>3605637</v>
      </c>
      <c r="BO500">
        <f>COUNTIF(C500:BN500,"")</f>
        <v>48</v>
      </c>
      <c r="BP500" t="str">
        <f>IF(BO500&gt;0, "Missing", "Not Missing")</f>
        <v>Missing</v>
      </c>
    </row>
    <row r="501" spans="1:68" x14ac:dyDescent="0.2">
      <c r="A501">
        <v>167464</v>
      </c>
      <c r="B501" t="s">
        <v>1111</v>
      </c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>
        <v>4541246</v>
      </c>
      <c r="AZ501">
        <v>3641005</v>
      </c>
      <c r="BA501">
        <v>4788201</v>
      </c>
      <c r="BB501">
        <v>3736436</v>
      </c>
      <c r="BC501">
        <v>4732818</v>
      </c>
      <c r="BD501">
        <v>3490900</v>
      </c>
      <c r="BE501">
        <v>4308677</v>
      </c>
      <c r="BF501">
        <v>3357594</v>
      </c>
      <c r="BG501">
        <v>7118428</v>
      </c>
      <c r="BH501">
        <v>3298715</v>
      </c>
      <c r="BI501">
        <v>6226606</v>
      </c>
      <c r="BJ501">
        <v>3128942</v>
      </c>
      <c r="BK501">
        <v>5508222</v>
      </c>
      <c r="BL501">
        <v>3256527</v>
      </c>
      <c r="BM501">
        <v>7223840</v>
      </c>
      <c r="BN501">
        <v>2942661</v>
      </c>
      <c r="BO501">
        <f>COUNTIF(C501:BN501,"")</f>
        <v>48</v>
      </c>
      <c r="BP501" t="str">
        <f>IF(BO501&gt;0, "Missing", "Not Missing")</f>
        <v>Missing</v>
      </c>
    </row>
    <row r="502" spans="1:68" x14ac:dyDescent="0.2">
      <c r="A502">
        <v>186122</v>
      </c>
      <c r="B502" t="s">
        <v>1116</v>
      </c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>
        <v>1130871258</v>
      </c>
      <c r="AZ502">
        <v>64918373</v>
      </c>
      <c r="BA502">
        <v>1129412219</v>
      </c>
      <c r="BB502">
        <v>69453113</v>
      </c>
      <c r="BC502">
        <v>1076534245</v>
      </c>
      <c r="BD502">
        <v>68639283</v>
      </c>
      <c r="BE502">
        <v>1024237583</v>
      </c>
      <c r="BF502">
        <v>66221240</v>
      </c>
      <c r="BG502">
        <v>1075590631</v>
      </c>
      <c r="BH502">
        <v>61320239</v>
      </c>
      <c r="BI502">
        <v>1042190880</v>
      </c>
      <c r="BJ502">
        <v>58249077</v>
      </c>
      <c r="BK502">
        <v>941109784</v>
      </c>
      <c r="BL502">
        <v>54137960</v>
      </c>
      <c r="BM502">
        <v>866929628</v>
      </c>
      <c r="BN502">
        <v>50532524</v>
      </c>
      <c r="BO502">
        <f>COUNTIF(C502:BN502,"")</f>
        <v>48</v>
      </c>
      <c r="BP502" t="str">
        <f>IF(BO502&gt;0, "Missing", "Not Missing")</f>
        <v>Missing</v>
      </c>
    </row>
    <row r="503" spans="1:68" x14ac:dyDescent="0.2">
      <c r="A503">
        <v>194675</v>
      </c>
      <c r="B503" t="s">
        <v>1129</v>
      </c>
      <c r="C503" s="1"/>
      <c r="D503" s="1"/>
      <c r="E503" s="1"/>
      <c r="F503" s="1"/>
      <c r="G503" s="1"/>
      <c r="H503" s="1"/>
      <c r="I503" s="1"/>
      <c r="J503" s="1"/>
      <c r="K503">
        <v>9</v>
      </c>
      <c r="L503">
        <v>9</v>
      </c>
      <c r="M503">
        <v>12</v>
      </c>
      <c r="N503">
        <v>12</v>
      </c>
      <c r="O503">
        <v>6</v>
      </c>
      <c r="P503">
        <v>6</v>
      </c>
      <c r="Q503">
        <v>1</v>
      </c>
      <c r="R503">
        <v>1</v>
      </c>
      <c r="S503" s="1"/>
      <c r="T503" s="1"/>
      <c r="U503" s="1"/>
      <c r="V503" s="1"/>
      <c r="W503" s="1"/>
      <c r="X503" s="1"/>
      <c r="Y503" s="1"/>
      <c r="Z503" s="1"/>
      <c r="AA503">
        <v>12</v>
      </c>
      <c r="AB503">
        <v>12</v>
      </c>
      <c r="AC503">
        <v>6</v>
      </c>
      <c r="AD503">
        <v>5</v>
      </c>
      <c r="AE503">
        <v>1</v>
      </c>
      <c r="AF503">
        <v>1</v>
      </c>
      <c r="AG503">
        <v>1</v>
      </c>
      <c r="AH503">
        <v>1</v>
      </c>
      <c r="AI503" s="1"/>
      <c r="AJ503" s="1"/>
      <c r="AK503" s="1"/>
      <c r="AL503" s="1"/>
      <c r="AM503">
        <v>8000</v>
      </c>
      <c r="AN503">
        <v>8000</v>
      </c>
      <c r="AO503">
        <v>8000</v>
      </c>
      <c r="AP503">
        <v>8000</v>
      </c>
      <c r="AQ503" s="1"/>
      <c r="AR503" s="1"/>
      <c r="AS503" s="1"/>
      <c r="AT503" s="1"/>
      <c r="AU503" s="1"/>
      <c r="AV503">
        <v>510</v>
      </c>
      <c r="AW503">
        <v>1100</v>
      </c>
      <c r="AX503">
        <v>250</v>
      </c>
      <c r="AY503" s="1"/>
      <c r="AZ503" s="1"/>
      <c r="BA503" s="1"/>
      <c r="BB503" s="1"/>
      <c r="BC503" s="1"/>
      <c r="BD503" s="1"/>
      <c r="BE503" s="1"/>
      <c r="BF503" s="1"/>
      <c r="BG503" s="1"/>
      <c r="BH503">
        <v>624379</v>
      </c>
      <c r="BI503" s="1"/>
      <c r="BJ503">
        <v>652774</v>
      </c>
      <c r="BK503" s="1"/>
      <c r="BL503">
        <v>503855</v>
      </c>
      <c r="BM503" s="1"/>
      <c r="BN503">
        <v>578481</v>
      </c>
      <c r="BO503">
        <f>COUNTIF(C503:BN503,"")</f>
        <v>37</v>
      </c>
      <c r="BP503" t="str">
        <f>IF(BO503&gt;0, "Missing", "Not Missing")</f>
        <v>Missing</v>
      </c>
    </row>
    <row r="504" spans="1:68" x14ac:dyDescent="0.2">
      <c r="A504">
        <v>194718</v>
      </c>
      <c r="B504" t="s">
        <v>1133</v>
      </c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>
        <v>7</v>
      </c>
      <c r="P504">
        <v>7</v>
      </c>
      <c r="Q504">
        <v>9</v>
      </c>
      <c r="R504">
        <v>9</v>
      </c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>
        <v>9</v>
      </c>
      <c r="AF504">
        <v>6</v>
      </c>
      <c r="AG504">
        <v>9</v>
      </c>
      <c r="AH504">
        <v>5</v>
      </c>
      <c r="AI504" s="1"/>
      <c r="AJ504" s="1"/>
      <c r="AK504" s="1"/>
      <c r="AL504" s="1"/>
      <c r="AM504" s="1"/>
      <c r="AN504">
        <v>6675</v>
      </c>
      <c r="AO504">
        <v>6675</v>
      </c>
      <c r="AP504">
        <v>6675</v>
      </c>
      <c r="AQ504">
        <v>0</v>
      </c>
      <c r="AR504" s="1"/>
      <c r="AS504" s="1"/>
      <c r="AT504" s="1"/>
      <c r="AU504" s="1"/>
      <c r="AV504" s="1"/>
      <c r="AW504">
        <v>34950</v>
      </c>
      <c r="AX504">
        <v>63140</v>
      </c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>
        <v>1422044</v>
      </c>
      <c r="BM504" s="1"/>
      <c r="BN504">
        <v>1586437</v>
      </c>
      <c r="BO504">
        <f>COUNTIF(C504:BN504,"")</f>
        <v>48</v>
      </c>
      <c r="BP504" t="str">
        <f>IF(BO504&gt;0, "Missing", "Not Missing")</f>
        <v>Missing</v>
      </c>
    </row>
    <row r="505" spans="1:68" x14ac:dyDescent="0.2">
      <c r="A505">
        <v>231837</v>
      </c>
      <c r="B505" t="s">
        <v>1135</v>
      </c>
      <c r="C505" s="1"/>
      <c r="D505" s="1"/>
      <c r="E505">
        <v>66</v>
      </c>
      <c r="F505">
        <v>63</v>
      </c>
      <c r="G505">
        <v>65</v>
      </c>
      <c r="H505">
        <v>64</v>
      </c>
      <c r="I505">
        <v>48</v>
      </c>
      <c r="J505">
        <v>47</v>
      </c>
      <c r="K505">
        <v>65</v>
      </c>
      <c r="L505">
        <v>62</v>
      </c>
      <c r="M505">
        <v>79</v>
      </c>
      <c r="N505">
        <v>79</v>
      </c>
      <c r="O505">
        <v>66</v>
      </c>
      <c r="P505">
        <v>66</v>
      </c>
      <c r="Q505">
        <v>81</v>
      </c>
      <c r="R505">
        <v>81</v>
      </c>
      <c r="S505" s="1"/>
      <c r="T505" s="1"/>
      <c r="U505">
        <v>52</v>
      </c>
      <c r="V505">
        <v>34</v>
      </c>
      <c r="W505">
        <v>40</v>
      </c>
      <c r="X505">
        <v>27</v>
      </c>
      <c r="Y505">
        <v>54</v>
      </c>
      <c r="Z505">
        <v>35</v>
      </c>
      <c r="AA505">
        <v>65</v>
      </c>
      <c r="AB505">
        <v>39</v>
      </c>
      <c r="AC505">
        <v>51</v>
      </c>
      <c r="AD505">
        <v>37</v>
      </c>
      <c r="AE505">
        <v>72</v>
      </c>
      <c r="AF505">
        <v>44</v>
      </c>
      <c r="AG505">
        <v>62</v>
      </c>
      <c r="AH505">
        <v>34</v>
      </c>
      <c r="AI505">
        <v>11350</v>
      </c>
      <c r="AJ505">
        <v>26886</v>
      </c>
      <c r="AK505">
        <v>25850</v>
      </c>
      <c r="AL505">
        <v>25150</v>
      </c>
      <c r="AM505">
        <v>24400</v>
      </c>
      <c r="AN505">
        <v>23380</v>
      </c>
      <c r="AO505">
        <v>22400</v>
      </c>
      <c r="AP505">
        <v>21330</v>
      </c>
      <c r="AQ505" s="1"/>
      <c r="AR505">
        <v>402269</v>
      </c>
      <c r="AS505">
        <v>624038</v>
      </c>
      <c r="AT505">
        <v>351701</v>
      </c>
      <c r="AU505">
        <v>498266</v>
      </c>
      <c r="AV505">
        <v>593038</v>
      </c>
      <c r="AW505">
        <v>420326</v>
      </c>
      <c r="AX505">
        <v>405924</v>
      </c>
      <c r="AY505" s="1"/>
      <c r="AZ505">
        <v>35990355</v>
      </c>
      <c r="BA505">
        <v>2103941</v>
      </c>
      <c r="BB505">
        <v>26979094</v>
      </c>
      <c r="BC505">
        <v>3078074</v>
      </c>
      <c r="BD505">
        <v>26348539</v>
      </c>
      <c r="BE505">
        <v>2762840</v>
      </c>
      <c r="BF505">
        <v>24706735</v>
      </c>
      <c r="BG505">
        <v>2359215</v>
      </c>
      <c r="BH505">
        <v>24168690</v>
      </c>
      <c r="BI505">
        <v>2273312</v>
      </c>
      <c r="BJ505">
        <v>22298910</v>
      </c>
      <c r="BK505">
        <v>2031918</v>
      </c>
      <c r="BL505">
        <v>22086802</v>
      </c>
      <c r="BM505">
        <v>1859497</v>
      </c>
      <c r="BN505">
        <v>21714132</v>
      </c>
      <c r="BO505">
        <f>COUNTIF(C505:BN505,"")</f>
        <v>6</v>
      </c>
      <c r="BP505" t="str">
        <f>IF(BO505&gt;0, "Missing", "Not Missing")</f>
        <v>Missing</v>
      </c>
    </row>
    <row r="506" spans="1:68" x14ac:dyDescent="0.2">
      <c r="A506">
        <v>215619</v>
      </c>
      <c r="B506" t="s">
        <v>1140</v>
      </c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>
        <v>13185492</v>
      </c>
      <c r="AZ506">
        <v>6008381</v>
      </c>
      <c r="BA506">
        <v>14047209</v>
      </c>
      <c r="BB506">
        <v>6209373</v>
      </c>
      <c r="BC506">
        <v>14311665</v>
      </c>
      <c r="BD506">
        <v>6206029</v>
      </c>
      <c r="BE506">
        <v>13793530</v>
      </c>
      <c r="BF506">
        <v>5966111</v>
      </c>
      <c r="BG506">
        <v>14309454</v>
      </c>
      <c r="BH506">
        <v>5557931</v>
      </c>
      <c r="BI506">
        <v>15895744</v>
      </c>
      <c r="BJ506">
        <v>5432787</v>
      </c>
      <c r="BK506">
        <v>15276726</v>
      </c>
      <c r="BL506">
        <v>5162455</v>
      </c>
      <c r="BM506">
        <v>14495723</v>
      </c>
      <c r="BN506">
        <v>5061954</v>
      </c>
      <c r="BO506">
        <f>COUNTIF(C506:BN506,"")</f>
        <v>48</v>
      </c>
      <c r="BP506" t="str">
        <f>IF(BO506&gt;0, "Missing", "Not Missing")</f>
        <v>Missing</v>
      </c>
    </row>
    <row r="507" spans="1:68" x14ac:dyDescent="0.2">
      <c r="A507">
        <v>215628</v>
      </c>
      <c r="B507" t="s">
        <v>1142</v>
      </c>
      <c r="C507" s="1"/>
      <c r="D507" s="1"/>
      <c r="E507" s="1"/>
      <c r="F507" s="1"/>
      <c r="G507" s="1"/>
      <c r="H507" s="1"/>
      <c r="I507" s="1"/>
      <c r="J507" s="1"/>
      <c r="K507">
        <v>3</v>
      </c>
      <c r="L507" s="1"/>
      <c r="M507">
        <v>1</v>
      </c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 s="1"/>
      <c r="AH507" s="1"/>
      <c r="AI507" s="1"/>
      <c r="AJ507" s="1"/>
      <c r="AK507" s="1"/>
      <c r="AL507" s="1"/>
      <c r="AM507">
        <v>11520</v>
      </c>
      <c r="AN507">
        <v>11088</v>
      </c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>
        <v>2511779</v>
      </c>
      <c r="AZ507">
        <v>1680523</v>
      </c>
      <c r="BA507">
        <v>2604761</v>
      </c>
      <c r="BB507">
        <v>1667955</v>
      </c>
      <c r="BC507">
        <v>2330897</v>
      </c>
      <c r="BD507">
        <v>1573016</v>
      </c>
      <c r="BE507">
        <v>2222822</v>
      </c>
      <c r="BF507">
        <v>1557337</v>
      </c>
      <c r="BG507">
        <v>2222823</v>
      </c>
      <c r="BH507">
        <v>1601220</v>
      </c>
      <c r="BI507">
        <v>2106404</v>
      </c>
      <c r="BJ507">
        <v>1439597</v>
      </c>
      <c r="BK507">
        <v>1703480</v>
      </c>
      <c r="BL507">
        <v>1355610</v>
      </c>
      <c r="BM507">
        <v>1614893</v>
      </c>
      <c r="BN507">
        <v>1354408</v>
      </c>
      <c r="BO507">
        <f>COUNTIF(C507:BN507,"")</f>
        <v>38</v>
      </c>
      <c r="BP507" t="str">
        <f>IF(BO507&gt;0, "Missing", "Not Missing")</f>
        <v>Missing</v>
      </c>
    </row>
    <row r="508" spans="1:68" x14ac:dyDescent="0.2">
      <c r="A508">
        <v>475033</v>
      </c>
      <c r="B508" t="s">
        <v>1147</v>
      </c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>
        <v>58139417</v>
      </c>
      <c r="BA508" s="1"/>
      <c r="BB508">
        <v>46891793</v>
      </c>
      <c r="BC508" s="1"/>
      <c r="BD508">
        <v>37216697</v>
      </c>
      <c r="BE508" s="1"/>
      <c r="BF508">
        <v>29630413</v>
      </c>
      <c r="BG508" s="1"/>
      <c r="BH508">
        <v>22851368</v>
      </c>
      <c r="BI508" s="1"/>
      <c r="BJ508">
        <v>16821074</v>
      </c>
      <c r="BK508" s="1"/>
      <c r="BL508">
        <v>11532999</v>
      </c>
      <c r="BM508" s="1"/>
      <c r="BN508">
        <v>8251703</v>
      </c>
      <c r="BO508">
        <f>COUNTIF(C508:BN508,"")</f>
        <v>56</v>
      </c>
      <c r="BP508" t="str">
        <f>IF(BO508&gt;0, "Missing", "Not Missing")</f>
        <v>Missing</v>
      </c>
    </row>
    <row r="509" spans="1:68" x14ac:dyDescent="0.2">
      <c r="A509">
        <v>457183</v>
      </c>
      <c r="B509" t="s">
        <v>1148</v>
      </c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>
        <v>2772823</v>
      </c>
      <c r="BI509" s="1"/>
      <c r="BJ509">
        <v>2890745</v>
      </c>
      <c r="BK509" s="1"/>
      <c r="BL509">
        <v>2732877</v>
      </c>
      <c r="BM509" s="1"/>
      <c r="BN509">
        <v>2877030</v>
      </c>
      <c r="BO509">
        <f>COUNTIF(C509:BN509,"")</f>
        <v>60</v>
      </c>
      <c r="BP509" t="str">
        <f>IF(BO509&gt;0, "Missing", "Not Missing")</f>
        <v>Missing</v>
      </c>
    </row>
    <row r="510" spans="1:68" x14ac:dyDescent="0.2">
      <c r="A510">
        <v>372958</v>
      </c>
      <c r="B510" t="s">
        <v>1150</v>
      </c>
      <c r="C510" s="1"/>
      <c r="D510" s="1"/>
      <c r="E510" s="1"/>
      <c r="F510" s="1"/>
      <c r="G510">
        <v>35</v>
      </c>
      <c r="H510">
        <v>35</v>
      </c>
      <c r="I510">
        <v>58</v>
      </c>
      <c r="J510">
        <v>58</v>
      </c>
      <c r="K510">
        <v>82</v>
      </c>
      <c r="L510">
        <v>82</v>
      </c>
      <c r="M510">
        <v>142</v>
      </c>
      <c r="N510">
        <v>142</v>
      </c>
      <c r="O510">
        <v>144</v>
      </c>
      <c r="P510">
        <v>144</v>
      </c>
      <c r="Q510">
        <v>172</v>
      </c>
      <c r="R510">
        <v>172</v>
      </c>
      <c r="S510">
        <v>0</v>
      </c>
      <c r="T510">
        <v>0</v>
      </c>
      <c r="U510">
        <v>8</v>
      </c>
      <c r="V510">
        <v>4</v>
      </c>
      <c r="W510">
        <v>8</v>
      </c>
      <c r="X510">
        <v>4</v>
      </c>
      <c r="Y510">
        <v>0</v>
      </c>
      <c r="Z510">
        <v>0</v>
      </c>
      <c r="AA510">
        <v>2</v>
      </c>
      <c r="AB510">
        <v>2</v>
      </c>
      <c r="AC510">
        <v>10</v>
      </c>
      <c r="AD510">
        <v>6</v>
      </c>
      <c r="AE510">
        <v>0</v>
      </c>
      <c r="AF510">
        <v>0</v>
      </c>
      <c r="AG510">
        <v>5</v>
      </c>
      <c r="AH510">
        <v>2</v>
      </c>
      <c r="AI510">
        <v>16614</v>
      </c>
      <c r="AJ510">
        <v>16684</v>
      </c>
      <c r="AK510">
        <v>16950</v>
      </c>
      <c r="AL510">
        <v>16950</v>
      </c>
      <c r="AM510">
        <v>16950</v>
      </c>
      <c r="AN510">
        <v>16950</v>
      </c>
      <c r="AO510">
        <v>16950</v>
      </c>
      <c r="AP510">
        <v>16140</v>
      </c>
      <c r="AQ510" s="1"/>
      <c r="AR510">
        <v>5889</v>
      </c>
      <c r="AS510">
        <v>31820</v>
      </c>
      <c r="AT510">
        <v>38269</v>
      </c>
      <c r="AU510">
        <v>78298</v>
      </c>
      <c r="AV510">
        <v>228727</v>
      </c>
      <c r="AW510">
        <v>314878</v>
      </c>
      <c r="AX510">
        <v>82145</v>
      </c>
      <c r="AY510" s="1"/>
      <c r="AZ510">
        <v>2900026</v>
      </c>
      <c r="BA510" s="1"/>
      <c r="BB510">
        <v>4462298</v>
      </c>
      <c r="BC510" s="1"/>
      <c r="BD510">
        <v>5983105</v>
      </c>
      <c r="BE510" s="1"/>
      <c r="BF510">
        <v>7393309</v>
      </c>
      <c r="BG510" s="1"/>
      <c r="BH510">
        <v>7791723</v>
      </c>
      <c r="BI510" s="1"/>
      <c r="BJ510">
        <v>8760863</v>
      </c>
      <c r="BK510" s="1"/>
      <c r="BL510">
        <v>9098847</v>
      </c>
      <c r="BM510" s="1"/>
      <c r="BN510">
        <v>10223016</v>
      </c>
      <c r="BO510">
        <f>COUNTIF(C510:BN510,"")</f>
        <v>13</v>
      </c>
      <c r="BP510" t="str">
        <f>IF(BO510&gt;0, "Missing", "Not Missing")</f>
        <v>Missing</v>
      </c>
    </row>
    <row r="511" spans="1:68" x14ac:dyDescent="0.2">
      <c r="A511">
        <v>135939</v>
      </c>
      <c r="B511" t="s">
        <v>1151</v>
      </c>
      <c r="C511" s="1"/>
      <c r="D511" s="1"/>
      <c r="E511" s="1"/>
      <c r="F511" s="1"/>
      <c r="G511" s="1"/>
      <c r="H511" s="1"/>
      <c r="I511" s="1"/>
      <c r="J511" s="1"/>
      <c r="K511" s="1"/>
      <c r="L511" s="1"/>
      <c r="M511">
        <v>47</v>
      </c>
      <c r="N511">
        <v>47</v>
      </c>
      <c r="O511">
        <v>65</v>
      </c>
      <c r="P511">
        <v>65</v>
      </c>
      <c r="Q511">
        <v>41</v>
      </c>
      <c r="R511">
        <v>41</v>
      </c>
      <c r="S511" s="1"/>
      <c r="T511" s="1"/>
      <c r="U511" s="1"/>
      <c r="V511" s="1"/>
      <c r="W511" s="1"/>
      <c r="X511" s="1"/>
      <c r="Y511" s="1"/>
      <c r="Z511" s="1"/>
      <c r="AA511">
        <v>1</v>
      </c>
      <c r="AB511">
        <v>1</v>
      </c>
      <c r="AC511">
        <v>1</v>
      </c>
      <c r="AD511">
        <v>0</v>
      </c>
      <c r="AE511">
        <v>0</v>
      </c>
      <c r="AF511">
        <v>0</v>
      </c>
      <c r="AG511">
        <v>0</v>
      </c>
      <c r="AH511">
        <v>0</v>
      </c>
      <c r="AI511" s="1"/>
      <c r="AJ511" s="1"/>
      <c r="AK511" s="1"/>
      <c r="AL511" s="1"/>
      <c r="AM511">
        <v>15478</v>
      </c>
      <c r="AN511">
        <v>15478</v>
      </c>
      <c r="AO511">
        <v>15995</v>
      </c>
      <c r="AP511">
        <v>14695</v>
      </c>
      <c r="AQ511" s="1"/>
      <c r="AR511" s="1"/>
      <c r="AS511" s="1"/>
      <c r="AT511" s="1"/>
      <c r="AU511" s="1"/>
      <c r="AV511">
        <v>25490</v>
      </c>
      <c r="AW511">
        <v>38504</v>
      </c>
      <c r="AX511">
        <v>2523</v>
      </c>
      <c r="AY511" s="1"/>
      <c r="AZ511" s="1"/>
      <c r="BA511" s="1"/>
      <c r="BB511" s="1"/>
      <c r="BC511" s="1"/>
      <c r="BD511" s="1"/>
      <c r="BE511" s="1"/>
      <c r="BF511" s="1"/>
      <c r="BG511" s="1"/>
      <c r="BH511">
        <v>3190629</v>
      </c>
      <c r="BI511" s="1"/>
      <c r="BJ511">
        <v>4382670</v>
      </c>
      <c r="BK511" s="1"/>
      <c r="BL511">
        <v>4793381</v>
      </c>
      <c r="BM511" s="1"/>
      <c r="BN511">
        <v>5144106</v>
      </c>
      <c r="BO511">
        <f>COUNTIF(C511:BN511,"")</f>
        <v>39</v>
      </c>
      <c r="BP511" t="str">
        <f>IF(BO511&gt;0, "Missing", "Not Missing")</f>
        <v>Missing</v>
      </c>
    </row>
    <row r="512" spans="1:68" x14ac:dyDescent="0.2">
      <c r="A512">
        <v>129428</v>
      </c>
      <c r="B512" t="s">
        <v>1152</v>
      </c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>
        <v>3006000</v>
      </c>
      <c r="AZ512">
        <v>2805000</v>
      </c>
      <c r="BA512">
        <v>3051000</v>
      </c>
      <c r="BB512">
        <v>2584000</v>
      </c>
      <c r="BC512">
        <v>2928000</v>
      </c>
      <c r="BD512">
        <v>2595000</v>
      </c>
      <c r="BE512">
        <v>2742000</v>
      </c>
      <c r="BF512">
        <v>3201000</v>
      </c>
      <c r="BG512">
        <v>2842000</v>
      </c>
      <c r="BH512">
        <v>13869000</v>
      </c>
      <c r="BI512">
        <v>4936000</v>
      </c>
      <c r="BJ512">
        <v>17655000</v>
      </c>
      <c r="BK512">
        <v>4525000</v>
      </c>
      <c r="BL512">
        <v>18934000</v>
      </c>
      <c r="BM512">
        <v>4317000</v>
      </c>
      <c r="BN512">
        <v>21762000</v>
      </c>
      <c r="BO512">
        <f>COUNTIF(C512:BN512,"")</f>
        <v>48</v>
      </c>
      <c r="BP512" t="str">
        <f>IF(BO512&gt;0, "Missing", "Not Missing")</f>
        <v>Missing</v>
      </c>
    </row>
    <row r="513" spans="1:68" x14ac:dyDescent="0.2">
      <c r="A513">
        <v>149763</v>
      </c>
      <c r="B513" t="s">
        <v>1154</v>
      </c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>
        <v>7794497</v>
      </c>
      <c r="AZ513">
        <v>20737205</v>
      </c>
      <c r="BA513">
        <v>1933353</v>
      </c>
      <c r="BB513">
        <v>17440639</v>
      </c>
      <c r="BC513">
        <v>1899936</v>
      </c>
      <c r="BD513">
        <v>15089497</v>
      </c>
      <c r="BE513">
        <v>1856857</v>
      </c>
      <c r="BF513">
        <v>13126889</v>
      </c>
      <c r="BG513">
        <v>1891972</v>
      </c>
      <c r="BH513">
        <v>10640546</v>
      </c>
      <c r="BI513">
        <v>1810798</v>
      </c>
      <c r="BJ513">
        <v>8891441</v>
      </c>
      <c r="BK513">
        <v>1678301</v>
      </c>
      <c r="BL513">
        <v>8180568</v>
      </c>
      <c r="BM513">
        <v>1537563</v>
      </c>
      <c r="BN513">
        <v>6643128</v>
      </c>
      <c r="BO513">
        <f>COUNTIF(C513:BN513,"")</f>
        <v>48</v>
      </c>
      <c r="BP513" t="str">
        <f>IF(BO513&gt;0, "Missing", "Not Missing")</f>
        <v>Missing</v>
      </c>
    </row>
    <row r="514" spans="1:68" x14ac:dyDescent="0.2">
      <c r="A514">
        <v>441104</v>
      </c>
      <c r="B514" t="s">
        <v>1158</v>
      </c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>
        <v>1544480</v>
      </c>
      <c r="AZ514">
        <v>6452830</v>
      </c>
      <c r="BA514">
        <v>1552791</v>
      </c>
      <c r="BB514">
        <v>6316253</v>
      </c>
      <c r="BC514">
        <v>1444705</v>
      </c>
      <c r="BD514">
        <v>6218055</v>
      </c>
      <c r="BE514">
        <v>1468334</v>
      </c>
      <c r="BF514">
        <v>5931354</v>
      </c>
      <c r="BG514">
        <v>1466337</v>
      </c>
      <c r="BH514">
        <v>5854245</v>
      </c>
      <c r="BI514">
        <v>1346350</v>
      </c>
      <c r="BJ514">
        <v>5910442</v>
      </c>
      <c r="BK514">
        <v>1214154</v>
      </c>
      <c r="BL514">
        <v>5711731</v>
      </c>
      <c r="BM514">
        <v>1203274</v>
      </c>
      <c r="BN514">
        <v>5516440</v>
      </c>
      <c r="BO514">
        <f>COUNTIF(C514:BN514,"")</f>
        <v>48</v>
      </c>
      <c r="BP514" t="str">
        <f>IF(BO514&gt;0, "Missing", "Not Missing")</f>
        <v>Missing</v>
      </c>
    </row>
    <row r="515" spans="1:68" x14ac:dyDescent="0.2">
      <c r="A515">
        <v>475185</v>
      </c>
      <c r="B515" t="s">
        <v>1161</v>
      </c>
      <c r="C515" s="1"/>
      <c r="D515" s="1"/>
      <c r="E515" s="1"/>
      <c r="F515" s="1"/>
      <c r="G515" s="1"/>
      <c r="H515" s="1"/>
      <c r="I515">
        <v>10</v>
      </c>
      <c r="J515">
        <v>9</v>
      </c>
      <c r="K515">
        <v>9</v>
      </c>
      <c r="L515">
        <v>9</v>
      </c>
      <c r="M515">
        <v>14</v>
      </c>
      <c r="N515">
        <v>13</v>
      </c>
      <c r="O515">
        <v>4</v>
      </c>
      <c r="P515">
        <v>4</v>
      </c>
      <c r="Q515">
        <v>16</v>
      </c>
      <c r="R515">
        <v>16</v>
      </c>
      <c r="S515" s="1"/>
      <c r="T515" s="1"/>
      <c r="U515" s="1"/>
      <c r="V515" s="1"/>
      <c r="W515" s="1"/>
      <c r="X515" s="1"/>
      <c r="Y515">
        <v>9</v>
      </c>
      <c r="Z515">
        <v>8</v>
      </c>
      <c r="AA515">
        <v>13</v>
      </c>
      <c r="AB515">
        <v>9</v>
      </c>
      <c r="AC515">
        <v>3</v>
      </c>
      <c r="AD515">
        <v>3</v>
      </c>
      <c r="AE515">
        <v>6</v>
      </c>
      <c r="AF515">
        <v>6</v>
      </c>
      <c r="AG515">
        <v>7</v>
      </c>
      <c r="AH515">
        <v>6</v>
      </c>
      <c r="AI515" s="1"/>
      <c r="AJ515" s="1"/>
      <c r="AK515" s="1"/>
      <c r="AL515">
        <v>2900</v>
      </c>
      <c r="AM515">
        <v>2430</v>
      </c>
      <c r="AN515">
        <v>2100</v>
      </c>
      <c r="AO515">
        <v>2074</v>
      </c>
      <c r="AP515">
        <v>1880</v>
      </c>
      <c r="AQ515" s="1"/>
      <c r="AR515" s="1"/>
      <c r="AS515" s="1"/>
      <c r="AT515" s="1"/>
      <c r="AU515">
        <v>0</v>
      </c>
      <c r="AV515" s="1"/>
      <c r="AW515">
        <v>0</v>
      </c>
      <c r="AX515">
        <v>0</v>
      </c>
      <c r="AY515" s="1"/>
      <c r="AZ515" s="1"/>
      <c r="BA515" s="1"/>
      <c r="BB515" s="1"/>
      <c r="BC515" s="1"/>
      <c r="BD515">
        <v>4795994</v>
      </c>
      <c r="BE515" s="1"/>
      <c r="BF515">
        <v>4554715</v>
      </c>
      <c r="BG515" s="1"/>
      <c r="BH515">
        <v>4702779</v>
      </c>
      <c r="BI515" s="1"/>
      <c r="BJ515">
        <v>4450165</v>
      </c>
      <c r="BK515" s="1"/>
      <c r="BL515">
        <v>4139053</v>
      </c>
      <c r="BM515" s="1"/>
      <c r="BN515">
        <v>4039114</v>
      </c>
      <c r="BO515">
        <f>COUNTIF(C515:BN515,"")</f>
        <v>30</v>
      </c>
      <c r="BP515" t="str">
        <f>IF(BO515&gt;0, "Missing", "Not Missing")</f>
        <v>Missing</v>
      </c>
    </row>
    <row r="516" spans="1:68" x14ac:dyDescent="0.2">
      <c r="A516">
        <v>195049</v>
      </c>
      <c r="B516" t="s">
        <v>1170</v>
      </c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>
        <v>2293690265</v>
      </c>
      <c r="AZ516">
        <v>392994257</v>
      </c>
      <c r="BA516">
        <v>2193201960</v>
      </c>
      <c r="BB516">
        <v>383568800</v>
      </c>
      <c r="BC516">
        <v>2048809384</v>
      </c>
      <c r="BD516">
        <v>373043920</v>
      </c>
      <c r="BE516">
        <v>1887021558</v>
      </c>
      <c r="BF516">
        <v>356799518</v>
      </c>
      <c r="BG516">
        <v>1987026772</v>
      </c>
      <c r="BH516">
        <v>351382829</v>
      </c>
      <c r="BI516">
        <v>1985942378</v>
      </c>
      <c r="BJ516">
        <v>336605715</v>
      </c>
      <c r="BK516">
        <v>1827490201</v>
      </c>
      <c r="BL516">
        <v>324183477</v>
      </c>
      <c r="BM516">
        <v>1692618199</v>
      </c>
      <c r="BN516">
        <v>318449161</v>
      </c>
      <c r="BO516">
        <f>COUNTIF(C516:BN516,"")</f>
        <v>48</v>
      </c>
      <c r="BP516" t="str">
        <f>IF(BO516&gt;0, "Missing", "Not Missing")</f>
        <v>Missing</v>
      </c>
    </row>
    <row r="517" spans="1:68" x14ac:dyDescent="0.2">
      <c r="A517">
        <v>409616</v>
      </c>
      <c r="B517" t="s">
        <v>1175</v>
      </c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>
        <v>18911047</v>
      </c>
      <c r="AZ517">
        <v>12258054</v>
      </c>
      <c r="BA517">
        <v>18578462</v>
      </c>
      <c r="BB517">
        <v>12239448</v>
      </c>
      <c r="BC517">
        <v>17492910</v>
      </c>
      <c r="BD517">
        <v>12056154</v>
      </c>
      <c r="BE517">
        <v>16215876</v>
      </c>
      <c r="BF517">
        <v>10597379</v>
      </c>
      <c r="BG517">
        <v>17601000</v>
      </c>
      <c r="BH517">
        <v>10566000</v>
      </c>
      <c r="BI517">
        <v>18306000</v>
      </c>
      <c r="BJ517">
        <v>13231000</v>
      </c>
      <c r="BK517">
        <v>15099000</v>
      </c>
      <c r="BL517">
        <v>14846000</v>
      </c>
      <c r="BM517">
        <v>13693000</v>
      </c>
      <c r="BN517">
        <v>15335000</v>
      </c>
      <c r="BO517">
        <f>COUNTIF(C517:BN517,"")</f>
        <v>48</v>
      </c>
      <c r="BP517" t="str">
        <f>IF(BO517&gt;0, "Missing", "Not Missing")</f>
        <v>Missing</v>
      </c>
    </row>
    <row r="518" spans="1:68" x14ac:dyDescent="0.2">
      <c r="A518">
        <v>145558</v>
      </c>
      <c r="B518" t="s">
        <v>1178</v>
      </c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>
        <v>81612966</v>
      </c>
      <c r="AZ518">
        <v>117829977</v>
      </c>
      <c r="BA518">
        <v>83072564</v>
      </c>
      <c r="BB518">
        <v>118270860</v>
      </c>
      <c r="BC518">
        <v>81185863</v>
      </c>
      <c r="BD518">
        <v>114918378</v>
      </c>
      <c r="BE518">
        <v>73928980</v>
      </c>
      <c r="BF518">
        <v>112914974</v>
      </c>
      <c r="BG518">
        <v>74432034</v>
      </c>
      <c r="BH518">
        <v>108134874</v>
      </c>
      <c r="BI518">
        <v>70089700</v>
      </c>
      <c r="BJ518">
        <v>103757149</v>
      </c>
      <c r="BK518">
        <v>64190162</v>
      </c>
      <c r="BL518">
        <v>96465700</v>
      </c>
      <c r="BM518">
        <v>61765154</v>
      </c>
      <c r="BN518">
        <v>97037070</v>
      </c>
      <c r="BO518">
        <f>COUNTIF(C518:BN518,"")</f>
        <v>48</v>
      </c>
      <c r="BP518" t="str">
        <f>IF(BO518&gt;0, "Missing", "Not Missing")</f>
        <v>Missing</v>
      </c>
    </row>
    <row r="519" spans="1:68" x14ac:dyDescent="0.2">
      <c r="A519">
        <v>445735</v>
      </c>
      <c r="B519" t="s">
        <v>1180</v>
      </c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>
        <v>39419187</v>
      </c>
      <c r="AZ519">
        <v>93341669</v>
      </c>
      <c r="BA519">
        <v>21157905</v>
      </c>
      <c r="BB519">
        <v>88991864</v>
      </c>
      <c r="BC519">
        <v>20420217</v>
      </c>
      <c r="BD519">
        <v>87231305</v>
      </c>
      <c r="BE519">
        <v>14584457</v>
      </c>
      <c r="BF519">
        <v>82912138</v>
      </c>
      <c r="BG519">
        <v>13799348</v>
      </c>
      <c r="BH519">
        <v>74197775</v>
      </c>
      <c r="BI519">
        <v>12795658</v>
      </c>
      <c r="BJ519">
        <v>62985306</v>
      </c>
      <c r="BK519">
        <v>12772739</v>
      </c>
      <c r="BL519">
        <v>54825035</v>
      </c>
      <c r="BM519">
        <v>12042412</v>
      </c>
      <c r="BN519">
        <v>49893810</v>
      </c>
      <c r="BO519">
        <f>COUNTIF(C519:BN519,"")</f>
        <v>48</v>
      </c>
      <c r="BP519" t="str">
        <f>IF(BO519&gt;0, "Missing", "Not Missing")</f>
        <v>Missing</v>
      </c>
    </row>
    <row r="520" spans="1:68" x14ac:dyDescent="0.2">
      <c r="A520">
        <v>148511</v>
      </c>
      <c r="B520" t="s">
        <v>1182</v>
      </c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>
        <v>641950000</v>
      </c>
      <c r="AZ520">
        <v>2178291000</v>
      </c>
      <c r="BA520">
        <v>627321000</v>
      </c>
      <c r="BB520">
        <v>1974864000</v>
      </c>
      <c r="BC520">
        <v>588315000</v>
      </c>
      <c r="BD520">
        <v>1840422306</v>
      </c>
      <c r="BE520">
        <v>505279000</v>
      </c>
      <c r="BF520">
        <v>1732723416</v>
      </c>
      <c r="BG520">
        <v>528911000</v>
      </c>
      <c r="BH520">
        <v>1994419000</v>
      </c>
      <c r="BI520" s="1"/>
      <c r="BJ520">
        <v>1887093000</v>
      </c>
      <c r="BK520" s="1"/>
      <c r="BL520">
        <v>1761550000</v>
      </c>
      <c r="BM520" s="1"/>
      <c r="BN520">
        <v>1440968000</v>
      </c>
      <c r="BO520">
        <f>COUNTIF(C520:BN520,"")</f>
        <v>51</v>
      </c>
      <c r="BP520" t="str">
        <f>IF(BO520&gt;0, "Missing", "Not Missing")</f>
        <v>Missing</v>
      </c>
    </row>
    <row r="521" spans="1:68" x14ac:dyDescent="0.2">
      <c r="A521">
        <v>239637</v>
      </c>
      <c r="B521" t="s">
        <v>1186</v>
      </c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>
        <v>10078538</v>
      </c>
      <c r="AZ521">
        <v>9779641</v>
      </c>
      <c r="BA521">
        <v>10058546</v>
      </c>
      <c r="BB521">
        <v>7182724</v>
      </c>
      <c r="BC521">
        <v>9720139</v>
      </c>
      <c r="BD521">
        <v>6634358</v>
      </c>
      <c r="BE521">
        <v>8866679</v>
      </c>
      <c r="BF521">
        <v>7854524</v>
      </c>
      <c r="BG521">
        <v>9585710</v>
      </c>
      <c r="BH521">
        <v>6784863</v>
      </c>
      <c r="BI521">
        <v>9934533</v>
      </c>
      <c r="BJ521">
        <v>6946996</v>
      </c>
      <c r="BK521">
        <v>8666992</v>
      </c>
      <c r="BL521">
        <v>7299468</v>
      </c>
      <c r="BM521">
        <v>8107557</v>
      </c>
      <c r="BN521">
        <v>7320418</v>
      </c>
      <c r="BO521">
        <f>COUNTIF(C521:BN521,"")</f>
        <v>48</v>
      </c>
      <c r="BP521" t="str">
        <f>IF(BO521&gt;0, "Missing", "Not Missing")</f>
        <v>Missing</v>
      </c>
    </row>
    <row r="522" spans="1:68" x14ac:dyDescent="0.2">
      <c r="A522">
        <v>157632</v>
      </c>
      <c r="B522" t="s">
        <v>1193</v>
      </c>
      <c r="C522" s="1"/>
      <c r="D522" s="1"/>
      <c r="E522" s="1"/>
      <c r="F522" s="1"/>
      <c r="G522" s="1"/>
      <c r="H522" s="1"/>
      <c r="I522" s="1"/>
      <c r="J522" s="1"/>
      <c r="K522">
        <v>137</v>
      </c>
      <c r="L522">
        <v>137</v>
      </c>
      <c r="M522">
        <v>150</v>
      </c>
      <c r="N522">
        <v>147</v>
      </c>
      <c r="O522">
        <v>118</v>
      </c>
      <c r="P522">
        <v>115</v>
      </c>
      <c r="Q522">
        <v>161</v>
      </c>
      <c r="R522">
        <v>152</v>
      </c>
      <c r="S522" s="1"/>
      <c r="T522" s="1"/>
      <c r="U522" s="1"/>
      <c r="V522" s="1"/>
      <c r="W522" s="1"/>
      <c r="X522" s="1"/>
      <c r="Y522" s="1"/>
      <c r="Z522" s="1"/>
      <c r="AA522">
        <v>122</v>
      </c>
      <c r="AB522">
        <v>82</v>
      </c>
      <c r="AC522">
        <v>75</v>
      </c>
      <c r="AD522">
        <v>43</v>
      </c>
      <c r="AE522">
        <v>126</v>
      </c>
      <c r="AF522">
        <v>78</v>
      </c>
      <c r="AG522">
        <v>111</v>
      </c>
      <c r="AH522">
        <v>57</v>
      </c>
      <c r="AI522" s="1"/>
      <c r="AJ522" s="1"/>
      <c r="AK522" s="1"/>
      <c r="AL522" s="1"/>
      <c r="AM522">
        <v>19857</v>
      </c>
      <c r="AN522">
        <v>18926</v>
      </c>
      <c r="AO522">
        <v>18106</v>
      </c>
      <c r="AP522">
        <v>18106</v>
      </c>
      <c r="AQ522" s="1"/>
      <c r="AR522" s="1"/>
      <c r="AS522" s="1"/>
      <c r="AT522" s="1"/>
      <c r="AU522" s="1"/>
      <c r="AV522">
        <v>1159512</v>
      </c>
      <c r="AW522">
        <v>519700</v>
      </c>
      <c r="AX522">
        <v>935998</v>
      </c>
      <c r="AY522" s="1"/>
      <c r="AZ522" s="1"/>
      <c r="BA522" s="1"/>
      <c r="BB522" s="1"/>
      <c r="BC522" s="1"/>
      <c r="BD522" s="1"/>
      <c r="BE522" s="1"/>
      <c r="BF522" s="1"/>
      <c r="BG522">
        <v>199852</v>
      </c>
      <c r="BH522">
        <v>15453311</v>
      </c>
      <c r="BI522">
        <v>398548</v>
      </c>
      <c r="BJ522">
        <v>13006696</v>
      </c>
      <c r="BK522">
        <v>399464</v>
      </c>
      <c r="BL522">
        <v>12413005</v>
      </c>
      <c r="BM522">
        <v>395964</v>
      </c>
      <c r="BN522">
        <v>13607119</v>
      </c>
      <c r="BO522">
        <f>COUNTIF(C522:BN522,"")</f>
        <v>33</v>
      </c>
      <c r="BP522" t="str">
        <f>IF(BO522&gt;0, "Missing", "Not Missing")</f>
        <v>Missing</v>
      </c>
    </row>
    <row r="523" spans="1:68" x14ac:dyDescent="0.2">
      <c r="A523">
        <v>148575</v>
      </c>
      <c r="B523" t="s">
        <v>1197</v>
      </c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>
        <v>7700949</v>
      </c>
      <c r="BA523" s="1"/>
      <c r="BB523">
        <v>7802261</v>
      </c>
      <c r="BC523" s="1"/>
      <c r="BD523">
        <v>7333810</v>
      </c>
      <c r="BE523" s="1"/>
      <c r="BF523">
        <v>7420246</v>
      </c>
      <c r="BG523" s="1"/>
      <c r="BH523">
        <v>7116958</v>
      </c>
      <c r="BI523" s="1"/>
      <c r="BJ523">
        <v>6688940</v>
      </c>
      <c r="BK523" s="1"/>
      <c r="BL523">
        <v>6500551</v>
      </c>
      <c r="BM523" s="1"/>
      <c r="BN523">
        <v>6077339</v>
      </c>
      <c r="BO523">
        <f>COUNTIF(C523:BN523,"")</f>
        <v>56</v>
      </c>
      <c r="BP523" t="str">
        <f>IF(BO523&gt;0, "Missing", "Not Missing")</f>
        <v>Missing</v>
      </c>
    </row>
    <row r="524" spans="1:68" x14ac:dyDescent="0.2">
      <c r="A524">
        <v>167677</v>
      </c>
      <c r="B524" t="s">
        <v>1200</v>
      </c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>
        <v>0</v>
      </c>
      <c r="V524">
        <v>0</v>
      </c>
      <c r="W524" s="1"/>
      <c r="X524" s="1"/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 s="1"/>
      <c r="AJ524">
        <v>24915</v>
      </c>
      <c r="AK524" s="1"/>
      <c r="AL524">
        <v>22650</v>
      </c>
      <c r="AM524">
        <v>22650</v>
      </c>
      <c r="AN524">
        <v>21650</v>
      </c>
      <c r="AO524">
        <v>17750</v>
      </c>
      <c r="AP524">
        <v>16750</v>
      </c>
      <c r="AQ524" s="1"/>
      <c r="AR524" s="1"/>
      <c r="AS524" s="1"/>
      <c r="AT524" s="1"/>
      <c r="AU524" s="1"/>
      <c r="AV524" s="1"/>
      <c r="AW524" s="1"/>
      <c r="AX524" s="1"/>
      <c r="AY524">
        <v>35223337</v>
      </c>
      <c r="AZ524">
        <v>6964042</v>
      </c>
      <c r="BA524">
        <v>40517233</v>
      </c>
      <c r="BB524">
        <v>8736080</v>
      </c>
      <c r="BC524">
        <v>40784810</v>
      </c>
      <c r="BD524">
        <v>8003921</v>
      </c>
      <c r="BE524">
        <v>39745304</v>
      </c>
      <c r="BF524">
        <v>7639373</v>
      </c>
      <c r="BG524">
        <v>13119643</v>
      </c>
      <c r="BH524">
        <v>6963565</v>
      </c>
      <c r="BI524">
        <v>13021428</v>
      </c>
      <c r="BJ524">
        <v>7154735</v>
      </c>
      <c r="BK524">
        <v>12367154</v>
      </c>
      <c r="BL524">
        <v>7423910</v>
      </c>
      <c r="BM524">
        <v>12257102</v>
      </c>
      <c r="BN524">
        <v>6316925</v>
      </c>
      <c r="BO524">
        <f>COUNTIF(C524:BN524,"")</f>
        <v>30</v>
      </c>
      <c r="BP524" t="str">
        <f>IF(BO524&gt;0, "Missing", "Not Missing")</f>
        <v>Missing</v>
      </c>
    </row>
    <row r="525" spans="1:68" x14ac:dyDescent="0.2">
      <c r="A525">
        <v>152363</v>
      </c>
      <c r="B525" t="s">
        <v>1205</v>
      </c>
      <c r="C525" s="1"/>
      <c r="D525" s="1"/>
      <c r="E525" s="1"/>
      <c r="F525" s="1"/>
      <c r="G525" s="1"/>
      <c r="H525" s="1"/>
      <c r="I525">
        <v>222</v>
      </c>
      <c r="J525">
        <v>222</v>
      </c>
      <c r="K525">
        <v>259</v>
      </c>
      <c r="L525">
        <v>259</v>
      </c>
      <c r="M525">
        <v>241</v>
      </c>
      <c r="N525">
        <v>241</v>
      </c>
      <c r="O525">
        <v>296</v>
      </c>
      <c r="P525">
        <v>295</v>
      </c>
      <c r="Q525">
        <v>261</v>
      </c>
      <c r="R525">
        <v>260</v>
      </c>
      <c r="S525" s="1"/>
      <c r="T525" s="1"/>
      <c r="U525" s="1"/>
      <c r="V525" s="1"/>
      <c r="W525" s="1"/>
      <c r="X525" s="1"/>
      <c r="Y525">
        <v>249</v>
      </c>
      <c r="Z525">
        <v>171</v>
      </c>
      <c r="AA525">
        <v>216</v>
      </c>
      <c r="AB525">
        <v>143</v>
      </c>
      <c r="AC525">
        <v>273</v>
      </c>
      <c r="AD525">
        <v>202</v>
      </c>
      <c r="AE525">
        <v>235</v>
      </c>
      <c r="AF525">
        <v>169</v>
      </c>
      <c r="AG525">
        <v>259</v>
      </c>
      <c r="AH525">
        <v>174</v>
      </c>
      <c r="AI525" s="1"/>
      <c r="AJ525" s="1"/>
      <c r="AK525" s="1"/>
      <c r="AL525">
        <v>30080</v>
      </c>
      <c r="AM525">
        <v>28690</v>
      </c>
      <c r="AN525">
        <v>27890</v>
      </c>
      <c r="AO525">
        <v>27350</v>
      </c>
      <c r="AP525">
        <v>27350</v>
      </c>
      <c r="AQ525" s="1"/>
      <c r="AR525" s="1"/>
      <c r="AS525" s="1"/>
      <c r="AT525" s="1"/>
      <c r="AU525">
        <v>4328394</v>
      </c>
      <c r="AV525">
        <v>3683213</v>
      </c>
      <c r="AW525">
        <v>4977532</v>
      </c>
      <c r="AX525">
        <v>4242168</v>
      </c>
      <c r="AY525" s="1"/>
      <c r="AZ525" s="1"/>
      <c r="BA525" s="1"/>
      <c r="BB525" s="1"/>
      <c r="BC525" s="1"/>
      <c r="BD525" s="1"/>
      <c r="BE525">
        <v>18870874</v>
      </c>
      <c r="BF525">
        <v>26798809</v>
      </c>
      <c r="BG525">
        <v>24158521</v>
      </c>
      <c r="BH525">
        <v>24355424</v>
      </c>
      <c r="BI525">
        <v>24856806</v>
      </c>
      <c r="BJ525">
        <v>24326556</v>
      </c>
      <c r="BK525">
        <v>24313179</v>
      </c>
      <c r="BL525">
        <v>24014014</v>
      </c>
      <c r="BM525">
        <v>24179514</v>
      </c>
      <c r="BN525">
        <v>23752231</v>
      </c>
      <c r="BO525">
        <f>COUNTIF(C525:BN525,"")</f>
        <v>25</v>
      </c>
      <c r="BP525" t="str">
        <f>IF(BO525&gt;0, "Missing", "Not Missing")</f>
        <v>Missing</v>
      </c>
    </row>
    <row r="526" spans="1:68" x14ac:dyDescent="0.2">
      <c r="A526">
        <v>195571</v>
      </c>
      <c r="B526" t="s">
        <v>1206</v>
      </c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>
        <v>22207516</v>
      </c>
      <c r="BN526">
        <v>7892483</v>
      </c>
      <c r="BO526">
        <f>COUNTIF(C526:BN526,"")</f>
        <v>62</v>
      </c>
      <c r="BP526" t="str">
        <f>IF(BO526&gt;0, "Missing", "Not Missing")</f>
        <v>Missing</v>
      </c>
    </row>
    <row r="527" spans="1:68" x14ac:dyDescent="0.2">
      <c r="A527">
        <v>152451</v>
      </c>
      <c r="B527" t="s">
        <v>1216</v>
      </c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>
        <v>45851255</v>
      </c>
      <c r="AZ527">
        <v>10443743</v>
      </c>
      <c r="BA527">
        <v>40451087</v>
      </c>
      <c r="BB527">
        <v>10461894</v>
      </c>
      <c r="BC527">
        <v>38970600</v>
      </c>
      <c r="BD527">
        <v>10173215</v>
      </c>
      <c r="BE527">
        <v>36926478</v>
      </c>
      <c r="BF527">
        <v>10101155</v>
      </c>
      <c r="BG527">
        <v>36408865</v>
      </c>
      <c r="BH527">
        <v>9822711</v>
      </c>
      <c r="BI527">
        <v>44559832</v>
      </c>
      <c r="BJ527">
        <v>9723737</v>
      </c>
      <c r="BK527">
        <v>39483674</v>
      </c>
      <c r="BL527">
        <v>9247279</v>
      </c>
      <c r="BM527">
        <v>37086761</v>
      </c>
      <c r="BN527">
        <v>8243779</v>
      </c>
      <c r="BO527">
        <f>COUNTIF(C527:BN527,"")</f>
        <v>48</v>
      </c>
      <c r="BP527" t="str">
        <f>IF(BO527&gt;0, "Missing", "Not Missing")</f>
        <v>Missing</v>
      </c>
    </row>
    <row r="528" spans="1:68" x14ac:dyDescent="0.2">
      <c r="A528">
        <v>179317</v>
      </c>
      <c r="B528" t="s">
        <v>1219</v>
      </c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>
        <v>32159198</v>
      </c>
      <c r="AZ528">
        <v>3512213</v>
      </c>
      <c r="BA528">
        <v>32514185</v>
      </c>
      <c r="BB528">
        <v>4826600</v>
      </c>
      <c r="BC528">
        <v>32477921</v>
      </c>
      <c r="BD528">
        <v>4736297</v>
      </c>
      <c r="BE528">
        <v>29208740</v>
      </c>
      <c r="BF528">
        <v>5083036</v>
      </c>
      <c r="BG528">
        <v>29650012</v>
      </c>
      <c r="BH528">
        <v>5347016</v>
      </c>
      <c r="BI528">
        <v>30032408</v>
      </c>
      <c r="BJ528">
        <v>6862396</v>
      </c>
      <c r="BK528">
        <v>28778855</v>
      </c>
      <c r="BL528">
        <v>15201942</v>
      </c>
      <c r="BM528">
        <v>29585892</v>
      </c>
      <c r="BN528">
        <v>7559820</v>
      </c>
      <c r="BO528">
        <f>COUNTIF(C528:BN528,"")</f>
        <v>48</v>
      </c>
      <c r="BP528" t="str">
        <f>IF(BO528&gt;0, "Missing", "Not Missing")</f>
        <v>Missing</v>
      </c>
    </row>
    <row r="529" spans="1:68" x14ac:dyDescent="0.2">
      <c r="A529">
        <v>233499</v>
      </c>
      <c r="B529" t="s">
        <v>1220</v>
      </c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>
        <v>12</v>
      </c>
      <c r="R529">
        <v>12</v>
      </c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>
        <v>107</v>
      </c>
      <c r="AH529">
        <v>1</v>
      </c>
      <c r="AI529" s="1"/>
      <c r="AJ529" s="1"/>
      <c r="AK529" s="1"/>
      <c r="AL529" s="1"/>
      <c r="AM529" s="1"/>
      <c r="AN529" s="1"/>
      <c r="AO529" s="1"/>
      <c r="AP529">
        <v>13710</v>
      </c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>
        <v>5734153</v>
      </c>
      <c r="BN529">
        <v>15695785</v>
      </c>
      <c r="BO529">
        <f>COUNTIF(C529:BN529,"")</f>
        <v>57</v>
      </c>
      <c r="BP529" t="str">
        <f>IF(BO529&gt;0, "Missing", "Not Missing")</f>
        <v>Missing</v>
      </c>
    </row>
    <row r="530" spans="1:68" x14ac:dyDescent="0.2">
      <c r="A530">
        <v>136701</v>
      </c>
      <c r="B530" t="s">
        <v>1223</v>
      </c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>
        <v>27315714</v>
      </c>
      <c r="AZ530">
        <v>6850720</v>
      </c>
      <c r="BA530">
        <v>25071829</v>
      </c>
      <c r="BB530">
        <v>6968763</v>
      </c>
      <c r="BC530">
        <v>21012584</v>
      </c>
      <c r="BD530">
        <v>6625380</v>
      </c>
      <c r="BE530">
        <v>17118799</v>
      </c>
      <c r="BF530">
        <v>5450005</v>
      </c>
      <c r="BG530">
        <v>16643973</v>
      </c>
      <c r="BH530">
        <v>5048134</v>
      </c>
      <c r="BI530">
        <v>16554122</v>
      </c>
      <c r="BJ530">
        <v>5009119</v>
      </c>
      <c r="BK530">
        <v>14647974</v>
      </c>
      <c r="BL530">
        <v>4682440</v>
      </c>
      <c r="BM530">
        <v>13304505</v>
      </c>
      <c r="BN530">
        <v>4417342</v>
      </c>
      <c r="BO530">
        <f>COUNTIF(C530:BN530,"")</f>
        <v>48</v>
      </c>
      <c r="BP530" t="str">
        <f>IF(BO530&gt;0, "Missing", "Not Missing")</f>
        <v>Missing</v>
      </c>
    </row>
    <row r="531" spans="1:68" x14ac:dyDescent="0.2">
      <c r="A531">
        <v>215813</v>
      </c>
      <c r="B531" t="s">
        <v>1224</v>
      </c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>
        <f>COUNTIF(C531:BN531,"")</f>
        <v>64</v>
      </c>
      <c r="BP531" t="str">
        <f>IF(BO531&gt;0, "Missing", "Not Missing")</f>
        <v>Missing</v>
      </c>
    </row>
    <row r="532" spans="1:68" x14ac:dyDescent="0.2">
      <c r="A532">
        <v>195580</v>
      </c>
      <c r="B532" t="s">
        <v>1225</v>
      </c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>
        <v>16660219</v>
      </c>
      <c r="AZ532">
        <v>5262666</v>
      </c>
      <c r="BA532">
        <v>16472134</v>
      </c>
      <c r="BB532">
        <v>4659388</v>
      </c>
      <c r="BC532">
        <v>15592265</v>
      </c>
      <c r="BD532">
        <v>4713087</v>
      </c>
      <c r="BE532">
        <v>12419912</v>
      </c>
      <c r="BF532">
        <v>4879445</v>
      </c>
      <c r="BG532">
        <v>13308399</v>
      </c>
      <c r="BH532">
        <v>4911217</v>
      </c>
      <c r="BI532">
        <v>13756054</v>
      </c>
      <c r="BJ532">
        <v>5478758</v>
      </c>
      <c r="BK532">
        <v>11962616</v>
      </c>
      <c r="BL532">
        <v>4695729</v>
      </c>
      <c r="BM532">
        <v>11228048</v>
      </c>
      <c r="BN532">
        <v>4615172</v>
      </c>
      <c r="BO532">
        <f>COUNTIF(C532:BN532,"")</f>
        <v>48</v>
      </c>
      <c r="BP532" t="str">
        <f>IF(BO532&gt;0, "Missing", "Not Missing")</f>
        <v>Missing</v>
      </c>
    </row>
    <row r="533" spans="1:68" x14ac:dyDescent="0.2">
      <c r="A533">
        <v>214564</v>
      </c>
      <c r="B533" t="s">
        <v>1229</v>
      </c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>
        <v>46264055</v>
      </c>
      <c r="AZ533">
        <v>54330301</v>
      </c>
      <c r="BA533">
        <v>24807417</v>
      </c>
      <c r="BB533">
        <v>49491348</v>
      </c>
      <c r="BC533">
        <v>23361107</v>
      </c>
      <c r="BD533">
        <v>49645649</v>
      </c>
      <c r="BE533">
        <v>38711190</v>
      </c>
      <c r="BF533">
        <v>47513529</v>
      </c>
      <c r="BG533">
        <v>40265179</v>
      </c>
      <c r="BH533">
        <v>42937626</v>
      </c>
      <c r="BI533">
        <v>40747367</v>
      </c>
      <c r="BJ533">
        <v>42296481</v>
      </c>
      <c r="BK533">
        <v>35178811</v>
      </c>
      <c r="BL533">
        <v>38400309</v>
      </c>
      <c r="BM533">
        <v>31652668</v>
      </c>
      <c r="BN533">
        <v>40200595</v>
      </c>
      <c r="BO533">
        <f>COUNTIF(C533:BN533,"")</f>
        <v>48</v>
      </c>
      <c r="BP533" t="str">
        <f>IF(BO533&gt;0, "Missing", "Not Missing")</f>
        <v>Missing</v>
      </c>
    </row>
    <row r="534" spans="1:68" x14ac:dyDescent="0.2">
      <c r="A534">
        <v>122296</v>
      </c>
      <c r="B534" t="s">
        <v>1232</v>
      </c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>
        <v>30403514</v>
      </c>
      <c r="AZ534">
        <v>76833676</v>
      </c>
      <c r="BA534">
        <v>30238874</v>
      </c>
      <c r="BB534">
        <v>70840218</v>
      </c>
      <c r="BC534">
        <v>29898394</v>
      </c>
      <c r="BD534">
        <v>65371743</v>
      </c>
      <c r="BE534">
        <v>28812291</v>
      </c>
      <c r="BF534">
        <v>60720024</v>
      </c>
      <c r="BG534">
        <v>27682158</v>
      </c>
      <c r="BH534">
        <v>53774170</v>
      </c>
      <c r="BI534">
        <v>27351845</v>
      </c>
      <c r="BJ534">
        <v>50006001</v>
      </c>
      <c r="BK534">
        <v>27081349</v>
      </c>
      <c r="BL534">
        <v>48353010</v>
      </c>
      <c r="BM534">
        <v>26901641</v>
      </c>
      <c r="BN534">
        <v>45627198</v>
      </c>
      <c r="BO534">
        <f>COUNTIF(C534:BN534,"")</f>
        <v>48</v>
      </c>
      <c r="BP534" t="str">
        <f>IF(BO534&gt;0, "Missing", "Not Missing")</f>
        <v>Missing</v>
      </c>
    </row>
    <row r="535" spans="1:68" x14ac:dyDescent="0.2">
      <c r="A535">
        <v>122649</v>
      </c>
      <c r="B535" t="s">
        <v>1236</v>
      </c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>
        <v>754381</v>
      </c>
      <c r="AZ535">
        <v>4219725</v>
      </c>
      <c r="BA535">
        <v>724271</v>
      </c>
      <c r="BB535">
        <v>4095984</v>
      </c>
      <c r="BC535">
        <v>661238</v>
      </c>
      <c r="BD535">
        <v>3889789</v>
      </c>
      <c r="BE535">
        <v>597169</v>
      </c>
      <c r="BF535">
        <v>4080747</v>
      </c>
      <c r="BG535">
        <v>593338</v>
      </c>
      <c r="BH535">
        <v>4136638</v>
      </c>
      <c r="BI535">
        <v>568089</v>
      </c>
      <c r="BJ535">
        <v>4269483</v>
      </c>
      <c r="BK535">
        <v>507635</v>
      </c>
      <c r="BL535">
        <v>4071986</v>
      </c>
      <c r="BM535">
        <v>431356</v>
      </c>
      <c r="BN535">
        <v>3742772</v>
      </c>
      <c r="BO535">
        <f>COUNTIF(C535:BN535,"")</f>
        <v>48</v>
      </c>
      <c r="BP535" t="str">
        <f>IF(BO535&gt;0, "Missing", "Not Missing")</f>
        <v>Missing</v>
      </c>
    </row>
    <row r="536" spans="1:68" x14ac:dyDescent="0.2">
      <c r="A536">
        <v>200244</v>
      </c>
      <c r="B536" t="s">
        <v>1237</v>
      </c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>
        <v>1877974</v>
      </c>
      <c r="BJ536">
        <v>2485769</v>
      </c>
      <c r="BK536">
        <v>1559518</v>
      </c>
      <c r="BL536">
        <v>2284000</v>
      </c>
      <c r="BM536">
        <v>1233900</v>
      </c>
      <c r="BN536">
        <v>2785070</v>
      </c>
      <c r="BO536">
        <f>COUNTIF(C536:BN536,"")</f>
        <v>58</v>
      </c>
      <c r="BP536" t="str">
        <f>IF(BO536&gt;0, "Missing", "Not Missing")</f>
        <v>Missing</v>
      </c>
    </row>
    <row r="537" spans="1:68" x14ac:dyDescent="0.2">
      <c r="A537">
        <v>123095</v>
      </c>
      <c r="B537" t="s">
        <v>1241</v>
      </c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>
        <v>14530132</v>
      </c>
      <c r="BA537" s="1"/>
      <c r="BB537">
        <v>13919521</v>
      </c>
      <c r="BC537" s="1"/>
      <c r="BD537">
        <v>12553922</v>
      </c>
      <c r="BE537" s="1"/>
      <c r="BF537">
        <v>11384338</v>
      </c>
      <c r="BG537" s="1"/>
      <c r="BH537">
        <v>12134248</v>
      </c>
      <c r="BI537" s="1"/>
      <c r="BJ537">
        <v>10523780</v>
      </c>
      <c r="BK537" s="1"/>
      <c r="BL537">
        <v>12973164</v>
      </c>
      <c r="BM537" s="1"/>
      <c r="BN537">
        <v>13626516</v>
      </c>
      <c r="BO537">
        <f>COUNTIF(C537:BN537,"")</f>
        <v>56</v>
      </c>
      <c r="BP537" t="str">
        <f>IF(BO537&gt;0, "Missing", "Not Missing")</f>
        <v>Missing</v>
      </c>
    </row>
    <row r="538" spans="1:68" x14ac:dyDescent="0.2">
      <c r="A538">
        <v>166984</v>
      </c>
      <c r="B538" t="s">
        <v>1243</v>
      </c>
      <c r="C538" s="1"/>
      <c r="D538" s="1"/>
      <c r="E538" s="1"/>
      <c r="F538" s="1"/>
      <c r="G538" s="1"/>
      <c r="H538" s="1"/>
      <c r="I538" s="1"/>
      <c r="J538" s="1"/>
      <c r="K538">
        <v>30</v>
      </c>
      <c r="L538">
        <v>29</v>
      </c>
      <c r="M538">
        <v>52</v>
      </c>
      <c r="N538">
        <v>51</v>
      </c>
      <c r="O538">
        <v>60</v>
      </c>
      <c r="P538">
        <v>60</v>
      </c>
      <c r="Q538">
        <v>94</v>
      </c>
      <c r="R538">
        <v>94</v>
      </c>
      <c r="S538" s="1"/>
      <c r="T538" s="1"/>
      <c r="U538" s="1"/>
      <c r="V538" s="1"/>
      <c r="W538" s="1"/>
      <c r="X538" s="1"/>
      <c r="Y538" s="1"/>
      <c r="Z538" s="1"/>
      <c r="AA538">
        <v>51</v>
      </c>
      <c r="AB538">
        <v>39</v>
      </c>
      <c r="AC538">
        <v>54</v>
      </c>
      <c r="AD538">
        <v>47</v>
      </c>
      <c r="AE538">
        <v>82</v>
      </c>
      <c r="AF538">
        <v>59</v>
      </c>
      <c r="AG538">
        <v>72</v>
      </c>
      <c r="AH538">
        <v>51</v>
      </c>
      <c r="AI538" s="1"/>
      <c r="AJ538" s="1"/>
      <c r="AK538" s="1"/>
      <c r="AL538" s="1"/>
      <c r="AM538">
        <v>41228</v>
      </c>
      <c r="AN538">
        <v>40348</v>
      </c>
      <c r="AO538">
        <v>37863</v>
      </c>
      <c r="AP538">
        <v>35378</v>
      </c>
      <c r="AQ538" s="1"/>
      <c r="AR538" s="1"/>
      <c r="AS538" s="1"/>
      <c r="AT538" s="1"/>
      <c r="AU538">
        <v>486675</v>
      </c>
      <c r="AV538">
        <v>769042</v>
      </c>
      <c r="AW538">
        <v>772281</v>
      </c>
      <c r="AX538">
        <v>987950</v>
      </c>
      <c r="AY538" s="1"/>
      <c r="AZ538" s="1"/>
      <c r="BA538" s="1"/>
      <c r="BB538" s="1"/>
      <c r="BC538" s="1"/>
      <c r="BD538" s="1"/>
      <c r="BE538">
        <v>0</v>
      </c>
      <c r="BF538">
        <v>22914541</v>
      </c>
      <c r="BG538">
        <v>25031997</v>
      </c>
      <c r="BH538">
        <v>20534214</v>
      </c>
      <c r="BI538">
        <v>27136544</v>
      </c>
      <c r="BJ538">
        <v>21392350</v>
      </c>
      <c r="BK538">
        <v>24213569</v>
      </c>
      <c r="BL538">
        <v>20660330</v>
      </c>
      <c r="BM538">
        <v>24143967</v>
      </c>
      <c r="BN538">
        <v>18456960</v>
      </c>
      <c r="BO538">
        <f>COUNTIF(C538:BN538,"")</f>
        <v>30</v>
      </c>
      <c r="BP538" t="str">
        <f>IF(BO538&gt;0, "Missing", "Not Missing")</f>
        <v>Missing</v>
      </c>
    </row>
    <row r="539" spans="1:68" x14ac:dyDescent="0.2">
      <c r="A539">
        <v>195429</v>
      </c>
      <c r="B539" t="s">
        <v>1249</v>
      </c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>
        <f>COUNTIF(C539:BN539,"")</f>
        <v>64</v>
      </c>
      <c r="BP539" t="str">
        <f>IF(BO539&gt;0, "Missing", "Not Missing")</f>
        <v>Missing</v>
      </c>
    </row>
    <row r="540" spans="1:68" x14ac:dyDescent="0.2">
      <c r="A540">
        <v>232885</v>
      </c>
      <c r="B540" t="s">
        <v>1250</v>
      </c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>
        <v>1433216</v>
      </c>
      <c r="AZ540">
        <v>6659722</v>
      </c>
      <c r="BA540">
        <v>1486110</v>
      </c>
      <c r="BB540">
        <v>7059328</v>
      </c>
      <c r="BC540">
        <v>1500356</v>
      </c>
      <c r="BD540">
        <v>6554655</v>
      </c>
      <c r="BE540">
        <v>1506945</v>
      </c>
      <c r="BF540">
        <v>6031433</v>
      </c>
      <c r="BG540">
        <v>1508676</v>
      </c>
      <c r="BH540">
        <v>6043074</v>
      </c>
      <c r="BI540">
        <v>1477985</v>
      </c>
      <c r="BJ540">
        <v>5920460</v>
      </c>
      <c r="BK540">
        <v>1509560</v>
      </c>
      <c r="BL540">
        <v>5616890</v>
      </c>
      <c r="BM540">
        <v>1401983</v>
      </c>
      <c r="BN540">
        <v>5449059</v>
      </c>
      <c r="BO540">
        <f>COUNTIF(C540:BN540,"")</f>
        <v>48</v>
      </c>
      <c r="BP540" t="str">
        <f>IF(BO540&gt;0, "Missing", "Not Missing")</f>
        <v>Missing</v>
      </c>
    </row>
    <row r="541" spans="1:68" x14ac:dyDescent="0.2">
      <c r="A541">
        <v>461485</v>
      </c>
      <c r="B541" t="s">
        <v>1257</v>
      </c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>
        <v>2</v>
      </c>
      <c r="P541" s="1"/>
      <c r="Q541">
        <v>2</v>
      </c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>
        <v>0</v>
      </c>
      <c r="AF541">
        <v>0</v>
      </c>
      <c r="AG541">
        <v>0</v>
      </c>
      <c r="AH541">
        <v>0</v>
      </c>
      <c r="AI541" s="1"/>
      <c r="AJ541" s="1"/>
      <c r="AK541" s="1"/>
      <c r="AL541" s="1"/>
      <c r="AM541" s="1"/>
      <c r="AN541" s="1"/>
      <c r="AO541">
        <v>7170</v>
      </c>
      <c r="AP541">
        <v>6450</v>
      </c>
      <c r="AQ541" s="1"/>
      <c r="AR541" s="1"/>
      <c r="AS541" s="1"/>
      <c r="AT541" s="1"/>
      <c r="AU541" s="1"/>
      <c r="AV541" s="1"/>
      <c r="AW541" s="1"/>
      <c r="AX541" s="1"/>
      <c r="AY541" s="1"/>
      <c r="AZ541">
        <v>2299603</v>
      </c>
      <c r="BA541" s="1"/>
      <c r="BB541">
        <v>2023449</v>
      </c>
      <c r="BC541" s="1"/>
      <c r="BD541">
        <v>1755888</v>
      </c>
      <c r="BE541" s="1"/>
      <c r="BF541">
        <v>1622624</v>
      </c>
      <c r="BG541" s="1"/>
      <c r="BH541">
        <v>1557277</v>
      </c>
      <c r="BI541" s="1"/>
      <c r="BJ541">
        <v>1475173</v>
      </c>
      <c r="BK541" s="1"/>
      <c r="BL541">
        <v>1429403</v>
      </c>
      <c r="BM541" s="1"/>
      <c r="BN541">
        <v>1268582</v>
      </c>
      <c r="BO541">
        <f>COUNTIF(C541:BN541,"")</f>
        <v>48</v>
      </c>
      <c r="BP541" t="str">
        <f>IF(BO541&gt;0, "Missing", "Not Missing")</f>
        <v>Missing</v>
      </c>
    </row>
    <row r="542" spans="1:68" x14ac:dyDescent="0.2">
      <c r="A542">
        <v>218751</v>
      </c>
      <c r="B542" t="s">
        <v>1258</v>
      </c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>
        <v>611845</v>
      </c>
      <c r="AZ542">
        <v>12771328</v>
      </c>
      <c r="BA542">
        <v>559924</v>
      </c>
      <c r="BB542">
        <v>11483900</v>
      </c>
      <c r="BC542">
        <v>559759</v>
      </c>
      <c r="BD542">
        <v>10719090</v>
      </c>
      <c r="BE542">
        <v>558325</v>
      </c>
      <c r="BF542">
        <v>9184502</v>
      </c>
      <c r="BG542">
        <v>558326</v>
      </c>
      <c r="BH542">
        <v>7967522</v>
      </c>
      <c r="BI542">
        <v>558325</v>
      </c>
      <c r="BJ542">
        <v>6941686</v>
      </c>
      <c r="BK542">
        <v>509165</v>
      </c>
      <c r="BL542">
        <v>5832325</v>
      </c>
      <c r="BM542">
        <v>476668</v>
      </c>
      <c r="BN542">
        <v>5902626</v>
      </c>
      <c r="BO542">
        <f>COUNTIF(C542:BN542,"")</f>
        <v>48</v>
      </c>
      <c r="BP542" t="str">
        <f>IF(BO542&gt;0, "Missing", "Not Missing")</f>
        <v>Missing</v>
      </c>
    </row>
    <row r="543" spans="1:68" x14ac:dyDescent="0.2">
      <c r="A543">
        <v>148849</v>
      </c>
      <c r="B543" t="s">
        <v>1260</v>
      </c>
      <c r="C543" s="1"/>
      <c r="D543" s="1"/>
      <c r="E543" s="1"/>
      <c r="F543" s="1"/>
      <c r="G543" s="1"/>
      <c r="H543" s="1"/>
      <c r="I543">
        <v>20</v>
      </c>
      <c r="J543">
        <v>20</v>
      </c>
      <c r="K543">
        <v>11</v>
      </c>
      <c r="L543">
        <v>11</v>
      </c>
      <c r="M543">
        <v>11</v>
      </c>
      <c r="N543">
        <v>11</v>
      </c>
      <c r="O543">
        <v>8</v>
      </c>
      <c r="P543">
        <v>8</v>
      </c>
      <c r="Q543">
        <v>7</v>
      </c>
      <c r="R543">
        <v>7</v>
      </c>
      <c r="S543" s="1"/>
      <c r="T543" s="1"/>
      <c r="U543" s="1"/>
      <c r="V543" s="1"/>
      <c r="W543" s="1"/>
      <c r="X543" s="1"/>
      <c r="Y543">
        <v>11</v>
      </c>
      <c r="Z543">
        <v>9</v>
      </c>
      <c r="AA543">
        <v>11</v>
      </c>
      <c r="AB543">
        <v>9</v>
      </c>
      <c r="AC543">
        <v>8</v>
      </c>
      <c r="AD543">
        <v>5</v>
      </c>
      <c r="AE543">
        <v>7</v>
      </c>
      <c r="AF543">
        <v>6</v>
      </c>
      <c r="AG543">
        <v>14</v>
      </c>
      <c r="AH543">
        <v>11</v>
      </c>
      <c r="AI543" s="1"/>
      <c r="AJ543" s="1"/>
      <c r="AK543" s="1"/>
      <c r="AL543">
        <v>35500</v>
      </c>
      <c r="AM543">
        <v>34004</v>
      </c>
      <c r="AN543">
        <v>32499</v>
      </c>
      <c r="AO543">
        <v>31527</v>
      </c>
      <c r="AP543">
        <v>30780</v>
      </c>
      <c r="AQ543" s="1"/>
      <c r="AR543" s="1"/>
      <c r="AS543" s="1"/>
      <c r="AT543" s="1"/>
      <c r="AU543">
        <v>117696</v>
      </c>
      <c r="AV543">
        <v>132316</v>
      </c>
      <c r="AW543">
        <v>58966</v>
      </c>
      <c r="AX543">
        <v>50140</v>
      </c>
      <c r="AY543" s="1"/>
      <c r="AZ543" s="1"/>
      <c r="BA543" s="1"/>
      <c r="BB543" s="1"/>
      <c r="BC543" s="1"/>
      <c r="BD543" s="1"/>
      <c r="BE543">
        <v>811898</v>
      </c>
      <c r="BF543">
        <v>3011479</v>
      </c>
      <c r="BG543">
        <v>901147</v>
      </c>
      <c r="BH543">
        <v>3071975</v>
      </c>
      <c r="BI543">
        <v>900947</v>
      </c>
      <c r="BJ543">
        <v>3250738</v>
      </c>
      <c r="BK543">
        <v>883840</v>
      </c>
      <c r="BL543">
        <v>3550160</v>
      </c>
      <c r="BM543">
        <v>683840</v>
      </c>
      <c r="BN543">
        <v>3784595</v>
      </c>
      <c r="BO543">
        <f>COUNTIF(C543:BN543,"")</f>
        <v>25</v>
      </c>
      <c r="BP543" t="str">
        <f>IF(BO543&gt;0, "Missing", "Not Missing")</f>
        <v>Missing</v>
      </c>
    </row>
    <row r="544" spans="1:68" x14ac:dyDescent="0.2">
      <c r="A544">
        <v>448309</v>
      </c>
      <c r="B544" t="s">
        <v>1262</v>
      </c>
      <c r="C544" s="1"/>
      <c r="D544" s="1"/>
      <c r="E544">
        <v>1</v>
      </c>
      <c r="F544" s="1"/>
      <c r="G544" s="1"/>
      <c r="H544" s="1"/>
      <c r="I544">
        <v>7</v>
      </c>
      <c r="J544">
        <v>4</v>
      </c>
      <c r="K544">
        <v>4</v>
      </c>
      <c r="L544">
        <v>2</v>
      </c>
      <c r="M544">
        <v>14</v>
      </c>
      <c r="N544">
        <v>14</v>
      </c>
      <c r="O544">
        <v>10</v>
      </c>
      <c r="P544">
        <v>10</v>
      </c>
      <c r="Q544">
        <v>9</v>
      </c>
      <c r="R544">
        <v>9</v>
      </c>
      <c r="S544" s="1"/>
      <c r="T544" s="1"/>
      <c r="U544">
        <v>0</v>
      </c>
      <c r="V544">
        <v>0</v>
      </c>
      <c r="W544">
        <v>4</v>
      </c>
      <c r="X544">
        <v>2</v>
      </c>
      <c r="Y544">
        <v>2</v>
      </c>
      <c r="Z544">
        <v>2</v>
      </c>
      <c r="AA544">
        <v>14</v>
      </c>
      <c r="AB544">
        <v>9</v>
      </c>
      <c r="AC544">
        <v>10</v>
      </c>
      <c r="AD544">
        <v>7</v>
      </c>
      <c r="AE544">
        <v>1</v>
      </c>
      <c r="AF544">
        <v>1</v>
      </c>
      <c r="AG544">
        <v>17</v>
      </c>
      <c r="AH544">
        <v>9</v>
      </c>
      <c r="AI544" s="1"/>
      <c r="AJ544">
        <v>11000</v>
      </c>
      <c r="AK544">
        <v>9680</v>
      </c>
      <c r="AL544">
        <v>9680</v>
      </c>
      <c r="AM544">
        <v>9440</v>
      </c>
      <c r="AN544">
        <v>8160</v>
      </c>
      <c r="AO544">
        <v>8160</v>
      </c>
      <c r="AP544">
        <v>8160</v>
      </c>
      <c r="AQ544" s="1"/>
      <c r="AR544" s="1"/>
      <c r="AS544" s="1"/>
      <c r="AT544">
        <v>0</v>
      </c>
      <c r="AU544">
        <v>0</v>
      </c>
      <c r="AV544">
        <v>0</v>
      </c>
      <c r="AW544">
        <v>1584</v>
      </c>
      <c r="AX544">
        <v>0</v>
      </c>
      <c r="AY544" s="1"/>
      <c r="AZ544" s="1"/>
      <c r="BA544" s="1"/>
      <c r="BB544" s="1"/>
      <c r="BC544" s="1"/>
      <c r="BD544">
        <v>3969717</v>
      </c>
      <c r="BE544" s="1"/>
      <c r="BF544">
        <v>4541069</v>
      </c>
      <c r="BG544" s="1"/>
      <c r="BH544">
        <v>5948550</v>
      </c>
      <c r="BI544" s="1"/>
      <c r="BJ544">
        <v>5861352</v>
      </c>
      <c r="BK544" s="1"/>
      <c r="BL544">
        <v>7454424</v>
      </c>
      <c r="BM544" s="1"/>
      <c r="BN544">
        <v>6685852</v>
      </c>
      <c r="BO544">
        <f>COUNTIF(C544:BN544,"")</f>
        <v>21</v>
      </c>
      <c r="BP544" t="str">
        <f>IF(BO544&gt;0, "Missing", "Not Missing")</f>
        <v>Missing</v>
      </c>
    </row>
    <row r="545" spans="1:68" x14ac:dyDescent="0.2">
      <c r="A545">
        <v>219240</v>
      </c>
      <c r="B545" t="s">
        <v>1271</v>
      </c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>
        <v>2739727</v>
      </c>
      <c r="AZ545">
        <v>3370876</v>
      </c>
      <c r="BA545">
        <v>2626460</v>
      </c>
      <c r="BB545">
        <v>3513308</v>
      </c>
      <c r="BC545">
        <v>2415145</v>
      </c>
      <c r="BD545">
        <v>3158641</v>
      </c>
      <c r="BE545">
        <v>1993513</v>
      </c>
      <c r="BF545">
        <v>2868161</v>
      </c>
      <c r="BG545">
        <v>1623800</v>
      </c>
      <c r="BH545">
        <v>2957094</v>
      </c>
      <c r="BI545">
        <v>1489661</v>
      </c>
      <c r="BJ545">
        <v>3327390</v>
      </c>
      <c r="BK545">
        <v>249791</v>
      </c>
      <c r="BL545">
        <v>3715954</v>
      </c>
      <c r="BM545">
        <v>1267954</v>
      </c>
      <c r="BN545">
        <v>3682362</v>
      </c>
      <c r="BO545">
        <f>COUNTIF(C545:BN545,"")</f>
        <v>48</v>
      </c>
      <c r="BP545" t="str">
        <f>IF(BO545&gt;0, "Missing", "Not Missing")</f>
        <v>Missing</v>
      </c>
    </row>
    <row r="546" spans="1:68" x14ac:dyDescent="0.2">
      <c r="A546">
        <v>231068</v>
      </c>
      <c r="B546" t="s">
        <v>1272</v>
      </c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>
        <v>48090451</v>
      </c>
      <c r="AZ546">
        <v>121733535</v>
      </c>
      <c r="BA546">
        <v>48907041</v>
      </c>
      <c r="BB546">
        <v>138887614</v>
      </c>
      <c r="BC546">
        <v>47875518</v>
      </c>
      <c r="BD546">
        <v>153554897</v>
      </c>
      <c r="BE546">
        <v>44304964</v>
      </c>
      <c r="BF546">
        <v>143101626</v>
      </c>
      <c r="BG546">
        <v>48715299</v>
      </c>
      <c r="BH546">
        <v>144491435</v>
      </c>
      <c r="BI546">
        <v>49535429</v>
      </c>
      <c r="BJ546">
        <v>130547746</v>
      </c>
      <c r="BK546">
        <v>45072618</v>
      </c>
      <c r="BL546">
        <v>120924188</v>
      </c>
      <c r="BM546">
        <v>43126382</v>
      </c>
      <c r="BN546">
        <v>132191774</v>
      </c>
      <c r="BO546">
        <f>COUNTIF(C546:BN546,"")</f>
        <v>48</v>
      </c>
      <c r="BP546" t="str">
        <f>IF(BO546&gt;0, "Missing", "Not Missing")</f>
        <v>Missing</v>
      </c>
    </row>
    <row r="547" spans="1:68" x14ac:dyDescent="0.2">
      <c r="A547">
        <v>110778</v>
      </c>
      <c r="B547" t="s">
        <v>1275</v>
      </c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>
        <v>0</v>
      </c>
      <c r="T547">
        <v>0</v>
      </c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>
        <v>835604</v>
      </c>
      <c r="BL547">
        <v>11964437</v>
      </c>
      <c r="BM547">
        <v>1405440</v>
      </c>
      <c r="BN547">
        <v>9859691</v>
      </c>
      <c r="BO547">
        <f>COUNTIF(C547:BN547,"")</f>
        <v>58</v>
      </c>
      <c r="BP547" t="str">
        <f>IF(BO547&gt;0, "Missing", "Not Missing")</f>
        <v>Missing</v>
      </c>
    </row>
    <row r="548" spans="1:68" x14ac:dyDescent="0.2">
      <c r="A548">
        <v>163921</v>
      </c>
      <c r="B548" t="s">
        <v>1276</v>
      </c>
      <c r="C548" s="1"/>
      <c r="D548" s="1"/>
      <c r="E548" s="1"/>
      <c r="F548" s="1"/>
      <c r="G548" s="1"/>
      <c r="H548" s="1"/>
      <c r="I548" s="1"/>
      <c r="J548" s="1"/>
      <c r="K548" s="1"/>
      <c r="L548" s="1"/>
      <c r="M548">
        <v>58</v>
      </c>
      <c r="N548">
        <v>8</v>
      </c>
      <c r="O548">
        <v>91</v>
      </c>
      <c r="P548">
        <v>11</v>
      </c>
      <c r="Q548">
        <v>105</v>
      </c>
      <c r="R548">
        <v>92</v>
      </c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>
        <v>11</v>
      </c>
      <c r="AD548">
        <v>1</v>
      </c>
      <c r="AE548">
        <v>92</v>
      </c>
      <c r="AF548">
        <v>40</v>
      </c>
      <c r="AG548">
        <v>93</v>
      </c>
      <c r="AH548">
        <v>43</v>
      </c>
      <c r="AI548" s="1"/>
      <c r="AJ548" s="1"/>
      <c r="AK548" s="1"/>
      <c r="AL548" s="1"/>
      <c r="AM548" s="1"/>
      <c r="AN548">
        <v>9830</v>
      </c>
      <c r="AO548">
        <v>9830</v>
      </c>
      <c r="AP548">
        <v>7920</v>
      </c>
      <c r="AQ548" s="1"/>
      <c r="AR548" s="1"/>
      <c r="AS548" s="1"/>
      <c r="AT548" s="1"/>
      <c r="AU548" s="1"/>
      <c r="AV548" s="1"/>
      <c r="AW548">
        <v>125581</v>
      </c>
      <c r="AX548">
        <v>97911</v>
      </c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>
        <v>28195405</v>
      </c>
      <c r="BK548" s="1"/>
      <c r="BL548">
        <v>34103587</v>
      </c>
      <c r="BM548" s="1"/>
      <c r="BN548">
        <v>35604807</v>
      </c>
      <c r="BO548">
        <f>COUNTIF(C548:BN548,"")</f>
        <v>44</v>
      </c>
      <c r="BP548" t="str">
        <f>IF(BO548&gt;0, "Missing", "Not Missing")</f>
        <v>Missing</v>
      </c>
    </row>
    <row r="549" spans="1:68" x14ac:dyDescent="0.2">
      <c r="A549">
        <v>123633</v>
      </c>
      <c r="B549" t="s">
        <v>1278</v>
      </c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>
        <v>6847769</v>
      </c>
      <c r="BA549" s="1"/>
      <c r="BB549">
        <v>6748081</v>
      </c>
      <c r="BC549" s="1"/>
      <c r="BD549">
        <v>6335784</v>
      </c>
      <c r="BE549" s="1"/>
      <c r="BF549">
        <v>5919075</v>
      </c>
      <c r="BG549" s="1"/>
      <c r="BH549">
        <v>6069141</v>
      </c>
      <c r="BI549" s="1"/>
      <c r="BJ549">
        <v>5509730</v>
      </c>
      <c r="BK549" s="1"/>
      <c r="BL549">
        <v>5214094</v>
      </c>
      <c r="BM549" s="1"/>
      <c r="BN549">
        <v>5495426</v>
      </c>
      <c r="BO549">
        <f>COUNTIF(C549:BN549,"")</f>
        <v>56</v>
      </c>
      <c r="BP549" t="str">
        <f>IF(BO549&gt;0, "Missing", "Not Missing")</f>
        <v>Missing</v>
      </c>
    </row>
    <row r="550" spans="1:68" x14ac:dyDescent="0.2">
      <c r="A550">
        <v>228194</v>
      </c>
      <c r="B550" t="s">
        <v>1280</v>
      </c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>
        <v>43632591</v>
      </c>
      <c r="AZ550">
        <v>34217635</v>
      </c>
      <c r="BA550">
        <v>44194471</v>
      </c>
      <c r="BB550">
        <v>32165505</v>
      </c>
      <c r="BC550">
        <v>43120382</v>
      </c>
      <c r="BD550">
        <v>32308151</v>
      </c>
      <c r="BE550">
        <v>40753215</v>
      </c>
      <c r="BF550">
        <v>32693642</v>
      </c>
      <c r="BG550">
        <v>39301495</v>
      </c>
      <c r="BH550">
        <v>30879265</v>
      </c>
      <c r="BI550">
        <v>42722579</v>
      </c>
      <c r="BJ550">
        <v>35635751</v>
      </c>
      <c r="BK550">
        <v>38854213</v>
      </c>
      <c r="BL550">
        <v>32809335</v>
      </c>
      <c r="BM550">
        <v>37120532</v>
      </c>
      <c r="BN550">
        <v>32720475</v>
      </c>
      <c r="BO550">
        <f>COUNTIF(C550:BN550,"")</f>
        <v>48</v>
      </c>
      <c r="BP550" t="str">
        <f>IF(BO550&gt;0, "Missing", "Not Missing")</f>
        <v>Missing</v>
      </c>
    </row>
    <row r="551" spans="1:68" x14ac:dyDescent="0.2">
      <c r="A551">
        <v>102261</v>
      </c>
      <c r="B551" t="s">
        <v>1282</v>
      </c>
      <c r="C551" s="1"/>
      <c r="D551" s="1"/>
      <c r="E551" s="1"/>
      <c r="F551" s="1"/>
      <c r="G551" s="1"/>
      <c r="H551" s="1"/>
      <c r="I551">
        <v>15</v>
      </c>
      <c r="J551">
        <v>13</v>
      </c>
      <c r="K551">
        <v>11</v>
      </c>
      <c r="L551">
        <v>9</v>
      </c>
      <c r="M551">
        <v>17</v>
      </c>
      <c r="N551">
        <v>11</v>
      </c>
      <c r="O551">
        <v>17</v>
      </c>
      <c r="P551">
        <v>16</v>
      </c>
      <c r="Q551">
        <v>16</v>
      </c>
      <c r="R551">
        <v>15</v>
      </c>
      <c r="S551" s="1"/>
      <c r="T551" s="1"/>
      <c r="U551" s="1"/>
      <c r="V551" s="1"/>
      <c r="W551" s="1"/>
      <c r="X551" s="1"/>
      <c r="Y551">
        <v>9</v>
      </c>
      <c r="Z551">
        <v>6</v>
      </c>
      <c r="AA551">
        <v>11</v>
      </c>
      <c r="AB551">
        <v>6</v>
      </c>
      <c r="AC551">
        <v>11</v>
      </c>
      <c r="AD551">
        <v>9</v>
      </c>
      <c r="AE551">
        <v>14</v>
      </c>
      <c r="AF551">
        <v>9</v>
      </c>
      <c r="AG551">
        <v>11</v>
      </c>
      <c r="AH551">
        <v>7</v>
      </c>
      <c r="AI551" s="1"/>
      <c r="AJ551" s="1"/>
      <c r="AK551" s="1"/>
      <c r="AL551">
        <v>12600</v>
      </c>
      <c r="AM551">
        <v>12600</v>
      </c>
      <c r="AN551">
        <v>11370</v>
      </c>
      <c r="AO551">
        <v>11370</v>
      </c>
      <c r="AP551">
        <v>11300</v>
      </c>
      <c r="AQ551" s="1"/>
      <c r="AR551" s="1"/>
      <c r="AS551" s="1"/>
      <c r="AT551" s="1"/>
      <c r="AU551">
        <v>49580</v>
      </c>
      <c r="AV551">
        <v>8500</v>
      </c>
      <c r="AW551">
        <v>22100</v>
      </c>
      <c r="AX551">
        <v>32700</v>
      </c>
      <c r="AY551" s="1"/>
      <c r="AZ551" s="1"/>
      <c r="BA551" s="1"/>
      <c r="BB551" s="1"/>
      <c r="BC551" s="1"/>
      <c r="BD551" s="1"/>
      <c r="BE551">
        <v>1518701</v>
      </c>
      <c r="BF551">
        <v>3303479</v>
      </c>
      <c r="BG551">
        <v>1514323</v>
      </c>
      <c r="BH551">
        <v>2707006</v>
      </c>
      <c r="BI551">
        <v>1508350</v>
      </c>
      <c r="BJ551">
        <v>2730339</v>
      </c>
      <c r="BK551">
        <v>1498852</v>
      </c>
      <c r="BL551">
        <v>2548573</v>
      </c>
      <c r="BM551">
        <v>1487618</v>
      </c>
      <c r="BN551">
        <v>2669073</v>
      </c>
      <c r="BO551">
        <f>COUNTIF(C551:BN551,"")</f>
        <v>25</v>
      </c>
      <c r="BP551" t="str">
        <f>IF(BO551&gt;0, "Missing", "Not Missing")</f>
        <v>Missing</v>
      </c>
    </row>
    <row r="552" spans="1:68" x14ac:dyDescent="0.2">
      <c r="A552">
        <v>117575</v>
      </c>
      <c r="B552" t="s">
        <v>1286</v>
      </c>
      <c r="C552" s="1"/>
      <c r="D552" s="1"/>
      <c r="E552">
        <v>1</v>
      </c>
      <c r="F552">
        <v>1</v>
      </c>
      <c r="G552">
        <v>1</v>
      </c>
      <c r="H552" s="1"/>
      <c r="I552">
        <v>8</v>
      </c>
      <c r="J552">
        <v>4</v>
      </c>
      <c r="K552">
        <v>1</v>
      </c>
      <c r="L552" s="1"/>
      <c r="M552">
        <v>4</v>
      </c>
      <c r="N552">
        <v>1</v>
      </c>
      <c r="O552">
        <v>4</v>
      </c>
      <c r="P552">
        <v>2</v>
      </c>
      <c r="Q552">
        <v>4</v>
      </c>
      <c r="R552">
        <v>3</v>
      </c>
      <c r="S552">
        <v>1</v>
      </c>
      <c r="T552">
        <v>1</v>
      </c>
      <c r="U552">
        <v>0</v>
      </c>
      <c r="V552">
        <v>0</v>
      </c>
      <c r="W552">
        <v>4</v>
      </c>
      <c r="X552">
        <v>3</v>
      </c>
      <c r="Y552">
        <v>0</v>
      </c>
      <c r="Z552">
        <v>0</v>
      </c>
      <c r="AA552">
        <v>1</v>
      </c>
      <c r="AB552">
        <v>0</v>
      </c>
      <c r="AC552">
        <v>2</v>
      </c>
      <c r="AD552">
        <v>1</v>
      </c>
      <c r="AE552">
        <v>3</v>
      </c>
      <c r="AF552">
        <v>2</v>
      </c>
      <c r="AG552">
        <v>0</v>
      </c>
      <c r="AH552">
        <v>0</v>
      </c>
      <c r="AI552">
        <v>16884</v>
      </c>
      <c r="AJ552">
        <v>17540</v>
      </c>
      <c r="AK552">
        <v>15600</v>
      </c>
      <c r="AL552">
        <v>14245</v>
      </c>
      <c r="AM552">
        <v>14244</v>
      </c>
      <c r="AN552">
        <v>14244</v>
      </c>
      <c r="AO552">
        <v>13692</v>
      </c>
      <c r="AP552">
        <v>13692</v>
      </c>
      <c r="AQ552" s="1"/>
      <c r="AR552">
        <v>400</v>
      </c>
      <c r="AS552" s="1"/>
      <c r="AT552">
        <v>400</v>
      </c>
      <c r="AU552">
        <v>0</v>
      </c>
      <c r="AV552">
        <v>0</v>
      </c>
      <c r="AW552">
        <v>3000</v>
      </c>
      <c r="AX552" s="1"/>
      <c r="AY552">
        <v>115261</v>
      </c>
      <c r="AZ552">
        <v>2666586</v>
      </c>
      <c r="BA552">
        <v>115260</v>
      </c>
      <c r="BB552">
        <v>2558540</v>
      </c>
      <c r="BC552">
        <v>115261</v>
      </c>
      <c r="BD552">
        <v>2620869</v>
      </c>
      <c r="BE552">
        <v>115260</v>
      </c>
      <c r="BF552">
        <v>2558067</v>
      </c>
      <c r="BG552">
        <v>115261</v>
      </c>
      <c r="BH552">
        <v>2370767</v>
      </c>
      <c r="BI552">
        <v>115260</v>
      </c>
      <c r="BJ552">
        <v>2396216</v>
      </c>
      <c r="BK552">
        <v>115270</v>
      </c>
      <c r="BL552">
        <v>2231842</v>
      </c>
      <c r="BM552">
        <v>115260</v>
      </c>
      <c r="BN552">
        <v>2377356</v>
      </c>
      <c r="BO552">
        <f>COUNTIF(C552:BN552,"")</f>
        <v>7</v>
      </c>
      <c r="BP552" t="str">
        <f>IF(BO552&gt;0, "Missing", "Not Missing")</f>
        <v>Missing</v>
      </c>
    </row>
    <row r="553" spans="1:68" x14ac:dyDescent="0.2">
      <c r="A553">
        <v>117672</v>
      </c>
      <c r="B553" t="s">
        <v>1287</v>
      </c>
      <c r="C553" s="1"/>
      <c r="D553" s="1"/>
      <c r="E553">
        <v>2</v>
      </c>
      <c r="F553">
        <v>2</v>
      </c>
      <c r="G553">
        <v>2</v>
      </c>
      <c r="H553">
        <v>2</v>
      </c>
      <c r="I553">
        <v>2</v>
      </c>
      <c r="J553">
        <v>2</v>
      </c>
      <c r="K553">
        <v>1</v>
      </c>
      <c r="L553">
        <v>1</v>
      </c>
      <c r="M553" s="1"/>
      <c r="N553" s="1"/>
      <c r="O553" s="1"/>
      <c r="P553" s="1"/>
      <c r="Q553" s="1"/>
      <c r="R553" s="1"/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 s="1"/>
      <c r="AD553" s="1"/>
      <c r="AE553" s="1"/>
      <c r="AF553" s="1"/>
      <c r="AG553" s="1"/>
      <c r="AH553" s="1"/>
      <c r="AI553">
        <v>7150</v>
      </c>
      <c r="AJ553">
        <v>7000</v>
      </c>
      <c r="AK553">
        <v>8244</v>
      </c>
      <c r="AL553">
        <v>9012</v>
      </c>
      <c r="AM553">
        <v>8779</v>
      </c>
      <c r="AN553" s="1"/>
      <c r="AO553" s="1"/>
      <c r="AP553" s="1"/>
      <c r="AQ553" s="1"/>
      <c r="AR553">
        <v>0</v>
      </c>
      <c r="AS553">
        <v>250</v>
      </c>
      <c r="AT553">
        <v>500</v>
      </c>
      <c r="AU553">
        <v>2500</v>
      </c>
      <c r="AV553">
        <v>1000</v>
      </c>
      <c r="AW553" s="1"/>
      <c r="AX553" s="1"/>
      <c r="AY553">
        <v>1829352</v>
      </c>
      <c r="AZ553">
        <v>31375478</v>
      </c>
      <c r="BA553">
        <v>1794412</v>
      </c>
      <c r="BB553">
        <v>29101486</v>
      </c>
      <c r="BC553">
        <v>1801006</v>
      </c>
      <c r="BD553">
        <v>25894576</v>
      </c>
      <c r="BE553">
        <v>1779875</v>
      </c>
      <c r="BF553">
        <v>24051837</v>
      </c>
      <c r="BG553">
        <v>339712</v>
      </c>
      <c r="BH553">
        <v>22871600</v>
      </c>
      <c r="BI553">
        <v>81000</v>
      </c>
      <c r="BJ553">
        <v>21547147</v>
      </c>
      <c r="BK553">
        <v>81000</v>
      </c>
      <c r="BL553">
        <v>20543440</v>
      </c>
      <c r="BM553" s="1"/>
      <c r="BN553">
        <v>19572420</v>
      </c>
      <c r="BO553">
        <f>COUNTIF(C553:BN553,"")</f>
        <v>21</v>
      </c>
      <c r="BP553" t="str">
        <f>IF(BO553&gt;0, "Missing", "Not Missing")</f>
        <v>Missing</v>
      </c>
    </row>
    <row r="554" spans="1:68" x14ac:dyDescent="0.2">
      <c r="A554">
        <v>221670</v>
      </c>
      <c r="B554" t="s">
        <v>1288</v>
      </c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>
        <v>21812989</v>
      </c>
      <c r="AZ554">
        <v>31111614</v>
      </c>
      <c r="BA554">
        <v>19250424</v>
      </c>
      <c r="BB554">
        <v>30111127</v>
      </c>
      <c r="BC554">
        <v>18808311</v>
      </c>
      <c r="BD554">
        <v>28552505</v>
      </c>
      <c r="BE554">
        <v>16798030</v>
      </c>
      <c r="BF554">
        <v>27984073</v>
      </c>
      <c r="BG554">
        <v>17475572</v>
      </c>
      <c r="BH554">
        <v>28058204</v>
      </c>
      <c r="BI554">
        <v>18224617</v>
      </c>
      <c r="BJ554">
        <v>27015316</v>
      </c>
      <c r="BK554">
        <v>17072342</v>
      </c>
      <c r="BL554">
        <v>24283191</v>
      </c>
      <c r="BM554">
        <v>15452915</v>
      </c>
      <c r="BN554">
        <v>23207256</v>
      </c>
      <c r="BO554">
        <f>COUNTIF(C554:BN554,"")</f>
        <v>48</v>
      </c>
      <c r="BP554" t="str">
        <f>IF(BO554&gt;0, "Missing", "Not Missing")</f>
        <v>Missing</v>
      </c>
    </row>
    <row r="555" spans="1:68" x14ac:dyDescent="0.2">
      <c r="A555">
        <v>231086</v>
      </c>
      <c r="B555" t="s">
        <v>1292</v>
      </c>
      <c r="C555" s="1"/>
      <c r="D555" s="1"/>
      <c r="E555">
        <v>80</v>
      </c>
      <c r="F555">
        <v>79</v>
      </c>
      <c r="G555">
        <v>84</v>
      </c>
      <c r="H555">
        <v>84</v>
      </c>
      <c r="I555">
        <v>76</v>
      </c>
      <c r="J555">
        <v>76</v>
      </c>
      <c r="K555">
        <v>105</v>
      </c>
      <c r="L555">
        <v>105</v>
      </c>
      <c r="M555">
        <v>90</v>
      </c>
      <c r="N555">
        <v>90</v>
      </c>
      <c r="O555">
        <v>94</v>
      </c>
      <c r="P555">
        <v>94</v>
      </c>
      <c r="Q555">
        <v>163</v>
      </c>
      <c r="R555">
        <v>163</v>
      </c>
      <c r="S555" s="1"/>
      <c r="T555" s="1"/>
      <c r="U555">
        <v>84</v>
      </c>
      <c r="V555">
        <v>49</v>
      </c>
      <c r="W555">
        <v>76</v>
      </c>
      <c r="X555">
        <v>49</v>
      </c>
      <c r="Y555">
        <v>103</v>
      </c>
      <c r="Z555">
        <v>70</v>
      </c>
      <c r="AA555">
        <v>90</v>
      </c>
      <c r="AB555">
        <v>63</v>
      </c>
      <c r="AC555">
        <v>92</v>
      </c>
      <c r="AD555">
        <v>56</v>
      </c>
      <c r="AE555">
        <v>113</v>
      </c>
      <c r="AF555">
        <v>75</v>
      </c>
      <c r="AG555">
        <v>108</v>
      </c>
      <c r="AH555">
        <v>68</v>
      </c>
      <c r="AI555" s="1"/>
      <c r="AJ555">
        <v>25511</v>
      </c>
      <c r="AK555">
        <v>24775</v>
      </c>
      <c r="AL555">
        <v>23975</v>
      </c>
      <c r="AM555">
        <v>23260</v>
      </c>
      <c r="AN555">
        <v>22645</v>
      </c>
      <c r="AO555">
        <v>22000</v>
      </c>
      <c r="AP555">
        <v>21273</v>
      </c>
      <c r="AQ555" s="1"/>
      <c r="AR555" s="1"/>
      <c r="AS555">
        <v>1194048</v>
      </c>
      <c r="AT555">
        <v>776854</v>
      </c>
      <c r="AU555">
        <v>997025</v>
      </c>
      <c r="AV555">
        <v>996937</v>
      </c>
      <c r="AW555">
        <v>832127</v>
      </c>
      <c r="AX555">
        <v>1410990</v>
      </c>
      <c r="AY555" s="1"/>
      <c r="AZ555" s="1"/>
      <c r="BA555">
        <v>2683990</v>
      </c>
      <c r="BB555">
        <v>11262564</v>
      </c>
      <c r="BC555">
        <v>3084450</v>
      </c>
      <c r="BD555">
        <v>10870647</v>
      </c>
      <c r="BE555">
        <v>4054013</v>
      </c>
      <c r="BF555">
        <v>11612194</v>
      </c>
      <c r="BG555">
        <v>3708941</v>
      </c>
      <c r="BH555">
        <v>11927817</v>
      </c>
      <c r="BI555">
        <v>3479365</v>
      </c>
      <c r="BJ555">
        <v>11667289</v>
      </c>
      <c r="BK555">
        <v>2031303</v>
      </c>
      <c r="BL555">
        <v>11094473</v>
      </c>
      <c r="BM555">
        <v>1718522</v>
      </c>
      <c r="BN555">
        <v>10964475</v>
      </c>
      <c r="BO555">
        <f>COUNTIF(C555:BN555,"")</f>
        <v>9</v>
      </c>
      <c r="BP555" t="str">
        <f>IF(BO555&gt;0, "Missing", "Not Missing")</f>
        <v>Missing</v>
      </c>
    </row>
    <row r="556" spans="1:68" x14ac:dyDescent="0.2">
      <c r="A556">
        <v>420246</v>
      </c>
      <c r="B556" t="s">
        <v>1296</v>
      </c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>
        <v>72898</v>
      </c>
      <c r="AZ556">
        <v>14801173</v>
      </c>
      <c r="BA556">
        <v>60991</v>
      </c>
      <c r="BB556">
        <v>14080403</v>
      </c>
      <c r="BC556">
        <v>59450</v>
      </c>
      <c r="BD556">
        <v>13885173</v>
      </c>
      <c r="BE556">
        <v>56850</v>
      </c>
      <c r="BF556">
        <v>14650680</v>
      </c>
      <c r="BG556">
        <v>53250</v>
      </c>
      <c r="BH556">
        <v>14845114</v>
      </c>
      <c r="BI556">
        <v>45696</v>
      </c>
      <c r="BJ556">
        <v>12999510</v>
      </c>
      <c r="BK556">
        <v>42478</v>
      </c>
      <c r="BL556">
        <v>13499499</v>
      </c>
      <c r="BM556">
        <v>41850</v>
      </c>
      <c r="BN556">
        <v>12436928</v>
      </c>
      <c r="BO556">
        <f>COUNTIF(C556:BN556,"")</f>
        <v>48</v>
      </c>
      <c r="BP556" t="str">
        <f>IF(BO556&gt;0, "Missing", "Not Missing")</f>
        <v>Missing</v>
      </c>
    </row>
    <row r="557" spans="1:68" x14ac:dyDescent="0.2">
      <c r="A557">
        <v>188207</v>
      </c>
      <c r="B557" t="s">
        <v>1301</v>
      </c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>
        <v>1026604</v>
      </c>
      <c r="AZ557">
        <v>3229006</v>
      </c>
      <c r="BA557">
        <v>963521</v>
      </c>
      <c r="BB557">
        <v>3340413</v>
      </c>
      <c r="BC557">
        <v>897455</v>
      </c>
      <c r="BD557">
        <v>3176312</v>
      </c>
      <c r="BE557">
        <v>823523</v>
      </c>
      <c r="BF557">
        <v>2890034</v>
      </c>
      <c r="BG557">
        <v>770859</v>
      </c>
      <c r="BH557">
        <v>2445489</v>
      </c>
      <c r="BI557">
        <v>783989</v>
      </c>
      <c r="BJ557">
        <v>2393657</v>
      </c>
      <c r="BK557">
        <v>687071</v>
      </c>
      <c r="BL557">
        <v>2266221</v>
      </c>
      <c r="BM557">
        <v>631294</v>
      </c>
      <c r="BN557">
        <v>2098189</v>
      </c>
      <c r="BO557">
        <f>COUNTIF(C557:BN557,"")</f>
        <v>48</v>
      </c>
      <c r="BP557" t="str">
        <f>IF(BO557&gt;0, "Missing", "Not Missing")</f>
        <v>Missing</v>
      </c>
    </row>
    <row r="558" spans="1:68" x14ac:dyDescent="0.2">
      <c r="A558">
        <v>123970</v>
      </c>
      <c r="B558" t="s">
        <v>1302</v>
      </c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>
        <v>19064889</v>
      </c>
      <c r="AZ558">
        <v>34173147</v>
      </c>
      <c r="BA558">
        <v>18629262</v>
      </c>
      <c r="BB558">
        <v>35605548</v>
      </c>
      <c r="BC558">
        <v>16763332</v>
      </c>
      <c r="BD558">
        <v>36326636</v>
      </c>
      <c r="BE558">
        <v>14436415</v>
      </c>
      <c r="BF558">
        <v>36171000</v>
      </c>
      <c r="BG558">
        <v>14437591</v>
      </c>
      <c r="BH558">
        <v>37514717</v>
      </c>
      <c r="BI558">
        <v>13735958</v>
      </c>
      <c r="BJ558">
        <v>40915042</v>
      </c>
      <c r="BK558">
        <v>11324682</v>
      </c>
      <c r="BL558">
        <v>38347831</v>
      </c>
      <c r="BM558">
        <v>9638928</v>
      </c>
      <c r="BN558">
        <v>37655888</v>
      </c>
      <c r="BO558">
        <f>COUNTIF(C558:BN558,"")</f>
        <v>48</v>
      </c>
      <c r="BP558" t="str">
        <f>IF(BO558&gt;0, "Missing", "Not Missing")</f>
        <v>Missing</v>
      </c>
    </row>
    <row r="559" spans="1:68" x14ac:dyDescent="0.2">
      <c r="A559">
        <v>148982</v>
      </c>
      <c r="B559" t="s">
        <v>1306</v>
      </c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>
        <v>15442439</v>
      </c>
      <c r="AZ559">
        <v>10290779</v>
      </c>
      <c r="BA559">
        <v>14516418</v>
      </c>
      <c r="BB559">
        <v>9835591</v>
      </c>
      <c r="BC559">
        <v>13924483</v>
      </c>
      <c r="BD559">
        <v>9017260</v>
      </c>
      <c r="BE559">
        <v>8614034</v>
      </c>
      <c r="BF559">
        <v>8621540</v>
      </c>
      <c r="BG559">
        <v>8815959</v>
      </c>
      <c r="BH559">
        <v>7707451</v>
      </c>
      <c r="BI559">
        <v>8835294</v>
      </c>
      <c r="BJ559">
        <v>6923064</v>
      </c>
      <c r="BK559">
        <v>7965464</v>
      </c>
      <c r="BL559">
        <v>8043254</v>
      </c>
      <c r="BM559">
        <v>7065332</v>
      </c>
      <c r="BN559">
        <v>8697330</v>
      </c>
      <c r="BO559">
        <f>COUNTIF(C559:BN559,"")</f>
        <v>48</v>
      </c>
      <c r="BP559" t="str">
        <f>IF(BO559&gt;0, "Missing", "Not Missing")</f>
        <v>Missing</v>
      </c>
    </row>
    <row r="560" spans="1:68" x14ac:dyDescent="0.2">
      <c r="A560">
        <v>475273</v>
      </c>
      <c r="B560" t="s">
        <v>1310</v>
      </c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>
        <v>11248283</v>
      </c>
      <c r="BA560" s="1"/>
      <c r="BB560">
        <v>13835789</v>
      </c>
      <c r="BC560" s="1"/>
      <c r="BD560">
        <v>14949150</v>
      </c>
      <c r="BE560" s="1"/>
      <c r="BF560">
        <v>15043549</v>
      </c>
      <c r="BG560" s="1"/>
      <c r="BH560">
        <v>15602536</v>
      </c>
      <c r="BI560" s="1"/>
      <c r="BJ560">
        <v>15527816</v>
      </c>
      <c r="BK560" s="1"/>
      <c r="BL560">
        <v>16372439</v>
      </c>
      <c r="BM560" s="1"/>
      <c r="BN560">
        <v>14022320</v>
      </c>
      <c r="BO560">
        <f>COUNTIF(C560:BN560,"")</f>
        <v>56</v>
      </c>
      <c r="BP560" t="str">
        <f>IF(BO560&gt;0, "Missing", "Not Missing")</f>
        <v>Missing</v>
      </c>
    </row>
    <row r="561" spans="1:68" x14ac:dyDescent="0.2">
      <c r="A561">
        <v>195155</v>
      </c>
      <c r="B561" t="s">
        <v>1311</v>
      </c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>
        <v>5425481</v>
      </c>
      <c r="AZ561">
        <v>1198844</v>
      </c>
      <c r="BA561">
        <v>5761935</v>
      </c>
      <c r="BB561">
        <v>1115857</v>
      </c>
      <c r="BC561">
        <v>5316227</v>
      </c>
      <c r="BD561">
        <v>994148</v>
      </c>
      <c r="BE561">
        <v>4838715</v>
      </c>
      <c r="BF561">
        <v>1051700</v>
      </c>
      <c r="BG561">
        <v>5037439</v>
      </c>
      <c r="BH561">
        <v>1144621</v>
      </c>
      <c r="BI561">
        <v>5004678</v>
      </c>
      <c r="BJ561">
        <v>1232243</v>
      </c>
      <c r="BK561">
        <v>4433321</v>
      </c>
      <c r="BL561">
        <v>1273644</v>
      </c>
      <c r="BM561">
        <v>3266486</v>
      </c>
      <c r="BN561">
        <v>1218930</v>
      </c>
      <c r="BO561">
        <f>COUNTIF(C561:BN561,"")</f>
        <v>48</v>
      </c>
      <c r="BP561" t="str">
        <f>IF(BO561&gt;0, "Missing", "Not Missing")</f>
        <v>Missing</v>
      </c>
    </row>
    <row r="562" spans="1:68" x14ac:dyDescent="0.2">
      <c r="A562">
        <v>123855</v>
      </c>
      <c r="B562" t="s">
        <v>1315</v>
      </c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>
        <v>94704342</v>
      </c>
      <c r="AZ562">
        <v>8319570</v>
      </c>
      <c r="BA562">
        <v>83474168</v>
      </c>
      <c r="BB562">
        <v>8469808</v>
      </c>
      <c r="BC562">
        <v>78330568</v>
      </c>
      <c r="BD562">
        <v>8256661</v>
      </c>
      <c r="BE562">
        <v>71503028</v>
      </c>
      <c r="BF562">
        <v>7881826</v>
      </c>
      <c r="BG562">
        <v>74077875</v>
      </c>
      <c r="BH562">
        <v>7833102</v>
      </c>
      <c r="BI562">
        <v>76329093</v>
      </c>
      <c r="BJ562">
        <v>7738721</v>
      </c>
      <c r="BK562">
        <v>65964390</v>
      </c>
      <c r="BL562">
        <v>7235687</v>
      </c>
      <c r="BM562">
        <v>60188584</v>
      </c>
      <c r="BN562">
        <v>6586511</v>
      </c>
      <c r="BO562">
        <f>COUNTIF(C562:BN562,"")</f>
        <v>48</v>
      </c>
      <c r="BP562" t="str">
        <f>IF(BO562&gt;0, "Missing", "Not Missing")</f>
        <v>Missing</v>
      </c>
    </row>
    <row r="563" spans="1:68" x14ac:dyDescent="0.2">
      <c r="A563">
        <v>461069</v>
      </c>
      <c r="B563" t="s">
        <v>1317</v>
      </c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>
        <f>COUNTIF(C563:BN563,"")</f>
        <v>64</v>
      </c>
      <c r="BP563" t="str">
        <f>IF(BO563&gt;0, "Missing", "Not Missing")</f>
        <v>Missing</v>
      </c>
    </row>
    <row r="564" spans="1:68" x14ac:dyDescent="0.2">
      <c r="A564">
        <v>163842</v>
      </c>
      <c r="B564" t="s">
        <v>1318</v>
      </c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>
        <v>71094653</v>
      </c>
      <c r="BN564">
        <v>6019465</v>
      </c>
      <c r="BO564">
        <f>COUNTIF(C564:BN564,"")</f>
        <v>62</v>
      </c>
      <c r="BP564" t="str">
        <f>IF(BO564&gt;0, "Missing", "Not Missing")</f>
        <v>Missing</v>
      </c>
    </row>
    <row r="565" spans="1:68" x14ac:dyDescent="0.2">
      <c r="A565">
        <v>130448</v>
      </c>
      <c r="B565" t="s">
        <v>1320</v>
      </c>
      <c r="C565" s="1"/>
      <c r="D565" s="1"/>
      <c r="E565" s="1"/>
      <c r="F565" s="1"/>
      <c r="G565">
        <v>10</v>
      </c>
      <c r="H565">
        <v>5</v>
      </c>
      <c r="I565">
        <v>33</v>
      </c>
      <c r="J565">
        <v>8</v>
      </c>
      <c r="K565">
        <v>14</v>
      </c>
      <c r="L565">
        <v>5</v>
      </c>
      <c r="M565">
        <v>14</v>
      </c>
      <c r="N565">
        <v>5</v>
      </c>
      <c r="O565">
        <v>18</v>
      </c>
      <c r="P565">
        <v>14</v>
      </c>
      <c r="Q565">
        <v>16</v>
      </c>
      <c r="R565">
        <v>12</v>
      </c>
      <c r="S565" s="1"/>
      <c r="T565" s="1"/>
      <c r="U565" s="1"/>
      <c r="V565" s="1"/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4</v>
      </c>
      <c r="AH565">
        <v>1</v>
      </c>
      <c r="AI565" s="1"/>
      <c r="AJ565" s="1"/>
      <c r="AK565">
        <v>15563</v>
      </c>
      <c r="AL565">
        <v>14870</v>
      </c>
      <c r="AM565">
        <v>14630</v>
      </c>
      <c r="AN565">
        <v>16200</v>
      </c>
      <c r="AO565">
        <v>19650</v>
      </c>
      <c r="AP565">
        <v>18900</v>
      </c>
      <c r="AQ565" s="1"/>
      <c r="AR565" s="1"/>
      <c r="AS565" s="1"/>
      <c r="AT565">
        <v>15000</v>
      </c>
      <c r="AU565">
        <v>13751</v>
      </c>
      <c r="AV565">
        <v>27150</v>
      </c>
      <c r="AW565">
        <v>64788</v>
      </c>
      <c r="AX565">
        <v>47300</v>
      </c>
      <c r="AY565" s="1"/>
      <c r="AZ565" s="1"/>
      <c r="BA565" s="1"/>
      <c r="BB565" s="1"/>
      <c r="BC565">
        <v>3902994</v>
      </c>
      <c r="BD565">
        <v>6557668</v>
      </c>
      <c r="BE565">
        <v>3929197</v>
      </c>
      <c r="BF565">
        <v>8641118</v>
      </c>
      <c r="BG565">
        <v>4234988</v>
      </c>
      <c r="BH565">
        <v>8647563</v>
      </c>
      <c r="BI565">
        <v>4409939</v>
      </c>
      <c r="BJ565">
        <v>8468445</v>
      </c>
      <c r="BK565">
        <v>3889757</v>
      </c>
      <c r="BL565">
        <v>7139572</v>
      </c>
      <c r="BM565">
        <v>4151929</v>
      </c>
      <c r="BN565">
        <v>6279325</v>
      </c>
      <c r="BO565">
        <f>COUNTIF(C565:BN565,"")</f>
        <v>17</v>
      </c>
      <c r="BP565" t="str">
        <f>IF(BO565&gt;0, "Missing", "Not Missing")</f>
        <v>Missing</v>
      </c>
    </row>
    <row r="566" spans="1:68" x14ac:dyDescent="0.2">
      <c r="A566">
        <v>207689</v>
      </c>
      <c r="B566" t="s">
        <v>1322</v>
      </c>
      <c r="C566" s="1"/>
      <c r="D566" s="1"/>
      <c r="E566" s="1"/>
      <c r="F566" s="1"/>
      <c r="G566" s="1"/>
      <c r="H566" s="1"/>
      <c r="I566">
        <v>101</v>
      </c>
      <c r="J566">
        <v>97</v>
      </c>
      <c r="K566">
        <v>88</v>
      </c>
      <c r="L566">
        <v>86</v>
      </c>
      <c r="M566">
        <v>107</v>
      </c>
      <c r="N566">
        <v>102</v>
      </c>
      <c r="O566">
        <v>123</v>
      </c>
      <c r="P566">
        <v>108</v>
      </c>
      <c r="Q566">
        <v>98</v>
      </c>
      <c r="R566">
        <v>87</v>
      </c>
      <c r="S566" s="1"/>
      <c r="T566" s="1"/>
      <c r="U566" s="1"/>
      <c r="V566" s="1"/>
      <c r="W566" s="1"/>
      <c r="X566" s="1"/>
      <c r="Y566">
        <v>81</v>
      </c>
      <c r="Z566">
        <v>48</v>
      </c>
      <c r="AA566">
        <v>102</v>
      </c>
      <c r="AB566">
        <v>50</v>
      </c>
      <c r="AC566">
        <v>108</v>
      </c>
      <c r="AD566">
        <v>67</v>
      </c>
      <c r="AE566">
        <v>87</v>
      </c>
      <c r="AF566">
        <v>42</v>
      </c>
      <c r="AG566">
        <v>86</v>
      </c>
      <c r="AH566">
        <v>42</v>
      </c>
      <c r="AI566" s="1"/>
      <c r="AJ566" s="1"/>
      <c r="AK566">
        <v>22050</v>
      </c>
      <c r="AL566">
        <v>21300</v>
      </c>
      <c r="AM566">
        <v>20280</v>
      </c>
      <c r="AN566">
        <v>19320</v>
      </c>
      <c r="AO566">
        <v>20595</v>
      </c>
      <c r="AP566">
        <v>20765</v>
      </c>
      <c r="AQ566" s="1"/>
      <c r="AR566" s="1"/>
      <c r="AS566" s="1"/>
      <c r="AT566" s="1"/>
      <c r="AU566">
        <v>938378</v>
      </c>
      <c r="AV566">
        <v>853725</v>
      </c>
      <c r="AW566">
        <v>1101319</v>
      </c>
      <c r="AX566">
        <v>1071929</v>
      </c>
      <c r="AY566" s="1"/>
      <c r="AZ566" s="1"/>
      <c r="BA566" s="1"/>
      <c r="BB566" s="1"/>
      <c r="BC566" s="1"/>
      <c r="BD566" s="1"/>
      <c r="BE566">
        <v>11621024</v>
      </c>
      <c r="BF566">
        <v>15982090</v>
      </c>
      <c r="BG566">
        <v>11788276</v>
      </c>
      <c r="BH566">
        <v>15108774</v>
      </c>
      <c r="BI566">
        <v>11870457</v>
      </c>
      <c r="BJ566">
        <v>13758376</v>
      </c>
      <c r="BK566">
        <v>11585155</v>
      </c>
      <c r="BL566">
        <v>14333011</v>
      </c>
      <c r="BM566">
        <v>9642633</v>
      </c>
      <c r="BN566">
        <v>13689537</v>
      </c>
      <c r="BO566">
        <f>COUNTIF(C566:BN566,"")</f>
        <v>24</v>
      </c>
      <c r="BP566" t="str">
        <f>IF(BO566&gt;0, "Missing", "Not Missing")</f>
        <v>Missing</v>
      </c>
    </row>
    <row r="567" spans="1:68" x14ac:dyDescent="0.2">
      <c r="A567">
        <v>148593</v>
      </c>
      <c r="B567" t="s">
        <v>1325</v>
      </c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>
        <v>2289309</v>
      </c>
      <c r="AZ567">
        <v>5367443</v>
      </c>
      <c r="BA567">
        <v>2040997</v>
      </c>
      <c r="BB567">
        <v>5379747</v>
      </c>
      <c r="BC567">
        <v>1874267</v>
      </c>
      <c r="BD567">
        <v>4851825</v>
      </c>
      <c r="BE567">
        <v>1734938</v>
      </c>
      <c r="BF567">
        <v>4397293</v>
      </c>
      <c r="BG567">
        <v>1697067</v>
      </c>
      <c r="BH567">
        <v>4194930</v>
      </c>
      <c r="BI567">
        <v>1703175</v>
      </c>
      <c r="BJ567">
        <v>4272861</v>
      </c>
      <c r="BK567">
        <v>1595125</v>
      </c>
      <c r="BL567">
        <v>3100070</v>
      </c>
      <c r="BM567">
        <v>1497661</v>
      </c>
      <c r="BN567">
        <v>3655384</v>
      </c>
      <c r="BO567">
        <f>COUNTIF(C567:BN567,"")</f>
        <v>48</v>
      </c>
      <c r="BP567" t="str">
        <f>IF(BO567&gt;0, "Missing", "Not Missing")</f>
        <v>Missing</v>
      </c>
    </row>
    <row r="568" spans="1:68" x14ac:dyDescent="0.2">
      <c r="A568">
        <v>123916</v>
      </c>
      <c r="B568" t="s">
        <v>1332</v>
      </c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>
        <v>6288663</v>
      </c>
      <c r="AZ568">
        <v>3384283</v>
      </c>
      <c r="BA568">
        <v>6896153</v>
      </c>
      <c r="BB568">
        <v>3171492</v>
      </c>
      <c r="BC568">
        <v>7491687</v>
      </c>
      <c r="BD568">
        <v>2464374</v>
      </c>
      <c r="BE568">
        <v>5303853</v>
      </c>
      <c r="BF568">
        <v>2540397</v>
      </c>
      <c r="BG568">
        <v>6377220</v>
      </c>
      <c r="BH568">
        <v>2885749</v>
      </c>
      <c r="BI568">
        <v>7445691</v>
      </c>
      <c r="BJ568">
        <v>2407689</v>
      </c>
      <c r="BK568">
        <v>7086921</v>
      </c>
      <c r="BL568">
        <v>2062237</v>
      </c>
      <c r="BM568">
        <v>6300788</v>
      </c>
      <c r="BN568">
        <v>2295303</v>
      </c>
      <c r="BO568">
        <f>COUNTIF(C568:BN568,"")</f>
        <v>48</v>
      </c>
      <c r="BP568" t="str">
        <f>IF(BO568&gt;0, "Missing", "Not Missing")</f>
        <v>Missing</v>
      </c>
    </row>
    <row r="569" spans="1:68" x14ac:dyDescent="0.2">
      <c r="A569">
        <v>196468</v>
      </c>
      <c r="B569" t="s">
        <v>1356</v>
      </c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>
        <v>342745032</v>
      </c>
      <c r="AZ569">
        <v>213926070</v>
      </c>
      <c r="BA569">
        <v>324092116</v>
      </c>
      <c r="BB569">
        <v>217704971</v>
      </c>
      <c r="BC569">
        <v>290822541</v>
      </c>
      <c r="BD569">
        <v>211959083</v>
      </c>
      <c r="BE569">
        <v>275330127</v>
      </c>
      <c r="BF569">
        <v>205660148</v>
      </c>
      <c r="BG569">
        <v>263086307</v>
      </c>
      <c r="BH569">
        <v>195773062</v>
      </c>
      <c r="BI569">
        <v>276665177</v>
      </c>
      <c r="BJ569">
        <v>185079678</v>
      </c>
      <c r="BK569">
        <v>239855754</v>
      </c>
      <c r="BL569">
        <v>180931459</v>
      </c>
      <c r="BM569">
        <v>209627625</v>
      </c>
      <c r="BN569">
        <v>176339372</v>
      </c>
      <c r="BO569">
        <f>COUNTIF(C569:BN569,"")</f>
        <v>48</v>
      </c>
      <c r="BP569" t="str">
        <f>IF(BO569&gt;0, "Missing", "Not Missing")</f>
        <v>Missing</v>
      </c>
    </row>
    <row r="570" spans="1:68" x14ac:dyDescent="0.2">
      <c r="A570">
        <v>221856</v>
      </c>
      <c r="B570" t="s">
        <v>1358</v>
      </c>
      <c r="C570" s="1"/>
      <c r="D570" s="1"/>
      <c r="E570" s="1"/>
      <c r="F570" s="1"/>
      <c r="G570" s="1"/>
      <c r="H570" s="1"/>
      <c r="I570" s="1"/>
      <c r="J570" s="1"/>
      <c r="K570" s="1"/>
      <c r="L570" s="1"/>
      <c r="M570">
        <v>78</v>
      </c>
      <c r="N570">
        <v>62</v>
      </c>
      <c r="O570">
        <v>186</v>
      </c>
      <c r="P570">
        <v>130</v>
      </c>
      <c r="Q570">
        <v>113</v>
      </c>
      <c r="R570">
        <v>83</v>
      </c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>
        <v>85</v>
      </c>
      <c r="AD570">
        <v>35</v>
      </c>
      <c r="AE570">
        <v>30</v>
      </c>
      <c r="AF570">
        <v>20</v>
      </c>
      <c r="AG570">
        <v>60</v>
      </c>
      <c r="AH570">
        <v>35</v>
      </c>
      <c r="AI570" s="1"/>
      <c r="AJ570" s="1"/>
      <c r="AK570" s="1"/>
      <c r="AL570" s="1"/>
      <c r="AM570" s="1"/>
      <c r="AN570">
        <v>12460</v>
      </c>
      <c r="AO570">
        <v>12120</v>
      </c>
      <c r="AP570">
        <v>12120</v>
      </c>
      <c r="AQ570" s="1"/>
      <c r="AR570" s="1"/>
      <c r="AS570" s="1"/>
      <c r="AT570" s="1"/>
      <c r="AU570" s="1"/>
      <c r="AV570">
        <v>221365</v>
      </c>
      <c r="AW570">
        <v>622848</v>
      </c>
      <c r="AX570">
        <v>297926</v>
      </c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>
        <v>721910</v>
      </c>
      <c r="BJ570">
        <v>8360298</v>
      </c>
      <c r="BK570">
        <v>752442</v>
      </c>
      <c r="BL570">
        <v>8830921</v>
      </c>
      <c r="BM570">
        <v>650144</v>
      </c>
      <c r="BN570">
        <v>7255864</v>
      </c>
      <c r="BO570">
        <f>COUNTIF(C570:BN570,"")</f>
        <v>40</v>
      </c>
      <c r="BP570" t="str">
        <f>IF(BO570&gt;0, "Missing", "Not Missing")</f>
        <v>Missing</v>
      </c>
    </row>
    <row r="571" spans="1:68" x14ac:dyDescent="0.2">
      <c r="A571">
        <v>228866</v>
      </c>
      <c r="B571" t="s">
        <v>1360</v>
      </c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>
        <v>4889493</v>
      </c>
      <c r="AZ571">
        <v>9342255</v>
      </c>
      <c r="BA571">
        <v>4821018</v>
      </c>
      <c r="BB571">
        <v>9269050</v>
      </c>
      <c r="BC571">
        <v>4707551</v>
      </c>
      <c r="BD571">
        <v>9480104</v>
      </c>
      <c r="BE571">
        <v>4483458</v>
      </c>
      <c r="BF571">
        <v>9869994</v>
      </c>
      <c r="BG571">
        <v>3814374</v>
      </c>
      <c r="BH571">
        <v>9667414</v>
      </c>
      <c r="BI571">
        <v>3815245</v>
      </c>
      <c r="BJ571">
        <v>9937397</v>
      </c>
      <c r="BK571">
        <v>4233653</v>
      </c>
      <c r="BL571">
        <v>10677159</v>
      </c>
      <c r="BM571">
        <v>5827458</v>
      </c>
      <c r="BN571">
        <v>11093633</v>
      </c>
      <c r="BO571">
        <f>COUNTIF(C571:BN571,"")</f>
        <v>48</v>
      </c>
      <c r="BP571" t="str">
        <f>IF(BO571&gt;0, "Missing", "Not Missing")</f>
        <v>Missing</v>
      </c>
    </row>
    <row r="572" spans="1:68" x14ac:dyDescent="0.2">
      <c r="A572">
        <v>164933</v>
      </c>
      <c r="B572" t="s">
        <v>1366</v>
      </c>
      <c r="C572" s="1"/>
      <c r="D572" s="1"/>
      <c r="E572" s="1"/>
      <c r="F572" s="1"/>
      <c r="G572" s="1"/>
      <c r="H572" s="1"/>
      <c r="I572" s="1"/>
      <c r="J572" s="1"/>
      <c r="K572">
        <v>180</v>
      </c>
      <c r="L572">
        <v>180</v>
      </c>
      <c r="M572">
        <v>125</v>
      </c>
      <c r="N572">
        <v>125</v>
      </c>
      <c r="O572">
        <v>133</v>
      </c>
      <c r="P572">
        <v>133</v>
      </c>
      <c r="Q572">
        <v>137</v>
      </c>
      <c r="R572">
        <v>137</v>
      </c>
      <c r="S572" s="1"/>
      <c r="T572" s="1"/>
      <c r="U572" s="1"/>
      <c r="V572" s="1"/>
      <c r="W572" s="1"/>
      <c r="X572" s="1"/>
      <c r="Y572" s="1"/>
      <c r="Z572" s="1"/>
      <c r="AA572">
        <v>120</v>
      </c>
      <c r="AB572">
        <v>109</v>
      </c>
      <c r="AC572">
        <v>133</v>
      </c>
      <c r="AD572">
        <v>119</v>
      </c>
      <c r="AE572">
        <v>137</v>
      </c>
      <c r="AF572">
        <v>110</v>
      </c>
      <c r="AG572">
        <v>148</v>
      </c>
      <c r="AH572">
        <v>121</v>
      </c>
      <c r="AI572" s="1"/>
      <c r="AJ572" s="1"/>
      <c r="AK572" s="1"/>
      <c r="AL572" s="1"/>
      <c r="AM572">
        <v>43800</v>
      </c>
      <c r="AN572">
        <v>42326</v>
      </c>
      <c r="AO572">
        <v>40900</v>
      </c>
      <c r="AP572">
        <v>39300</v>
      </c>
      <c r="AQ572" s="1"/>
      <c r="AR572" s="1"/>
      <c r="AS572" s="1"/>
      <c r="AT572" s="1"/>
      <c r="AU572" s="1"/>
      <c r="AV572">
        <v>1318877</v>
      </c>
      <c r="AW572">
        <v>1596190</v>
      </c>
      <c r="AX572">
        <v>1547700</v>
      </c>
      <c r="AY572" s="1"/>
      <c r="AZ572" s="1"/>
      <c r="BA572" s="1"/>
      <c r="BB572" s="1"/>
      <c r="BC572" s="1"/>
      <c r="BD572" s="1"/>
      <c r="BE572" s="1"/>
      <c r="BF572" s="1"/>
      <c r="BG572">
        <v>13842305</v>
      </c>
      <c r="BH572">
        <v>27571118</v>
      </c>
      <c r="BI572">
        <v>11735026</v>
      </c>
      <c r="BJ572">
        <v>26013302</v>
      </c>
      <c r="BK572">
        <v>10856720</v>
      </c>
      <c r="BL572">
        <v>24643742</v>
      </c>
      <c r="BM572">
        <v>9170386</v>
      </c>
      <c r="BN572">
        <v>26641386</v>
      </c>
      <c r="BO572">
        <f>COUNTIF(C572:BN572,"")</f>
        <v>33</v>
      </c>
      <c r="BP572" t="str">
        <f>IF(BO572&gt;0, "Missing", "Not Missing")</f>
        <v>Missing</v>
      </c>
    </row>
    <row r="573" spans="1:68" x14ac:dyDescent="0.2">
      <c r="A573">
        <v>455433</v>
      </c>
      <c r="B573" t="s">
        <v>1368</v>
      </c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>
        <f>COUNTIF(C573:BN573,"")</f>
        <v>64</v>
      </c>
      <c r="BP573" t="str">
        <f>IF(BO573&gt;0, "Missing", "Not Missing")</f>
        <v>Missing</v>
      </c>
    </row>
    <row r="574" spans="1:68" x14ac:dyDescent="0.2">
      <c r="A574">
        <v>143978</v>
      </c>
      <c r="B574" t="s">
        <v>1369</v>
      </c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>
        <v>50581265</v>
      </c>
      <c r="AZ574">
        <v>98818738</v>
      </c>
      <c r="BA574">
        <v>43936306</v>
      </c>
      <c r="BB574">
        <v>95163711</v>
      </c>
      <c r="BC574">
        <v>40307061</v>
      </c>
      <c r="BD574">
        <v>88865396</v>
      </c>
      <c r="BE574">
        <v>35816327</v>
      </c>
      <c r="BF574">
        <v>87520466</v>
      </c>
      <c r="BG574">
        <v>36578075</v>
      </c>
      <c r="BH574">
        <v>86938000</v>
      </c>
      <c r="BI574">
        <v>17769220</v>
      </c>
      <c r="BJ574">
        <v>94742229</v>
      </c>
      <c r="BK574">
        <v>12619640</v>
      </c>
      <c r="BL574">
        <v>85154732</v>
      </c>
      <c r="BM574">
        <v>6426927</v>
      </c>
      <c r="BN574">
        <v>90027210</v>
      </c>
      <c r="BO574">
        <f>COUNTIF(C574:BN574,"")</f>
        <v>48</v>
      </c>
      <c r="BP574" t="str">
        <f>IF(BO574&gt;0, "Missing", "Not Missing")</f>
        <v>Missing</v>
      </c>
    </row>
    <row r="575" spans="1:68" x14ac:dyDescent="0.2">
      <c r="A575">
        <v>459745</v>
      </c>
      <c r="B575" t="s">
        <v>1371</v>
      </c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>
        <f>COUNTIF(C575:BN575,"")</f>
        <v>64</v>
      </c>
      <c r="BP575" t="str">
        <f>IF(BO575&gt;0, "Missing", "Not Missing")</f>
        <v>Missing</v>
      </c>
    </row>
    <row r="576" spans="1:68" x14ac:dyDescent="0.2">
      <c r="A576">
        <v>455682</v>
      </c>
      <c r="B576" t="s">
        <v>1372</v>
      </c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>
        <f>COUNTIF(C576:BN576,"")</f>
        <v>64</v>
      </c>
      <c r="BP576" t="str">
        <f>IF(BO576&gt;0, "Missing", "Not Missing")</f>
        <v>Missing</v>
      </c>
    </row>
    <row r="577" spans="1:68" x14ac:dyDescent="0.2">
      <c r="A577">
        <v>193645</v>
      </c>
      <c r="B577" t="s">
        <v>1374</v>
      </c>
      <c r="C577" s="1"/>
      <c r="D577" s="1"/>
      <c r="E577">
        <v>321</v>
      </c>
      <c r="F577">
        <v>311</v>
      </c>
      <c r="G577">
        <v>273</v>
      </c>
      <c r="H577">
        <v>269</v>
      </c>
      <c r="I577">
        <v>513</v>
      </c>
      <c r="J577">
        <v>478</v>
      </c>
      <c r="K577">
        <v>361</v>
      </c>
      <c r="L577">
        <v>350</v>
      </c>
      <c r="M577">
        <v>422</v>
      </c>
      <c r="N577">
        <v>398</v>
      </c>
      <c r="O577">
        <v>492</v>
      </c>
      <c r="P577">
        <v>473</v>
      </c>
      <c r="Q577">
        <v>558</v>
      </c>
      <c r="R577">
        <v>543</v>
      </c>
      <c r="S577" s="1"/>
      <c r="T577" s="1"/>
      <c r="U577">
        <v>269</v>
      </c>
      <c r="V577">
        <v>145</v>
      </c>
      <c r="W577">
        <v>446</v>
      </c>
      <c r="X577">
        <v>260</v>
      </c>
      <c r="Y577">
        <v>350</v>
      </c>
      <c r="Z577">
        <v>209</v>
      </c>
      <c r="AA577">
        <v>396</v>
      </c>
      <c r="AB577">
        <v>233</v>
      </c>
      <c r="AC577">
        <v>472</v>
      </c>
      <c r="AD577">
        <v>252</v>
      </c>
      <c r="AE577">
        <v>543</v>
      </c>
      <c r="AF577">
        <v>337</v>
      </c>
      <c r="AG577">
        <v>561</v>
      </c>
      <c r="AH577">
        <v>293</v>
      </c>
      <c r="AI577" s="1"/>
      <c r="AJ577">
        <v>37732</v>
      </c>
      <c r="AK577">
        <v>36618</v>
      </c>
      <c r="AL577">
        <v>34960</v>
      </c>
      <c r="AM577">
        <v>33600</v>
      </c>
      <c r="AN577">
        <v>32300</v>
      </c>
      <c r="AO577">
        <v>31260</v>
      </c>
      <c r="AP577">
        <v>30380</v>
      </c>
      <c r="AQ577" s="1"/>
      <c r="AR577" s="1"/>
      <c r="AS577">
        <v>4452986</v>
      </c>
      <c r="AT577">
        <v>5199139</v>
      </c>
      <c r="AU577">
        <v>2194149</v>
      </c>
      <c r="AV577">
        <v>2227064</v>
      </c>
      <c r="AW577">
        <v>2283898</v>
      </c>
      <c r="AX577">
        <v>2388785</v>
      </c>
      <c r="AY577" s="1"/>
      <c r="AZ577" s="1"/>
      <c r="BA577">
        <v>3433807</v>
      </c>
      <c r="BB577">
        <v>59183460</v>
      </c>
      <c r="BC577">
        <v>3298272</v>
      </c>
      <c r="BD577">
        <v>66271804</v>
      </c>
      <c r="BE577">
        <v>5924957</v>
      </c>
      <c r="BF577">
        <v>68959228</v>
      </c>
      <c r="BG577">
        <v>14639429</v>
      </c>
      <c r="BH577">
        <v>58303010</v>
      </c>
      <c r="BI577">
        <v>21002554</v>
      </c>
      <c r="BJ577">
        <v>60412717</v>
      </c>
      <c r="BK577" s="1"/>
      <c r="BL577">
        <v>61485009</v>
      </c>
      <c r="BM577">
        <v>21177499</v>
      </c>
      <c r="BN577">
        <v>61740857</v>
      </c>
      <c r="BO577">
        <f>COUNTIF(C577:BN577,"")</f>
        <v>10</v>
      </c>
      <c r="BP577" t="str">
        <f>IF(BO577&gt;0, "Missing", "Not Missing")</f>
        <v>Missing</v>
      </c>
    </row>
    <row r="578" spans="1:68" x14ac:dyDescent="0.2">
      <c r="A578">
        <v>420352</v>
      </c>
      <c r="B578" t="s">
        <v>1377</v>
      </c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>
        <f>COUNTIF(C578:BN578,"")</f>
        <v>64</v>
      </c>
      <c r="BP578" t="str">
        <f>IF(BO578&gt;0, "Missing", "Not Missing")</f>
        <v>Missing</v>
      </c>
    </row>
    <row r="579" spans="1:68" x14ac:dyDescent="0.2">
      <c r="A579">
        <v>431248</v>
      </c>
      <c r="B579" t="s">
        <v>1379</v>
      </c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>
        <f>COUNTIF(C579:BN579,"")</f>
        <v>64</v>
      </c>
      <c r="BP579" t="str">
        <f>IF(BO579&gt;0, "Missing", "Not Missing")</f>
        <v>Missing</v>
      </c>
    </row>
    <row r="580" spans="1:68" x14ac:dyDescent="0.2">
      <c r="A580">
        <v>191320</v>
      </c>
      <c r="B580" t="s">
        <v>1380</v>
      </c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>
        <v>33488080</v>
      </c>
      <c r="AZ580">
        <v>9697355</v>
      </c>
      <c r="BA580">
        <v>32757735</v>
      </c>
      <c r="BB580">
        <v>9762316</v>
      </c>
      <c r="BC580">
        <v>30636644</v>
      </c>
      <c r="BD580">
        <v>9067854</v>
      </c>
      <c r="BE580">
        <v>28341806</v>
      </c>
      <c r="BF580">
        <v>9722794</v>
      </c>
      <c r="BG580">
        <v>29131569</v>
      </c>
      <c r="BH580">
        <v>10698056</v>
      </c>
      <c r="BI580">
        <v>29782635</v>
      </c>
      <c r="BJ580">
        <v>10000253</v>
      </c>
      <c r="BK580">
        <v>26169780</v>
      </c>
      <c r="BL580">
        <v>12383619</v>
      </c>
      <c r="BM580">
        <v>18282309</v>
      </c>
      <c r="BN580">
        <v>15484859</v>
      </c>
      <c r="BO580">
        <f>COUNTIF(C580:BN580,"")</f>
        <v>48</v>
      </c>
      <c r="BP580" t="str">
        <f>IF(BO580&gt;0, "Missing", "Not Missing")</f>
        <v>Missing</v>
      </c>
    </row>
    <row r="581" spans="1:68" x14ac:dyDescent="0.2">
      <c r="A581">
        <v>146241</v>
      </c>
      <c r="B581" t="s">
        <v>1381</v>
      </c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>
        <v>11819732</v>
      </c>
      <c r="AZ581">
        <v>36361317</v>
      </c>
      <c r="BA581">
        <v>11825564</v>
      </c>
      <c r="BB581">
        <v>40831827</v>
      </c>
      <c r="BC581">
        <v>10803009</v>
      </c>
      <c r="BD581">
        <v>36831370</v>
      </c>
      <c r="BE581">
        <v>10054328</v>
      </c>
      <c r="BF581">
        <v>38643146</v>
      </c>
      <c r="BG581">
        <v>9936507</v>
      </c>
      <c r="BH581">
        <v>46029357</v>
      </c>
      <c r="BI581">
        <v>10385017</v>
      </c>
      <c r="BJ581">
        <v>49821864</v>
      </c>
      <c r="BK581">
        <v>10063958</v>
      </c>
      <c r="BL581">
        <v>49565254</v>
      </c>
      <c r="BM581">
        <v>9906584</v>
      </c>
      <c r="BN581">
        <v>50683026</v>
      </c>
      <c r="BO581">
        <f>COUNTIF(C581:BN581,"")</f>
        <v>48</v>
      </c>
      <c r="BP581" t="str">
        <f>IF(BO581&gt;0, "Missing", "Not Missing")</f>
        <v>Missing</v>
      </c>
    </row>
    <row r="582" spans="1:68" x14ac:dyDescent="0.2">
      <c r="A582">
        <v>448804</v>
      </c>
      <c r="B582" t="s">
        <v>1388</v>
      </c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>
        <v>22104</v>
      </c>
      <c r="BH582">
        <v>2826091</v>
      </c>
      <c r="BI582">
        <v>16793</v>
      </c>
      <c r="BJ582">
        <v>2585596</v>
      </c>
      <c r="BK582">
        <v>12251</v>
      </c>
      <c r="BL582">
        <v>2832917</v>
      </c>
      <c r="BM582">
        <v>6162</v>
      </c>
      <c r="BN582">
        <v>2790369</v>
      </c>
      <c r="BO582">
        <f>COUNTIF(C582:BN582,"")</f>
        <v>56</v>
      </c>
      <c r="BP582" t="str">
        <f>IF(BO582&gt;0, "Missing", "Not Missing")</f>
        <v>Missing</v>
      </c>
    </row>
    <row r="583" spans="1:68" x14ac:dyDescent="0.2">
      <c r="A583">
        <v>475228</v>
      </c>
      <c r="B583" t="s">
        <v>1389</v>
      </c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>
        <f>COUNTIF(C583:BN583,"")</f>
        <v>64</v>
      </c>
      <c r="BP583" t="str">
        <f>IF(BO583&gt;0, "Missing", "Not Missing")</f>
        <v>Missing</v>
      </c>
    </row>
    <row r="584" spans="1:68" x14ac:dyDescent="0.2">
      <c r="A584">
        <v>125037</v>
      </c>
      <c r="B584" t="s">
        <v>1390</v>
      </c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>
        <v>2288985</v>
      </c>
      <c r="AZ584">
        <v>3764893</v>
      </c>
      <c r="BA584">
        <v>1992229</v>
      </c>
      <c r="BB584">
        <v>2997681</v>
      </c>
      <c r="BC584">
        <v>1849908</v>
      </c>
      <c r="BD584">
        <v>2842907</v>
      </c>
      <c r="BE584">
        <v>1663764</v>
      </c>
      <c r="BF584">
        <v>2840820</v>
      </c>
      <c r="BG584">
        <v>2108763</v>
      </c>
      <c r="BH584">
        <v>2637666</v>
      </c>
      <c r="BI584">
        <v>1987428</v>
      </c>
      <c r="BJ584">
        <v>2560411</v>
      </c>
      <c r="BK584">
        <v>1764462</v>
      </c>
      <c r="BL584">
        <v>2493200</v>
      </c>
      <c r="BM584" s="1"/>
      <c r="BN584">
        <v>2365861</v>
      </c>
      <c r="BO584">
        <f>COUNTIF(C584:BN584,"")</f>
        <v>49</v>
      </c>
      <c r="BP584" t="str">
        <f>IF(BO584&gt;0, "Missing", "Not Missing")</f>
        <v>Missing</v>
      </c>
    </row>
    <row r="585" spans="1:68" x14ac:dyDescent="0.2">
      <c r="A585">
        <v>104665</v>
      </c>
      <c r="B585" t="s">
        <v>1391</v>
      </c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>
        <v>781466</v>
      </c>
      <c r="AZ585">
        <v>2297033</v>
      </c>
      <c r="BA585">
        <v>493541</v>
      </c>
      <c r="BB585">
        <v>2340229</v>
      </c>
      <c r="BC585" s="1"/>
      <c r="BD585">
        <v>1822656</v>
      </c>
      <c r="BE585" s="1"/>
      <c r="BF585">
        <v>945414</v>
      </c>
      <c r="BG585" s="1"/>
      <c r="BH585">
        <v>1013741</v>
      </c>
      <c r="BI585" s="1"/>
      <c r="BJ585">
        <v>999665</v>
      </c>
      <c r="BK585">
        <v>120453</v>
      </c>
      <c r="BL585">
        <v>831568</v>
      </c>
      <c r="BM585">
        <v>118453</v>
      </c>
      <c r="BN585">
        <v>910506</v>
      </c>
      <c r="BO585">
        <f>COUNTIF(C585:BN585,"")</f>
        <v>52</v>
      </c>
      <c r="BP585" t="str">
        <f>IF(BO585&gt;0, "Missing", "Not Missing")</f>
        <v>Missing</v>
      </c>
    </row>
    <row r="586" spans="1:68" x14ac:dyDescent="0.2">
      <c r="A586">
        <v>441131</v>
      </c>
      <c r="B586" t="s">
        <v>1392</v>
      </c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>
        <v>6935390</v>
      </c>
      <c r="BA586" s="1"/>
      <c r="BB586">
        <v>6429143</v>
      </c>
      <c r="BC586" s="1"/>
      <c r="BD586">
        <v>6298555</v>
      </c>
      <c r="BE586" s="1"/>
      <c r="BF586">
        <v>6016070</v>
      </c>
      <c r="BG586" s="1"/>
      <c r="BH586">
        <v>5594332</v>
      </c>
      <c r="BI586" s="1"/>
      <c r="BJ586">
        <v>5299948</v>
      </c>
      <c r="BK586" s="1"/>
      <c r="BL586">
        <v>5084967</v>
      </c>
      <c r="BM586" s="1"/>
      <c r="BN586">
        <v>4765674</v>
      </c>
      <c r="BO586">
        <f>COUNTIF(C586:BN586,"")</f>
        <v>56</v>
      </c>
      <c r="BP586" t="str">
        <f>IF(BO586&gt;0, "Missing", "Not Missing")</f>
        <v>Missing</v>
      </c>
    </row>
    <row r="587" spans="1:68" x14ac:dyDescent="0.2">
      <c r="A587">
        <v>475237</v>
      </c>
      <c r="B587" t="s">
        <v>1394</v>
      </c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>
        <v>4</v>
      </c>
      <c r="P587">
        <v>4</v>
      </c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>
        <v>0</v>
      </c>
      <c r="AF587">
        <v>0</v>
      </c>
      <c r="AG587" s="1"/>
      <c r="AH587" s="1"/>
      <c r="AI587">
        <v>8000</v>
      </c>
      <c r="AJ587">
        <v>8000</v>
      </c>
      <c r="AK587" s="1"/>
      <c r="AL587" s="1"/>
      <c r="AM587" s="1"/>
      <c r="AN587">
        <v>3500</v>
      </c>
      <c r="AO587" s="1"/>
      <c r="AP587">
        <v>2500</v>
      </c>
      <c r="AQ587" s="1"/>
      <c r="AR587" s="1"/>
      <c r="AS587">
        <v>0</v>
      </c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>
        <v>200000</v>
      </c>
      <c r="BK587" s="1"/>
      <c r="BL587">
        <v>50000</v>
      </c>
      <c r="BM587" s="1"/>
      <c r="BN587" s="1"/>
      <c r="BO587">
        <f>COUNTIF(C587:BN587,"")</f>
        <v>53</v>
      </c>
      <c r="BP587" t="str">
        <f>IF(BO587&gt;0, "Missing", "Not Missing")</f>
        <v>Missing</v>
      </c>
    </row>
    <row r="588" spans="1:68" x14ac:dyDescent="0.2">
      <c r="A588">
        <v>125480</v>
      </c>
      <c r="B588" t="s">
        <v>1399</v>
      </c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>
        <f>COUNTIF(C588:BN588,"")</f>
        <v>64</v>
      </c>
      <c r="BP588" t="str">
        <f>IF(BO588&gt;0, "Missing", "Not Missing")</f>
        <v>Missing</v>
      </c>
    </row>
    <row r="589" spans="1:68" x14ac:dyDescent="0.2">
      <c r="A589">
        <v>126012</v>
      </c>
      <c r="B589" t="s">
        <v>1400</v>
      </c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>
        <v>7852667</v>
      </c>
      <c r="AZ589">
        <v>14029003</v>
      </c>
      <c r="BA589">
        <v>6091044</v>
      </c>
      <c r="BB589">
        <v>12818034</v>
      </c>
      <c r="BC589">
        <v>4335639</v>
      </c>
      <c r="BD589">
        <v>11628459</v>
      </c>
      <c r="BE589">
        <v>7220040</v>
      </c>
      <c r="BF589">
        <v>10619557</v>
      </c>
      <c r="BG589">
        <v>7215465</v>
      </c>
      <c r="BH589">
        <v>9516523</v>
      </c>
      <c r="BI589">
        <v>6742979</v>
      </c>
      <c r="BJ589">
        <v>8771851</v>
      </c>
      <c r="BK589">
        <v>4809744</v>
      </c>
      <c r="BL589">
        <v>8160680</v>
      </c>
      <c r="BM589">
        <v>3748157</v>
      </c>
      <c r="BN589">
        <v>7999323</v>
      </c>
      <c r="BO589">
        <f>COUNTIF(C589:BN589,"")</f>
        <v>48</v>
      </c>
      <c r="BP589" t="str">
        <f>IF(BO589&gt;0, "Missing", "Not Missing")</f>
        <v>Missing</v>
      </c>
    </row>
    <row r="590" spans="1:68" x14ac:dyDescent="0.2">
      <c r="A590">
        <v>216348</v>
      </c>
      <c r="B590" t="s">
        <v>1401</v>
      </c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>
        <v>964112</v>
      </c>
      <c r="AZ590">
        <v>641083</v>
      </c>
      <c r="BA590">
        <v>1023947</v>
      </c>
      <c r="BB590">
        <v>654538</v>
      </c>
      <c r="BC590">
        <v>80745</v>
      </c>
      <c r="BD590">
        <v>688435</v>
      </c>
      <c r="BE590">
        <v>76931</v>
      </c>
      <c r="BF590">
        <v>661812</v>
      </c>
      <c r="BG590">
        <v>73065</v>
      </c>
      <c r="BH590">
        <v>670897</v>
      </c>
      <c r="BI590" s="1"/>
      <c r="BJ590" s="1"/>
      <c r="BK590" s="1"/>
      <c r="BL590">
        <v>523363</v>
      </c>
      <c r="BM590" s="1"/>
      <c r="BN590" s="1"/>
      <c r="BO590">
        <f>COUNTIF(C590:BN590,"")</f>
        <v>53</v>
      </c>
      <c r="BP590" t="str">
        <f>IF(BO590&gt;0, "Missing", "Not Missing")</f>
        <v>Missing</v>
      </c>
    </row>
    <row r="591" spans="1:68" x14ac:dyDescent="0.2">
      <c r="A591">
        <v>126049</v>
      </c>
      <c r="B591" t="s">
        <v>1405</v>
      </c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>
        <v>163185</v>
      </c>
      <c r="AZ591">
        <v>12184074</v>
      </c>
      <c r="BA591">
        <v>161970</v>
      </c>
      <c r="BB591">
        <v>22900737</v>
      </c>
      <c r="BC591">
        <v>161820</v>
      </c>
      <c r="BD591">
        <v>23436772</v>
      </c>
      <c r="BE591">
        <v>160954</v>
      </c>
      <c r="BF591">
        <v>25202076</v>
      </c>
      <c r="BG591" s="1"/>
      <c r="BH591">
        <v>29812409</v>
      </c>
      <c r="BI591" s="1"/>
      <c r="BJ591">
        <v>37568541</v>
      </c>
      <c r="BK591" s="1"/>
      <c r="BL591">
        <v>41310988</v>
      </c>
      <c r="BM591" s="1"/>
      <c r="BN591">
        <v>43539559</v>
      </c>
      <c r="BO591">
        <f>COUNTIF(C591:BN591,"")</f>
        <v>52</v>
      </c>
      <c r="BP591" t="str">
        <f>IF(BO591&gt;0, "Missing", "Not Missing")</f>
        <v>Missing</v>
      </c>
    </row>
    <row r="592" spans="1:68" x14ac:dyDescent="0.2">
      <c r="A592">
        <v>103778</v>
      </c>
      <c r="B592" t="s">
        <v>1410</v>
      </c>
      <c r="C592" s="1"/>
      <c r="D592" s="1"/>
      <c r="E592" s="1"/>
      <c r="F592" s="1"/>
      <c r="G592" s="1"/>
      <c r="H592" s="1"/>
      <c r="I592" s="1"/>
      <c r="J592" s="1"/>
      <c r="K592" s="1"/>
      <c r="L592" s="1"/>
      <c r="M592">
        <v>1</v>
      </c>
      <c r="N592" s="1"/>
      <c r="O592">
        <v>2</v>
      </c>
      <c r="P592" s="1"/>
      <c r="Q592">
        <v>1</v>
      </c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>
        <v>49920000</v>
      </c>
      <c r="BI592">
        <v>28327909</v>
      </c>
      <c r="BJ592">
        <v>70380085</v>
      </c>
      <c r="BK592">
        <v>24804249</v>
      </c>
      <c r="BL592">
        <v>75915043</v>
      </c>
      <c r="BM592">
        <v>26971589</v>
      </c>
      <c r="BN592">
        <v>81068320</v>
      </c>
      <c r="BO592">
        <f>COUNTIF(C592:BN592,"")</f>
        <v>54</v>
      </c>
      <c r="BP592" t="str">
        <f>IF(BO592&gt;0, "Missing", "Not Missing")</f>
        <v>Missing</v>
      </c>
    </row>
    <row r="593" spans="1:68" x14ac:dyDescent="0.2">
      <c r="A593">
        <v>459736</v>
      </c>
      <c r="B593" t="s">
        <v>1416</v>
      </c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>
        <v>62487802</v>
      </c>
      <c r="BA593" s="1"/>
      <c r="BB593">
        <v>61960809</v>
      </c>
      <c r="BC593" s="1"/>
      <c r="BD593">
        <v>58473915</v>
      </c>
      <c r="BE593" s="1"/>
      <c r="BF593">
        <v>56598583</v>
      </c>
      <c r="BG593" s="1"/>
      <c r="BH593">
        <v>45433384</v>
      </c>
      <c r="BI593" s="1"/>
      <c r="BJ593">
        <v>42631844</v>
      </c>
      <c r="BK593" s="1"/>
      <c r="BL593">
        <v>39000383</v>
      </c>
      <c r="BM593" s="1"/>
      <c r="BN593">
        <v>48956000</v>
      </c>
      <c r="BO593">
        <f>COUNTIF(C593:BN593,"")</f>
        <v>56</v>
      </c>
      <c r="BP593" t="str">
        <f>IF(BO593&gt;0, "Missing", "Not Missing")</f>
        <v>Missing</v>
      </c>
    </row>
    <row r="594" spans="1:68" x14ac:dyDescent="0.2">
      <c r="A594">
        <v>459824</v>
      </c>
      <c r="B594" t="s">
        <v>1417</v>
      </c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>
        <v>53218000</v>
      </c>
      <c r="BA594" s="1"/>
      <c r="BB594">
        <v>50251000</v>
      </c>
      <c r="BC594" s="1"/>
      <c r="BD594">
        <v>48325000</v>
      </c>
      <c r="BE594" s="1"/>
      <c r="BF594">
        <v>46391000</v>
      </c>
      <c r="BG594" s="1"/>
      <c r="BH594">
        <v>41903000</v>
      </c>
      <c r="BI594" s="1"/>
      <c r="BJ594">
        <v>31962000</v>
      </c>
      <c r="BK594" s="1"/>
      <c r="BL594">
        <v>59942000</v>
      </c>
      <c r="BM594" s="1"/>
      <c r="BN594">
        <v>31136000</v>
      </c>
      <c r="BO594">
        <f>COUNTIF(C594:BN594,"")</f>
        <v>56</v>
      </c>
      <c r="BP594" t="str">
        <f>IF(BO594&gt;0, "Missing", "Not Missing")</f>
        <v>Missing</v>
      </c>
    </row>
    <row r="595" spans="1:68" x14ac:dyDescent="0.2">
      <c r="A595">
        <v>146755</v>
      </c>
      <c r="B595" t="s">
        <v>1429</v>
      </c>
      <c r="C595" s="1"/>
      <c r="D595" s="1"/>
      <c r="E595" s="1"/>
      <c r="F595" s="1"/>
      <c r="G595" s="1"/>
      <c r="H595" s="1"/>
      <c r="I595" s="1"/>
      <c r="J595" s="1"/>
      <c r="K595">
        <v>1</v>
      </c>
      <c r="L595">
        <v>1</v>
      </c>
      <c r="M595">
        <v>4</v>
      </c>
      <c r="N595">
        <v>3</v>
      </c>
      <c r="O595" s="1"/>
      <c r="P595" s="1"/>
      <c r="Q595" s="1"/>
      <c r="R595" s="1"/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1</v>
      </c>
      <c r="AH595">
        <v>1</v>
      </c>
      <c r="AI595">
        <v>26075</v>
      </c>
      <c r="AJ595">
        <v>27534</v>
      </c>
      <c r="AK595">
        <v>27458</v>
      </c>
      <c r="AL595">
        <v>27096</v>
      </c>
      <c r="AM595">
        <v>27067</v>
      </c>
      <c r="AN595">
        <v>27067</v>
      </c>
      <c r="AO595">
        <v>26612</v>
      </c>
      <c r="AP595">
        <v>24982</v>
      </c>
      <c r="AQ595" s="1"/>
      <c r="AR595" s="1"/>
      <c r="AS595" s="1"/>
      <c r="AT595" s="1"/>
      <c r="AU595">
        <v>0</v>
      </c>
      <c r="AV595">
        <v>0</v>
      </c>
      <c r="AW595" s="1"/>
      <c r="AX595" s="1"/>
      <c r="AY595">
        <v>3169254</v>
      </c>
      <c r="AZ595">
        <v>3435948</v>
      </c>
      <c r="BA595">
        <v>2650052</v>
      </c>
      <c r="BB595">
        <v>3690859</v>
      </c>
      <c r="BC595">
        <v>3326560</v>
      </c>
      <c r="BD595">
        <v>3827076</v>
      </c>
      <c r="BE595">
        <v>2165579</v>
      </c>
      <c r="BF595">
        <v>3739731</v>
      </c>
      <c r="BG595">
        <v>2327439</v>
      </c>
      <c r="BH595">
        <v>3325750</v>
      </c>
      <c r="BI595">
        <v>2337728</v>
      </c>
      <c r="BJ595">
        <v>3465206</v>
      </c>
      <c r="BK595">
        <v>2087096</v>
      </c>
      <c r="BL595">
        <v>3511130</v>
      </c>
      <c r="BM595">
        <v>2016674</v>
      </c>
      <c r="BN595">
        <v>3574410</v>
      </c>
      <c r="BO595">
        <f>COUNTIF(C595:BN595,"")</f>
        <v>18</v>
      </c>
      <c r="BP595" t="str">
        <f>IF(BO595&gt;0, "Missing", "Not Missing")</f>
        <v>Missing</v>
      </c>
    </row>
    <row r="596" spans="1:68" x14ac:dyDescent="0.2">
      <c r="A596">
        <v>216463</v>
      </c>
      <c r="B596" t="s">
        <v>1430</v>
      </c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>
        <v>21705192</v>
      </c>
      <c r="AZ596">
        <v>5010929</v>
      </c>
      <c r="BA596">
        <v>21435100</v>
      </c>
      <c r="BB596">
        <v>5661685</v>
      </c>
      <c r="BC596">
        <v>20177780</v>
      </c>
      <c r="BD596">
        <v>4996691</v>
      </c>
      <c r="BE596">
        <v>15751130</v>
      </c>
      <c r="BF596">
        <v>5025127</v>
      </c>
      <c r="BG596">
        <v>17067544</v>
      </c>
      <c r="BH596">
        <v>4709192</v>
      </c>
      <c r="BI596">
        <v>17322078</v>
      </c>
      <c r="BJ596">
        <v>4211671</v>
      </c>
      <c r="BK596">
        <v>16099360</v>
      </c>
      <c r="BL596">
        <v>4154240</v>
      </c>
      <c r="BM596">
        <v>14983985</v>
      </c>
      <c r="BN596">
        <v>4039364</v>
      </c>
      <c r="BO596">
        <f>COUNTIF(C596:BN596,"")</f>
        <v>48</v>
      </c>
      <c r="BP596" t="str">
        <f>IF(BO596&gt;0, "Missing", "Not Missing")</f>
        <v>Missing</v>
      </c>
    </row>
    <row r="597" spans="1:68" x14ac:dyDescent="0.2">
      <c r="A597">
        <v>123448</v>
      </c>
      <c r="B597" t="s">
        <v>1433</v>
      </c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>
        <v>186852</v>
      </c>
      <c r="AZ597">
        <v>5401361</v>
      </c>
      <c r="BA597">
        <v>182665</v>
      </c>
      <c r="BB597">
        <v>4806795</v>
      </c>
      <c r="BC597">
        <v>178963</v>
      </c>
      <c r="BD597">
        <v>4147219</v>
      </c>
      <c r="BE597">
        <v>170296</v>
      </c>
      <c r="BF597">
        <v>4224109</v>
      </c>
      <c r="BG597">
        <v>184641</v>
      </c>
      <c r="BH597">
        <v>3665829</v>
      </c>
      <c r="BI597">
        <v>178858</v>
      </c>
      <c r="BJ597">
        <v>4652433</v>
      </c>
      <c r="BK597">
        <v>154001</v>
      </c>
      <c r="BL597">
        <v>4428036</v>
      </c>
      <c r="BM597">
        <v>143772</v>
      </c>
      <c r="BN597">
        <v>4212700</v>
      </c>
      <c r="BO597">
        <f>COUNTIF(C597:BN597,"")</f>
        <v>48</v>
      </c>
      <c r="BP597" t="str">
        <f>IF(BO597&gt;0, "Missing", "Not Missing")</f>
        <v>Missing</v>
      </c>
    </row>
    <row r="598" spans="1:68" x14ac:dyDescent="0.2">
      <c r="A598">
        <v>235769</v>
      </c>
      <c r="B598" t="s">
        <v>1434</v>
      </c>
      <c r="C598" s="1"/>
      <c r="D598" s="1"/>
      <c r="E598" s="1"/>
      <c r="F598" s="1"/>
      <c r="G598" s="1"/>
      <c r="H598" s="1"/>
      <c r="I598" s="1"/>
      <c r="J598" s="1"/>
      <c r="K598">
        <v>61</v>
      </c>
      <c r="L598">
        <v>61</v>
      </c>
      <c r="M598">
        <v>68</v>
      </c>
      <c r="N598">
        <v>68</v>
      </c>
      <c r="O598">
        <v>48</v>
      </c>
      <c r="P598">
        <v>48</v>
      </c>
      <c r="Q598">
        <v>45</v>
      </c>
      <c r="R598">
        <v>43</v>
      </c>
      <c r="S598" s="1"/>
      <c r="T598" s="1"/>
      <c r="U598" s="1"/>
      <c r="V598" s="1"/>
      <c r="W598" s="1"/>
      <c r="X598" s="1"/>
      <c r="Y598" s="1"/>
      <c r="Z598" s="1"/>
      <c r="AA598">
        <v>52</v>
      </c>
      <c r="AB598">
        <v>20</v>
      </c>
      <c r="AC598">
        <v>48</v>
      </c>
      <c r="AD598">
        <v>23</v>
      </c>
      <c r="AE598">
        <v>43</v>
      </c>
      <c r="AF598">
        <v>29</v>
      </c>
      <c r="AG598">
        <v>20</v>
      </c>
      <c r="AH598">
        <v>12</v>
      </c>
      <c r="AI598" s="1"/>
      <c r="AJ598" s="1"/>
      <c r="AK598" s="1"/>
      <c r="AL598" s="1"/>
      <c r="AM598">
        <v>29650</v>
      </c>
      <c r="AN598">
        <v>28240</v>
      </c>
      <c r="AO598">
        <v>27042</v>
      </c>
      <c r="AP598">
        <v>23900</v>
      </c>
      <c r="AQ598" s="1"/>
      <c r="AR598" s="1"/>
      <c r="AS598" s="1"/>
      <c r="AT598" s="1"/>
      <c r="AU598" s="1"/>
      <c r="AV598">
        <v>1074805</v>
      </c>
      <c r="AW598">
        <v>772247</v>
      </c>
      <c r="AX598">
        <v>479029</v>
      </c>
      <c r="AY598" s="1"/>
      <c r="AZ598" s="1"/>
      <c r="BA598" s="1"/>
      <c r="BB598" s="1"/>
      <c r="BC598" s="1"/>
      <c r="BD598" s="1"/>
      <c r="BE598" s="1"/>
      <c r="BF598" s="1"/>
      <c r="BG598">
        <v>4116178</v>
      </c>
      <c r="BH598">
        <v>5591761</v>
      </c>
      <c r="BI598">
        <v>4109161</v>
      </c>
      <c r="BJ598">
        <v>5153822</v>
      </c>
      <c r="BK598">
        <v>4046588</v>
      </c>
      <c r="BL598">
        <v>5139756</v>
      </c>
      <c r="BM598">
        <v>3594672</v>
      </c>
      <c r="BN598">
        <v>4652065</v>
      </c>
      <c r="BO598">
        <f>COUNTIF(C598:BN598,"")</f>
        <v>33</v>
      </c>
      <c r="BP598" t="str">
        <f>IF(BO598&gt;0, "Missing", "Not Missing")</f>
        <v>Missing</v>
      </c>
    </row>
    <row r="599" spans="1:68" x14ac:dyDescent="0.2">
      <c r="A599">
        <v>206215</v>
      </c>
      <c r="B599" t="s">
        <v>1435</v>
      </c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>
        <v>25436585</v>
      </c>
      <c r="BD599">
        <v>6378576</v>
      </c>
      <c r="BE599">
        <v>25066714</v>
      </c>
      <c r="BF599">
        <v>6189001</v>
      </c>
      <c r="BG599">
        <v>27627934</v>
      </c>
      <c r="BH599">
        <v>6155576</v>
      </c>
      <c r="BI599">
        <v>28495433</v>
      </c>
      <c r="BJ599">
        <v>6115600</v>
      </c>
      <c r="BK599">
        <v>26201842</v>
      </c>
      <c r="BL599">
        <v>5708817</v>
      </c>
      <c r="BM599">
        <v>25119030</v>
      </c>
      <c r="BN599">
        <v>5638068</v>
      </c>
      <c r="BO599">
        <f>COUNTIF(C599:BN599,"")</f>
        <v>52</v>
      </c>
      <c r="BP599" t="str">
        <f>IF(BO599&gt;0, "Missing", "Not Missing")</f>
        <v>Missing</v>
      </c>
    </row>
    <row r="600" spans="1:68" x14ac:dyDescent="0.2">
      <c r="A600">
        <v>246789</v>
      </c>
      <c r="B600" t="s">
        <v>1445</v>
      </c>
      <c r="C600" s="1"/>
      <c r="D600" s="1"/>
      <c r="E600" s="1"/>
      <c r="F600" s="1"/>
      <c r="G600" s="1"/>
      <c r="H600" s="1"/>
      <c r="I600" s="1"/>
      <c r="J600" s="1"/>
      <c r="K600" s="1"/>
      <c r="L600" s="1"/>
      <c r="M600">
        <v>12</v>
      </c>
      <c r="N600">
        <v>11</v>
      </c>
      <c r="O600">
        <v>5</v>
      </c>
      <c r="P600">
        <v>5</v>
      </c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>
        <v>5</v>
      </c>
      <c r="AD600">
        <v>4</v>
      </c>
      <c r="AE600">
        <v>0</v>
      </c>
      <c r="AF600">
        <v>0</v>
      </c>
      <c r="AG600" s="1"/>
      <c r="AH600" s="1"/>
      <c r="AI600" s="1"/>
      <c r="AJ600" s="1"/>
      <c r="AK600" s="1"/>
      <c r="AL600" s="1"/>
      <c r="AM600" s="1"/>
      <c r="AN600">
        <v>24500</v>
      </c>
      <c r="AO600">
        <v>24500</v>
      </c>
      <c r="AP600" s="1"/>
      <c r="AQ600" s="1"/>
      <c r="AR600" s="1"/>
      <c r="AS600" s="1"/>
      <c r="AT600" s="1"/>
      <c r="AU600" s="1"/>
      <c r="AV600">
        <v>238760</v>
      </c>
      <c r="AW600">
        <v>84858</v>
      </c>
      <c r="AX600" s="1"/>
      <c r="AY600" s="1"/>
      <c r="AZ600">
        <v>2786108</v>
      </c>
      <c r="BA600" s="1"/>
      <c r="BB600">
        <v>2849730</v>
      </c>
      <c r="BC600" s="1"/>
      <c r="BD600">
        <v>2493393</v>
      </c>
      <c r="BE600" s="1"/>
      <c r="BF600">
        <v>2622027</v>
      </c>
      <c r="BG600">
        <v>1000000</v>
      </c>
      <c r="BH600">
        <v>3716813</v>
      </c>
      <c r="BI600">
        <v>1000000</v>
      </c>
      <c r="BJ600">
        <v>3576946</v>
      </c>
      <c r="BK600">
        <v>1500000</v>
      </c>
      <c r="BL600">
        <v>3198699</v>
      </c>
      <c r="BM600">
        <v>1500000</v>
      </c>
      <c r="BN600">
        <v>2648297</v>
      </c>
      <c r="BO600">
        <f>COUNTIF(C600:BN600,"")</f>
        <v>40</v>
      </c>
      <c r="BP600" t="str">
        <f>IF(BO600&gt;0, "Missing", "Not Missing")</f>
        <v>Missing</v>
      </c>
    </row>
    <row r="601" spans="1:68" x14ac:dyDescent="0.2">
      <c r="A601">
        <v>446932</v>
      </c>
      <c r="B601" t="s">
        <v>1447</v>
      </c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>
        <v>1644128</v>
      </c>
      <c r="BH601">
        <v>7787352</v>
      </c>
      <c r="BI601">
        <v>1568786</v>
      </c>
      <c r="BJ601">
        <v>7590630</v>
      </c>
      <c r="BK601">
        <v>1285194</v>
      </c>
      <c r="BL601">
        <v>7493910</v>
      </c>
      <c r="BM601">
        <v>1127406</v>
      </c>
      <c r="BN601">
        <v>6903158</v>
      </c>
      <c r="BO601">
        <f>COUNTIF(C601:BN601,"")</f>
        <v>56</v>
      </c>
      <c r="BP601" t="str">
        <f>IF(BO601&gt;0, "Missing", "Not Missing")</f>
        <v>Missing</v>
      </c>
    </row>
    <row r="602" spans="1:68" x14ac:dyDescent="0.2">
      <c r="A602">
        <v>233842</v>
      </c>
      <c r="B602" t="s">
        <v>1449</v>
      </c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>
        <v>150943962</v>
      </c>
      <c r="AZ602">
        <v>14828376</v>
      </c>
      <c r="BA602">
        <v>152373011</v>
      </c>
      <c r="BB602">
        <v>14540267</v>
      </c>
      <c r="BC602">
        <v>145608482</v>
      </c>
      <c r="BD602">
        <v>14277948</v>
      </c>
      <c r="BE602">
        <v>134855156</v>
      </c>
      <c r="BF602">
        <v>15575995</v>
      </c>
      <c r="BG602">
        <v>144789672</v>
      </c>
      <c r="BH602">
        <v>16035342</v>
      </c>
      <c r="BI602">
        <v>153158848</v>
      </c>
      <c r="BJ602">
        <v>15089680</v>
      </c>
      <c r="BK602">
        <v>138153749</v>
      </c>
      <c r="BL602">
        <v>15269187</v>
      </c>
      <c r="BM602">
        <v>124663923</v>
      </c>
      <c r="BN602">
        <v>15784990</v>
      </c>
      <c r="BO602">
        <f>COUNTIF(C602:BN602,"")</f>
        <v>48</v>
      </c>
      <c r="BP602" t="str">
        <f>IF(BO602&gt;0, "Missing", "Not Missing")</f>
        <v>Missing</v>
      </c>
    </row>
    <row r="603" spans="1:68" x14ac:dyDescent="0.2">
      <c r="A603">
        <v>196884</v>
      </c>
      <c r="B603" t="s">
        <v>1450</v>
      </c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>
        <v>109723709</v>
      </c>
      <c r="AZ603">
        <v>25496731</v>
      </c>
      <c r="BA603">
        <v>110389796</v>
      </c>
      <c r="BB603">
        <v>22958881</v>
      </c>
      <c r="BC603">
        <v>107941003</v>
      </c>
      <c r="BD603">
        <v>19407079</v>
      </c>
      <c r="BE603">
        <v>95401816</v>
      </c>
      <c r="BF603">
        <v>20827737</v>
      </c>
      <c r="BG603">
        <v>102936031</v>
      </c>
      <c r="BH603">
        <v>19955409</v>
      </c>
      <c r="BI603">
        <v>106105759</v>
      </c>
      <c r="BJ603">
        <v>18574768</v>
      </c>
      <c r="BK603">
        <v>94664182</v>
      </c>
      <c r="BL603">
        <v>17379064</v>
      </c>
      <c r="BM603">
        <v>87558339</v>
      </c>
      <c r="BN603">
        <v>16855635</v>
      </c>
      <c r="BO603">
        <f>COUNTIF(C603:BN603,"")</f>
        <v>48</v>
      </c>
      <c r="BP603" t="str">
        <f>IF(BO603&gt;0, "Missing", "Not Missing")</f>
        <v>Missing</v>
      </c>
    </row>
    <row r="604" spans="1:68" x14ac:dyDescent="0.2">
      <c r="A604">
        <v>213631</v>
      </c>
      <c r="B604" t="s">
        <v>1452</v>
      </c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>
        <v>69447298</v>
      </c>
      <c r="AZ604">
        <v>14623145</v>
      </c>
      <c r="BA604">
        <v>41936433</v>
      </c>
      <c r="BB604">
        <v>14442024</v>
      </c>
      <c r="BC604">
        <v>34031588</v>
      </c>
      <c r="BD604">
        <v>7327910</v>
      </c>
      <c r="BE604">
        <v>31877924</v>
      </c>
      <c r="BF604">
        <v>7130031</v>
      </c>
      <c r="BG604">
        <v>34290495</v>
      </c>
      <c r="BH604">
        <v>6952768</v>
      </c>
      <c r="BI604">
        <v>34552479</v>
      </c>
      <c r="BJ604">
        <v>7250818</v>
      </c>
      <c r="BK604">
        <v>31273691</v>
      </c>
      <c r="BL604">
        <v>7264472</v>
      </c>
      <c r="BM604">
        <v>27541521</v>
      </c>
      <c r="BN604">
        <v>5637181</v>
      </c>
      <c r="BO604">
        <f>COUNTIF(C604:BN604,"")</f>
        <v>48</v>
      </c>
      <c r="BP604" t="str">
        <f>IF(BO604&gt;0, "Missing", "Not Missing")</f>
        <v>Missing</v>
      </c>
    </row>
    <row r="605" spans="1:68" x14ac:dyDescent="0.2">
      <c r="A605">
        <v>102395</v>
      </c>
      <c r="B605" t="s">
        <v>1453</v>
      </c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>
        <v>1000000</v>
      </c>
      <c r="AZ605">
        <v>4648682</v>
      </c>
      <c r="BA605">
        <v>1000000</v>
      </c>
      <c r="BB605">
        <v>4825350</v>
      </c>
      <c r="BC605">
        <v>1000000</v>
      </c>
      <c r="BD605">
        <v>5050458</v>
      </c>
      <c r="BE605">
        <v>1000000</v>
      </c>
      <c r="BF605">
        <v>5036314</v>
      </c>
      <c r="BG605">
        <v>1000000</v>
      </c>
      <c r="BH605">
        <v>5758722</v>
      </c>
      <c r="BI605">
        <v>1000000</v>
      </c>
      <c r="BJ605">
        <v>5619432</v>
      </c>
      <c r="BK605">
        <v>1000000</v>
      </c>
      <c r="BL605">
        <v>5440571</v>
      </c>
      <c r="BM605">
        <v>1000000</v>
      </c>
      <c r="BN605">
        <v>5629234</v>
      </c>
      <c r="BO605">
        <f>COUNTIF(C605:BN605,"")</f>
        <v>48</v>
      </c>
      <c r="BP605" t="str">
        <f>IF(BO605&gt;0, "Missing", "Not Missing")</f>
        <v>Missing</v>
      </c>
    </row>
    <row r="606" spans="1:68" x14ac:dyDescent="0.2">
      <c r="A606">
        <v>206288</v>
      </c>
      <c r="B606" t="s">
        <v>1455</v>
      </c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>
        <v>5504421</v>
      </c>
      <c r="AZ606">
        <v>6322934</v>
      </c>
      <c r="BA606">
        <v>5010438</v>
      </c>
      <c r="BB606">
        <v>6264986</v>
      </c>
      <c r="BC606">
        <v>3982803</v>
      </c>
      <c r="BD606">
        <v>6203309</v>
      </c>
      <c r="BE606">
        <v>3284067</v>
      </c>
      <c r="BF606">
        <v>7740970</v>
      </c>
      <c r="BG606">
        <v>4280721</v>
      </c>
      <c r="BH606">
        <v>8629581</v>
      </c>
      <c r="BI606">
        <v>3578403</v>
      </c>
      <c r="BJ606">
        <v>9420254</v>
      </c>
      <c r="BK606">
        <v>3842294</v>
      </c>
      <c r="BL606">
        <v>8038733</v>
      </c>
      <c r="BM606">
        <v>3547844</v>
      </c>
      <c r="BN606">
        <v>6293783</v>
      </c>
      <c r="BO606">
        <f>COUNTIF(C606:BN606,"")</f>
        <v>48</v>
      </c>
      <c r="BP606" t="str">
        <f>IF(BO606&gt;0, "Missing", "Not Missing")</f>
        <v>Missing</v>
      </c>
    </row>
    <row r="607" spans="1:68" x14ac:dyDescent="0.2">
      <c r="A607">
        <v>175139</v>
      </c>
      <c r="B607" t="s">
        <v>1456</v>
      </c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>
        <v>8919529</v>
      </c>
      <c r="AZ607">
        <v>5130294</v>
      </c>
      <c r="BA607">
        <v>10462141</v>
      </c>
      <c r="BB607">
        <v>4307519</v>
      </c>
      <c r="BC607">
        <v>10230166</v>
      </c>
      <c r="BD607">
        <v>4086914</v>
      </c>
      <c r="BE607">
        <v>9752605</v>
      </c>
      <c r="BF607">
        <v>4422061</v>
      </c>
      <c r="BG607">
        <v>10807194</v>
      </c>
      <c r="BH607">
        <v>4783656</v>
      </c>
      <c r="BI607">
        <v>12186589</v>
      </c>
      <c r="BJ607">
        <v>4106881</v>
      </c>
      <c r="BK607">
        <v>12301719</v>
      </c>
      <c r="BL607">
        <v>3814301</v>
      </c>
      <c r="BM607">
        <v>11507278</v>
      </c>
      <c r="BN607">
        <v>3419557</v>
      </c>
      <c r="BO607">
        <f>COUNTIF(C607:BN607,"")</f>
        <v>48</v>
      </c>
      <c r="BP607" t="str">
        <f>IF(BO607&gt;0, "Missing", "Not Missing")</f>
        <v>Missing</v>
      </c>
    </row>
    <row r="608" spans="1:68" x14ac:dyDescent="0.2">
      <c r="A608">
        <v>182829</v>
      </c>
      <c r="B608" t="s">
        <v>1483</v>
      </c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>
        <v>25879891</v>
      </c>
      <c r="BL608">
        <v>15811962</v>
      </c>
      <c r="BM608">
        <v>24036336</v>
      </c>
      <c r="BN608">
        <v>16662837</v>
      </c>
      <c r="BO608">
        <f>COUNTIF(C608:BN608,"")</f>
        <v>60</v>
      </c>
      <c r="BP608" t="str">
        <f>IF(BO608&gt;0, "Missing", "Not Missing")</f>
        <v>Missing</v>
      </c>
    </row>
    <row r="609" spans="1:68" x14ac:dyDescent="0.2">
      <c r="A609">
        <v>122603</v>
      </c>
      <c r="B609" t="s">
        <v>1494</v>
      </c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>
        <v>49227443</v>
      </c>
      <c r="BB609">
        <v>9974584</v>
      </c>
      <c r="BC609">
        <v>48080435</v>
      </c>
      <c r="BD609">
        <v>8894417</v>
      </c>
      <c r="BE609">
        <v>45376223</v>
      </c>
      <c r="BF609">
        <v>8459701</v>
      </c>
      <c r="BG609">
        <v>48836658</v>
      </c>
      <c r="BH609">
        <v>8555834</v>
      </c>
      <c r="BI609">
        <v>48586727</v>
      </c>
      <c r="BJ609">
        <v>8228854</v>
      </c>
      <c r="BK609">
        <v>45881158</v>
      </c>
      <c r="BL609">
        <v>8074660</v>
      </c>
      <c r="BM609">
        <v>45861762</v>
      </c>
      <c r="BN609">
        <v>7811643</v>
      </c>
      <c r="BO609">
        <f>COUNTIF(C609:BN609,"")</f>
        <v>50</v>
      </c>
      <c r="BP609" t="str">
        <f>IF(BO609&gt;0, "Missing", "Not Missing")</f>
        <v>Missing</v>
      </c>
    </row>
    <row r="610" spans="1:68" x14ac:dyDescent="0.2">
      <c r="A610">
        <v>148885</v>
      </c>
      <c r="B610" t="s">
        <v>1501</v>
      </c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>
        <v>38636240</v>
      </c>
      <c r="AZ610">
        <v>21628061</v>
      </c>
      <c r="BA610">
        <v>37104117</v>
      </c>
      <c r="BB610">
        <v>19834538</v>
      </c>
      <c r="BC610">
        <v>38224944</v>
      </c>
      <c r="BD610">
        <v>16686770</v>
      </c>
      <c r="BE610">
        <v>37274265</v>
      </c>
      <c r="BF610">
        <v>15464814</v>
      </c>
      <c r="BG610">
        <v>40484192</v>
      </c>
      <c r="BH610">
        <v>16310476</v>
      </c>
      <c r="BI610">
        <v>37799414</v>
      </c>
      <c r="BJ610">
        <v>11886934</v>
      </c>
      <c r="BK610">
        <v>30728584</v>
      </c>
      <c r="BL610">
        <v>13136573</v>
      </c>
      <c r="BM610">
        <v>28903530</v>
      </c>
      <c r="BN610">
        <v>12115979</v>
      </c>
      <c r="BO610">
        <f>COUNTIF(C610:BN610,"")</f>
        <v>48</v>
      </c>
      <c r="BP610" t="str">
        <f>IF(BO610&gt;0, "Missing", "Not Missing")</f>
        <v>Missing</v>
      </c>
    </row>
    <row r="611" spans="1:68" x14ac:dyDescent="0.2">
      <c r="A611">
        <v>210438</v>
      </c>
      <c r="B611" t="s">
        <v>1518</v>
      </c>
      <c r="C611" s="1"/>
      <c r="D611" s="1"/>
      <c r="E611" s="1"/>
      <c r="F611" s="1"/>
      <c r="G611">
        <v>1</v>
      </c>
      <c r="H611" s="1"/>
      <c r="I611" s="1"/>
      <c r="J611" s="1"/>
      <c r="K611">
        <v>10</v>
      </c>
      <c r="L611" s="1"/>
      <c r="M611">
        <v>25</v>
      </c>
      <c r="N611" s="1"/>
      <c r="O611">
        <v>10</v>
      </c>
      <c r="P611" s="1"/>
      <c r="Q611">
        <v>4</v>
      </c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>
        <v>3485260</v>
      </c>
      <c r="AZ611">
        <v>25659385</v>
      </c>
      <c r="BA611">
        <v>3266540</v>
      </c>
      <c r="BB611">
        <v>23509100</v>
      </c>
      <c r="BC611">
        <v>3018138</v>
      </c>
      <c r="BD611">
        <v>22504999</v>
      </c>
      <c r="BE611">
        <v>2611712</v>
      </c>
      <c r="BF611">
        <v>22047234</v>
      </c>
      <c r="BG611">
        <v>2779569</v>
      </c>
      <c r="BH611">
        <v>20552342</v>
      </c>
      <c r="BI611">
        <v>2696467</v>
      </c>
      <c r="BJ611">
        <v>19364859</v>
      </c>
      <c r="BK611">
        <v>2279899</v>
      </c>
      <c r="BL611">
        <v>18361789</v>
      </c>
      <c r="BM611">
        <v>2082511</v>
      </c>
      <c r="BN611">
        <v>16672440</v>
      </c>
      <c r="BO611">
        <f>COUNTIF(C611:BN611,"")</f>
        <v>43</v>
      </c>
      <c r="BP611" t="str">
        <f>IF(BO611&gt;0, "Missing", "Not Missing")</f>
        <v>Missing</v>
      </c>
    </row>
    <row r="612" spans="1:68" x14ac:dyDescent="0.2">
      <c r="A612">
        <v>440004</v>
      </c>
      <c r="B612" t="s">
        <v>1520</v>
      </c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>
        <v>855126</v>
      </c>
      <c r="BA612" s="1"/>
      <c r="BB612">
        <v>817761</v>
      </c>
      <c r="BC612" s="1"/>
      <c r="BD612">
        <v>815776</v>
      </c>
      <c r="BE612" s="1"/>
      <c r="BF612">
        <v>914437</v>
      </c>
      <c r="BG612" s="1"/>
      <c r="BH612">
        <v>786265</v>
      </c>
      <c r="BI612" s="1"/>
      <c r="BJ612">
        <v>823742</v>
      </c>
      <c r="BK612" s="1"/>
      <c r="BL612">
        <v>865063</v>
      </c>
      <c r="BM612" s="1"/>
      <c r="BN612">
        <v>786083</v>
      </c>
      <c r="BO612">
        <f>COUNTIF(C612:BN612,"")</f>
        <v>56</v>
      </c>
      <c r="BP612" t="str">
        <f>IF(BO612&gt;0, "Missing", "Not Missing")</f>
        <v>Missing</v>
      </c>
    </row>
    <row r="613" spans="1:68" x14ac:dyDescent="0.2">
      <c r="A613">
        <v>206330</v>
      </c>
      <c r="B613" t="s">
        <v>1521</v>
      </c>
      <c r="C613" s="1"/>
      <c r="D613" s="1"/>
      <c r="E613">
        <v>131</v>
      </c>
      <c r="F613">
        <v>129</v>
      </c>
      <c r="G613">
        <v>136</v>
      </c>
      <c r="H613">
        <v>80</v>
      </c>
      <c r="I613">
        <v>141</v>
      </c>
      <c r="J613">
        <v>92</v>
      </c>
      <c r="K613">
        <v>164</v>
      </c>
      <c r="L613">
        <v>124</v>
      </c>
      <c r="M613">
        <v>327</v>
      </c>
      <c r="N613">
        <v>241</v>
      </c>
      <c r="O613">
        <v>288</v>
      </c>
      <c r="P613">
        <v>251</v>
      </c>
      <c r="Q613">
        <v>250</v>
      </c>
      <c r="R613">
        <v>196</v>
      </c>
      <c r="S613" s="1"/>
      <c r="T613" s="1"/>
      <c r="U613">
        <v>79</v>
      </c>
      <c r="V613">
        <v>49</v>
      </c>
      <c r="W613">
        <v>79</v>
      </c>
      <c r="X613">
        <v>46</v>
      </c>
      <c r="Y613">
        <v>94</v>
      </c>
      <c r="Z613">
        <v>48</v>
      </c>
      <c r="AA613">
        <v>114</v>
      </c>
      <c r="AB613">
        <v>54</v>
      </c>
      <c r="AC613">
        <v>228</v>
      </c>
      <c r="AD613">
        <v>171</v>
      </c>
      <c r="AE613">
        <v>152</v>
      </c>
      <c r="AF613">
        <v>120</v>
      </c>
      <c r="AG613">
        <v>152</v>
      </c>
      <c r="AH613">
        <v>74</v>
      </c>
      <c r="AI613" s="1"/>
      <c r="AJ613">
        <v>23700</v>
      </c>
      <c r="AK613">
        <v>22452</v>
      </c>
      <c r="AL613">
        <v>22452</v>
      </c>
      <c r="AM613">
        <v>22012</v>
      </c>
      <c r="AN613">
        <v>22012</v>
      </c>
      <c r="AO613">
        <v>21566</v>
      </c>
      <c r="AP613">
        <v>21566</v>
      </c>
      <c r="AQ613" s="1"/>
      <c r="AR613" s="1"/>
      <c r="AS613">
        <v>953988</v>
      </c>
      <c r="AT613">
        <v>1107452</v>
      </c>
      <c r="AU613">
        <v>1364861</v>
      </c>
      <c r="AV613">
        <v>1462594</v>
      </c>
      <c r="AW613">
        <v>1772943</v>
      </c>
      <c r="AX613">
        <v>2234576</v>
      </c>
      <c r="AY613" s="1"/>
      <c r="AZ613" s="1"/>
      <c r="BA613" s="1"/>
      <c r="BB613">
        <v>12605000</v>
      </c>
      <c r="BC613" s="1"/>
      <c r="BD613">
        <v>12386000</v>
      </c>
      <c r="BE613" s="1"/>
      <c r="BF613">
        <v>15209000</v>
      </c>
      <c r="BG613" s="1"/>
      <c r="BH613">
        <v>15134363</v>
      </c>
      <c r="BI613">
        <v>3479687</v>
      </c>
      <c r="BJ613">
        <v>19588390</v>
      </c>
      <c r="BK613">
        <v>3465611</v>
      </c>
      <c r="BL613">
        <v>18283399</v>
      </c>
      <c r="BM613">
        <v>3447770</v>
      </c>
      <c r="BN613">
        <v>16809421</v>
      </c>
      <c r="BO613">
        <f>COUNTIF(C613:BN613,"")</f>
        <v>13</v>
      </c>
      <c r="BP613" t="str">
        <f>IF(BO613&gt;0, "Missing", "Not Missing")</f>
        <v>Missing</v>
      </c>
    </row>
    <row r="614" spans="1:68" x14ac:dyDescent="0.2">
      <c r="A614">
        <v>455099</v>
      </c>
      <c r="B614" t="s">
        <v>1522</v>
      </c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>
        <v>1323853</v>
      </c>
      <c r="BA614" s="1"/>
      <c r="BB614">
        <v>1363539</v>
      </c>
      <c r="BC614" s="1"/>
      <c r="BD614">
        <v>1306986</v>
      </c>
      <c r="BE614" s="1"/>
      <c r="BF614">
        <v>1223299</v>
      </c>
      <c r="BG614" s="1"/>
      <c r="BH614">
        <v>1267525</v>
      </c>
      <c r="BI614" s="1"/>
      <c r="BJ614">
        <v>940774</v>
      </c>
      <c r="BK614" s="1"/>
      <c r="BL614">
        <v>978536</v>
      </c>
      <c r="BM614" s="1"/>
      <c r="BN614">
        <v>881896</v>
      </c>
      <c r="BO614">
        <f>COUNTIF(C614:BN614,"")</f>
        <v>56</v>
      </c>
      <c r="BP614" t="str">
        <f>IF(BO614&gt;0, "Missing", "Not Missing")</f>
        <v>Missing</v>
      </c>
    </row>
    <row r="615" spans="1:68" x14ac:dyDescent="0.2">
      <c r="A615">
        <v>455992</v>
      </c>
      <c r="B615" t="s">
        <v>1533</v>
      </c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>
        <v>437267</v>
      </c>
      <c r="AZ615">
        <v>10887476</v>
      </c>
      <c r="BA615">
        <v>314039</v>
      </c>
      <c r="BB615">
        <v>11280119</v>
      </c>
      <c r="BC615">
        <v>325171</v>
      </c>
      <c r="BD615">
        <v>11564475</v>
      </c>
      <c r="BE615">
        <v>341603</v>
      </c>
      <c r="BF615">
        <v>10737329</v>
      </c>
      <c r="BG615">
        <v>511373</v>
      </c>
      <c r="BH615">
        <v>9729359</v>
      </c>
      <c r="BI615">
        <v>514513</v>
      </c>
      <c r="BJ615">
        <v>9311502</v>
      </c>
      <c r="BK615">
        <v>522400</v>
      </c>
      <c r="BL615">
        <v>8698013</v>
      </c>
      <c r="BM615">
        <v>520489</v>
      </c>
      <c r="BN615">
        <v>8185987</v>
      </c>
      <c r="BO615">
        <f>COUNTIF(C615:BN615,"")</f>
        <v>48</v>
      </c>
      <c r="BP615" t="str">
        <f>IF(BO615&gt;0, "Missing", "Not Missing")</f>
        <v>Missing</v>
      </c>
    </row>
    <row r="616" spans="1:68" x14ac:dyDescent="0.2">
      <c r="A616">
        <v>231147</v>
      </c>
      <c r="B616" t="s">
        <v>1534</v>
      </c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>
        <v>10873344</v>
      </c>
      <c r="AZ616">
        <v>21359703</v>
      </c>
      <c r="BA616">
        <v>10529760</v>
      </c>
      <c r="BB616">
        <v>24973391</v>
      </c>
      <c r="BC616">
        <v>9923255</v>
      </c>
      <c r="BD616">
        <v>26092606</v>
      </c>
      <c r="BE616">
        <v>9424375</v>
      </c>
      <c r="BF616">
        <v>23907562</v>
      </c>
      <c r="BG616">
        <v>10697961</v>
      </c>
      <c r="BH616">
        <v>25170238</v>
      </c>
      <c r="BI616">
        <v>11523394</v>
      </c>
      <c r="BJ616">
        <v>25633916</v>
      </c>
      <c r="BK616">
        <v>11974463</v>
      </c>
      <c r="BL616">
        <v>28781833</v>
      </c>
      <c r="BM616">
        <v>11174393</v>
      </c>
      <c r="BN616">
        <v>28402135</v>
      </c>
      <c r="BO616">
        <f>COUNTIF(C616:BN616,"")</f>
        <v>48</v>
      </c>
      <c r="BP616" t="str">
        <f>IF(BO616&gt;0, "Missing", "Not Missing")</f>
        <v>Missing</v>
      </c>
    </row>
    <row r="617" spans="1:68" x14ac:dyDescent="0.2">
      <c r="A617">
        <v>233912</v>
      </c>
      <c r="B617" t="s">
        <v>1537</v>
      </c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>
        <v>46</v>
      </c>
      <c r="P617">
        <v>45</v>
      </c>
      <c r="Q617">
        <v>82</v>
      </c>
      <c r="R617">
        <v>78</v>
      </c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>
        <v>78</v>
      </c>
      <c r="AF617">
        <v>41</v>
      </c>
      <c r="AG617">
        <v>109</v>
      </c>
      <c r="AH617">
        <v>66</v>
      </c>
      <c r="AI617" s="1"/>
      <c r="AJ617" s="1"/>
      <c r="AK617" s="1"/>
      <c r="AL617" s="1"/>
      <c r="AM617" s="1"/>
      <c r="AN617" s="1"/>
      <c r="AO617">
        <v>24642</v>
      </c>
      <c r="AP617">
        <v>24642</v>
      </c>
      <c r="AQ617" s="1"/>
      <c r="AR617" s="1"/>
      <c r="AS617" s="1"/>
      <c r="AT617" s="1"/>
      <c r="AU617" s="1"/>
      <c r="AV617" s="1"/>
      <c r="AW617" s="1"/>
      <c r="AX617">
        <v>966374</v>
      </c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>
        <v>4025746</v>
      </c>
      <c r="BL617">
        <v>11593298</v>
      </c>
      <c r="BM617">
        <v>3976471</v>
      </c>
      <c r="BN617">
        <v>13532085</v>
      </c>
      <c r="BO617">
        <f>COUNTIF(C617:BN617,"")</f>
        <v>49</v>
      </c>
      <c r="BP617" t="str">
        <f>IF(BO617&gt;0, "Missing", "Not Missing")</f>
        <v>Missing</v>
      </c>
    </row>
    <row r="618" spans="1:68" x14ac:dyDescent="0.2">
      <c r="A618">
        <v>446613</v>
      </c>
      <c r="B618" t="s">
        <v>1544</v>
      </c>
      <c r="C618" s="1"/>
      <c r="D618" s="1"/>
      <c r="E618" s="1"/>
      <c r="F618" s="1"/>
      <c r="G618">
        <v>1</v>
      </c>
      <c r="H618" s="1"/>
      <c r="I618">
        <v>9</v>
      </c>
      <c r="J618" s="1"/>
      <c r="K618">
        <v>9</v>
      </c>
      <c r="L618" s="1"/>
      <c r="M618">
        <v>1</v>
      </c>
      <c r="N618" s="1"/>
      <c r="O618" s="1"/>
      <c r="P618" s="1"/>
      <c r="Q618">
        <v>4</v>
      </c>
      <c r="R618">
        <v>1</v>
      </c>
      <c r="S618" s="1"/>
      <c r="T618" s="1"/>
      <c r="U618" s="1"/>
      <c r="V618" s="1"/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 s="1"/>
      <c r="AF618" s="1"/>
      <c r="AG618">
        <v>5</v>
      </c>
      <c r="AH618">
        <v>1</v>
      </c>
      <c r="AI618">
        <v>5446</v>
      </c>
      <c r="AJ618">
        <v>5446</v>
      </c>
      <c r="AK618">
        <v>5436</v>
      </c>
      <c r="AL618">
        <v>5416</v>
      </c>
      <c r="AM618">
        <v>5436</v>
      </c>
      <c r="AN618">
        <v>5436</v>
      </c>
      <c r="AO618">
        <v>5436</v>
      </c>
      <c r="AP618">
        <v>7152</v>
      </c>
      <c r="AQ618" s="1"/>
      <c r="AR618" s="1"/>
      <c r="AS618" s="1"/>
      <c r="AT618" s="1"/>
      <c r="AU618" s="1"/>
      <c r="AV618" s="1"/>
      <c r="AW618">
        <v>0</v>
      </c>
      <c r="AX618">
        <v>100</v>
      </c>
      <c r="AY618" s="1"/>
      <c r="AZ618" s="1"/>
      <c r="BA618" s="1"/>
      <c r="BB618" s="1"/>
      <c r="BC618" s="1"/>
      <c r="BD618" s="1"/>
      <c r="BE618" s="1"/>
      <c r="BF618">
        <v>117306</v>
      </c>
      <c r="BG618" s="1"/>
      <c r="BH618">
        <v>117279</v>
      </c>
      <c r="BI618" s="1"/>
      <c r="BJ618">
        <v>572271</v>
      </c>
      <c r="BK618" s="1"/>
      <c r="BL618" s="1"/>
      <c r="BM618" s="1"/>
      <c r="BN618">
        <v>572271</v>
      </c>
      <c r="BO618">
        <f>COUNTIF(C618:BN618,"")</f>
        <v>34</v>
      </c>
      <c r="BP618" t="str">
        <f>IF(BO618&gt;0, "Missing", "Not Missing")</f>
        <v>Missing</v>
      </c>
    </row>
    <row r="619" spans="1:68" x14ac:dyDescent="0.2">
      <c r="A619">
        <v>172608</v>
      </c>
      <c r="B619" t="s">
        <v>1549</v>
      </c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>
        <v>10031667</v>
      </c>
      <c r="AZ619">
        <v>29057904</v>
      </c>
      <c r="BA619">
        <v>10048814</v>
      </c>
      <c r="BB619">
        <v>26859275</v>
      </c>
      <c r="BC619">
        <v>9464931</v>
      </c>
      <c r="BD619">
        <v>27857852</v>
      </c>
      <c r="BE619">
        <v>8324203</v>
      </c>
      <c r="BF619">
        <v>29708733</v>
      </c>
      <c r="BG619">
        <v>7411330</v>
      </c>
      <c r="BH619">
        <v>28703588</v>
      </c>
      <c r="BI619">
        <v>7556528</v>
      </c>
      <c r="BJ619">
        <v>27188137</v>
      </c>
      <c r="BK619">
        <v>6237923</v>
      </c>
      <c r="BL619">
        <v>22900735</v>
      </c>
      <c r="BM619">
        <v>5778784</v>
      </c>
      <c r="BN619">
        <v>29377380</v>
      </c>
      <c r="BO619">
        <f>COUNTIF(C619:BN619,"")</f>
        <v>48</v>
      </c>
      <c r="BP619" t="str">
        <f>IF(BO619&gt;0, "Missing", "Not Missing")</f>
        <v>Missing</v>
      </c>
    </row>
    <row r="620" spans="1:68" x14ac:dyDescent="0.2">
      <c r="A620">
        <v>154536</v>
      </c>
      <c r="B620" t="s">
        <v>1556</v>
      </c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>
        <v>29510781</v>
      </c>
      <c r="AZ620">
        <v>5722847</v>
      </c>
      <c r="BA620">
        <v>28008187</v>
      </c>
      <c r="BB620">
        <v>5345709</v>
      </c>
      <c r="BC620">
        <v>27047288</v>
      </c>
      <c r="BD620">
        <v>5135060</v>
      </c>
      <c r="BE620">
        <v>24915217</v>
      </c>
      <c r="BF620">
        <v>5080475</v>
      </c>
      <c r="BG620">
        <v>24196471</v>
      </c>
      <c r="BH620">
        <v>5149483</v>
      </c>
      <c r="BI620">
        <v>22974413</v>
      </c>
      <c r="BJ620">
        <v>4979438</v>
      </c>
      <c r="BK620">
        <v>20219402</v>
      </c>
      <c r="BL620">
        <v>4974751</v>
      </c>
      <c r="BM620">
        <v>17968923</v>
      </c>
      <c r="BN620">
        <v>4913377</v>
      </c>
      <c r="BO620">
        <f>COUNTIF(C620:BN620,"")</f>
        <v>48</v>
      </c>
      <c r="BP620" t="str">
        <f>IF(BO620&gt;0, "Missing", "Not Missing")</f>
        <v>Missing</v>
      </c>
    </row>
    <row r="621" spans="1:68" x14ac:dyDescent="0.2">
      <c r="A621">
        <v>164207</v>
      </c>
      <c r="B621" t="s">
        <v>1560</v>
      </c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>
        <v>13</v>
      </c>
      <c r="R621">
        <v>9</v>
      </c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>
        <v>11</v>
      </c>
      <c r="AH621">
        <v>7</v>
      </c>
      <c r="AI621" s="1"/>
      <c r="AJ621" s="1"/>
      <c r="AK621" s="1"/>
      <c r="AL621" s="1"/>
      <c r="AM621" s="1"/>
      <c r="AN621" s="1"/>
      <c r="AO621" s="1"/>
      <c r="AP621">
        <v>13080</v>
      </c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>
        <v>5794387</v>
      </c>
      <c r="BO621">
        <f>COUNTIF(C621:BN621,"")</f>
        <v>58</v>
      </c>
      <c r="BP621" t="str">
        <f>IF(BO621&gt;0, "Missing", "Not Missing")</f>
        <v>Missing</v>
      </c>
    </row>
    <row r="622" spans="1:68" x14ac:dyDescent="0.2">
      <c r="A622">
        <v>164243</v>
      </c>
      <c r="B622" t="s">
        <v>1562</v>
      </c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>
        <v>1669828</v>
      </c>
      <c r="BN622">
        <v>3147203</v>
      </c>
      <c r="BO622">
        <f>COUNTIF(C622:BN622,"")</f>
        <v>62</v>
      </c>
      <c r="BP622" t="str">
        <f>IF(BO622&gt;0, "Missing", "Not Missing")</f>
        <v>Missing</v>
      </c>
    </row>
    <row r="623" spans="1:68" x14ac:dyDescent="0.2">
      <c r="A623">
        <v>436377</v>
      </c>
      <c r="B623" t="s">
        <v>1565</v>
      </c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>
        <f>COUNTIF(C623:BN623,"")</f>
        <v>64</v>
      </c>
      <c r="BP623" t="str">
        <f>IF(BO623&gt;0, "Missing", "Not Missing")</f>
        <v>Missing</v>
      </c>
    </row>
    <row r="624" spans="1:68" x14ac:dyDescent="0.2">
      <c r="A624">
        <v>190424</v>
      </c>
      <c r="B624" t="s">
        <v>1571</v>
      </c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>
        <v>2205873935</v>
      </c>
      <c r="BA624" s="1"/>
      <c r="BB624">
        <v>2123463048</v>
      </c>
      <c r="BC624">
        <v>0</v>
      </c>
      <c r="BD624">
        <v>2018544702</v>
      </c>
      <c r="BE624">
        <v>1233303003</v>
      </c>
      <c r="BF624">
        <v>1915205152</v>
      </c>
      <c r="BG624">
        <v>1276985959</v>
      </c>
      <c r="BH624">
        <v>1711694885</v>
      </c>
      <c r="BI624">
        <v>1243815063</v>
      </c>
      <c r="BJ624">
        <v>1538447690</v>
      </c>
      <c r="BK624">
        <v>1138385735</v>
      </c>
      <c r="BL624">
        <v>1418237076</v>
      </c>
      <c r="BM624">
        <v>1096527558</v>
      </c>
      <c r="BN624">
        <v>1331029908</v>
      </c>
      <c r="BO624">
        <f>COUNTIF(C624:BN624,"")</f>
        <v>50</v>
      </c>
      <c r="BP624" t="str">
        <f>IF(BO624&gt;0, "Missing", "Not Missing")</f>
        <v>Missing</v>
      </c>
    </row>
    <row r="625" spans="1:68" x14ac:dyDescent="0.2">
      <c r="A625">
        <v>176451</v>
      </c>
      <c r="B625" t="s">
        <v>1576</v>
      </c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>
        <v>2527075</v>
      </c>
      <c r="AZ625">
        <v>1293478</v>
      </c>
      <c r="BA625">
        <v>1459285</v>
      </c>
      <c r="BB625">
        <v>1308665</v>
      </c>
      <c r="BC625">
        <v>1243031</v>
      </c>
      <c r="BD625">
        <v>1275133</v>
      </c>
      <c r="BE625">
        <v>1218021</v>
      </c>
      <c r="BF625">
        <v>1260365</v>
      </c>
      <c r="BG625">
        <v>728587</v>
      </c>
      <c r="BH625">
        <v>1446320</v>
      </c>
      <c r="BI625">
        <v>535382</v>
      </c>
      <c r="BJ625">
        <v>1492843</v>
      </c>
      <c r="BK625">
        <v>522903</v>
      </c>
      <c r="BL625">
        <v>1732861</v>
      </c>
      <c r="BM625">
        <v>645890</v>
      </c>
      <c r="BN625">
        <v>2064861</v>
      </c>
      <c r="BO625">
        <f>COUNTIF(C625:BN625,"")</f>
        <v>48</v>
      </c>
      <c r="BP625" t="str">
        <f>IF(BO625&gt;0, "Missing", "Not Missing")</f>
        <v>Missing</v>
      </c>
    </row>
    <row r="626" spans="1:68" x14ac:dyDescent="0.2">
      <c r="A626">
        <v>131973</v>
      </c>
      <c r="B626" t="s">
        <v>1578</v>
      </c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>
        <v>29982091</v>
      </c>
      <c r="AZ626">
        <v>14472646</v>
      </c>
      <c r="BA626">
        <v>23327657</v>
      </c>
      <c r="BB626">
        <v>13599046</v>
      </c>
      <c r="BC626">
        <v>23051946</v>
      </c>
      <c r="BD626">
        <v>13271653</v>
      </c>
      <c r="BE626">
        <v>22897171</v>
      </c>
      <c r="BF626">
        <v>13617937</v>
      </c>
      <c r="BG626">
        <v>22842870</v>
      </c>
      <c r="BH626">
        <v>13140100</v>
      </c>
      <c r="BI626">
        <v>22813682</v>
      </c>
      <c r="BJ626">
        <v>12870664</v>
      </c>
      <c r="BK626">
        <v>22333834</v>
      </c>
      <c r="BL626">
        <v>12633686</v>
      </c>
      <c r="BM626">
        <v>22211631</v>
      </c>
      <c r="BN626">
        <v>13032721</v>
      </c>
      <c r="BO626">
        <f>COUNTIF(C626:BN626,"")</f>
        <v>48</v>
      </c>
      <c r="BP626" t="str">
        <f>IF(BO626&gt;0, "Missing", "Not Missing")</f>
        <v>Missing</v>
      </c>
    </row>
    <row r="627" spans="1:68" x14ac:dyDescent="0.2">
      <c r="A627">
        <v>237905</v>
      </c>
      <c r="B627" t="s">
        <v>1581</v>
      </c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>
        <v>15</v>
      </c>
      <c r="P627">
        <v>15</v>
      </c>
      <c r="Q627">
        <v>15</v>
      </c>
      <c r="R627">
        <v>15</v>
      </c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>
        <v>0</v>
      </c>
      <c r="AF627">
        <v>0</v>
      </c>
      <c r="AG627">
        <v>15</v>
      </c>
      <c r="AH627">
        <v>14</v>
      </c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>
        <v>0</v>
      </c>
      <c r="AY627" s="1"/>
      <c r="AZ627">
        <v>495762</v>
      </c>
      <c r="BA627" s="1"/>
      <c r="BB627">
        <v>434024</v>
      </c>
      <c r="BC627" s="1"/>
      <c r="BD627">
        <v>476289</v>
      </c>
      <c r="BE627" s="1"/>
      <c r="BF627">
        <v>381247</v>
      </c>
      <c r="BG627" s="1"/>
      <c r="BH627">
        <v>399357</v>
      </c>
      <c r="BI627" s="1"/>
      <c r="BJ627">
        <v>353199</v>
      </c>
      <c r="BK627" s="1"/>
      <c r="BL627">
        <v>381909</v>
      </c>
      <c r="BM627" s="1"/>
      <c r="BN627">
        <v>360961</v>
      </c>
      <c r="BO627">
        <f>COUNTIF(C627:BN627,"")</f>
        <v>47</v>
      </c>
      <c r="BP627" t="str">
        <f>IF(BO627&gt;0, "Missing", "Not Missing")</f>
        <v>Missing</v>
      </c>
    </row>
    <row r="628" spans="1:68" x14ac:dyDescent="0.2">
      <c r="A628">
        <v>172477</v>
      </c>
      <c r="B628" t="s">
        <v>1584</v>
      </c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>
        <v>34250665</v>
      </c>
      <c r="AZ628">
        <v>62465504</v>
      </c>
      <c r="BA628">
        <v>33657443</v>
      </c>
      <c r="BB628">
        <v>50580498</v>
      </c>
      <c r="BC628">
        <v>30396140</v>
      </c>
      <c r="BD628">
        <v>46819952</v>
      </c>
      <c r="BE628">
        <v>28123998</v>
      </c>
      <c r="BF628">
        <v>47588915</v>
      </c>
      <c r="BG628">
        <v>25934530</v>
      </c>
      <c r="BH628">
        <v>54584345</v>
      </c>
      <c r="BI628">
        <v>26146133</v>
      </c>
      <c r="BJ628">
        <v>83709609</v>
      </c>
      <c r="BK628">
        <v>22403042</v>
      </c>
      <c r="BL628">
        <v>78148910</v>
      </c>
      <c r="BM628">
        <v>20093458</v>
      </c>
      <c r="BN628">
        <v>81844335</v>
      </c>
      <c r="BO628">
        <f>COUNTIF(C628:BN628,"")</f>
        <v>48</v>
      </c>
      <c r="BP628" t="str">
        <f>IF(BO628&gt;0, "Missing", "Not Missing")</f>
        <v>Missing</v>
      </c>
    </row>
    <row r="629" spans="1:68" x14ac:dyDescent="0.2">
      <c r="A629">
        <v>210368</v>
      </c>
      <c r="B629" t="s">
        <v>1586</v>
      </c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>
        <v>1332278</v>
      </c>
      <c r="AZ629">
        <v>8237230</v>
      </c>
      <c r="BA629">
        <v>1267279</v>
      </c>
      <c r="BB629">
        <v>7753878</v>
      </c>
      <c r="BC629">
        <v>1267278</v>
      </c>
      <c r="BD629">
        <v>7422432</v>
      </c>
      <c r="BE629">
        <v>1267279</v>
      </c>
      <c r="BF629">
        <v>7622840</v>
      </c>
      <c r="BG629">
        <v>1134354</v>
      </c>
      <c r="BH629">
        <v>7710162</v>
      </c>
      <c r="BI629">
        <v>1128964</v>
      </c>
      <c r="BJ629">
        <v>7004375</v>
      </c>
      <c r="BK629">
        <v>1124964</v>
      </c>
      <c r="BL629">
        <v>6334421</v>
      </c>
      <c r="BM629">
        <v>1122963</v>
      </c>
      <c r="BN629">
        <v>5639912</v>
      </c>
      <c r="BO629">
        <f>COUNTIF(C629:BN629,"")</f>
        <v>48</v>
      </c>
      <c r="BP629" t="str">
        <f>IF(BO629&gt;0, "Missing", "Not Missing")</f>
        <v>Missing</v>
      </c>
    </row>
    <row r="630" spans="1:68" x14ac:dyDescent="0.2">
      <c r="A630">
        <v>172705</v>
      </c>
      <c r="B630" t="s">
        <v>1587</v>
      </c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>
        <v>40902573</v>
      </c>
      <c r="AZ630">
        <v>9697790</v>
      </c>
      <c r="BA630">
        <v>41277395</v>
      </c>
      <c r="BB630">
        <v>10240005</v>
      </c>
      <c r="BC630">
        <v>46600098</v>
      </c>
      <c r="BD630">
        <v>10828014</v>
      </c>
      <c r="BE630">
        <v>41109897</v>
      </c>
      <c r="BF630">
        <v>11397116</v>
      </c>
      <c r="BG630">
        <v>42476308</v>
      </c>
      <c r="BH630">
        <v>11018513</v>
      </c>
      <c r="BI630">
        <v>43287353</v>
      </c>
      <c r="BJ630">
        <v>10625352</v>
      </c>
      <c r="BK630">
        <v>39382855</v>
      </c>
      <c r="BL630">
        <v>9682131</v>
      </c>
      <c r="BM630">
        <v>34664476</v>
      </c>
      <c r="BN630">
        <v>9667514</v>
      </c>
      <c r="BO630">
        <f>COUNTIF(C630:BN630,"")</f>
        <v>48</v>
      </c>
      <c r="BP630" t="str">
        <f>IF(BO630&gt;0, "Missing", "Not Missing")</f>
        <v>Missing</v>
      </c>
    </row>
    <row r="631" spans="1:68" x14ac:dyDescent="0.2">
      <c r="A631">
        <v>112525</v>
      </c>
      <c r="B631" t="s">
        <v>1588</v>
      </c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>
        <v>48347509</v>
      </c>
      <c r="AZ631">
        <v>197439245</v>
      </c>
      <c r="BA631">
        <v>43205253</v>
      </c>
      <c r="BB631">
        <v>189613600</v>
      </c>
      <c r="BC631">
        <v>39499389</v>
      </c>
      <c r="BD631">
        <v>185738216</v>
      </c>
      <c r="BE631">
        <v>36494215</v>
      </c>
      <c r="BF631">
        <v>187981427</v>
      </c>
      <c r="BG631">
        <v>25051136</v>
      </c>
      <c r="BH631">
        <v>174642391</v>
      </c>
      <c r="BI631">
        <v>15493770</v>
      </c>
      <c r="BJ631">
        <v>161273077</v>
      </c>
      <c r="BK631">
        <v>13205041</v>
      </c>
      <c r="BL631">
        <v>151689429</v>
      </c>
      <c r="BM631">
        <v>9491333</v>
      </c>
      <c r="BN631">
        <v>137494912</v>
      </c>
      <c r="BO631">
        <f>COUNTIF(C631:BN631,"")</f>
        <v>48</v>
      </c>
      <c r="BP631" t="str">
        <f>IF(BO631&gt;0, "Missing", "Not Missing")</f>
        <v>Missing</v>
      </c>
    </row>
    <row r="632" spans="1:68" x14ac:dyDescent="0.2">
      <c r="A632">
        <v>216816</v>
      </c>
      <c r="B632" t="s">
        <v>1590</v>
      </c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>
        <v>14439068</v>
      </c>
      <c r="AZ632">
        <v>16683735</v>
      </c>
      <c r="BA632">
        <v>14395199</v>
      </c>
      <c r="BB632">
        <v>15698867</v>
      </c>
      <c r="BC632">
        <v>14396949</v>
      </c>
      <c r="BD632">
        <v>13553897</v>
      </c>
      <c r="BE632">
        <v>14101286</v>
      </c>
      <c r="BF632">
        <v>12659675</v>
      </c>
      <c r="BG632">
        <v>14208026</v>
      </c>
      <c r="BH632">
        <v>14209135</v>
      </c>
      <c r="BI632">
        <v>14025657</v>
      </c>
      <c r="BJ632">
        <v>14453797</v>
      </c>
      <c r="BK632">
        <v>12938603</v>
      </c>
      <c r="BL632">
        <v>12363341</v>
      </c>
      <c r="BM632">
        <v>8170145</v>
      </c>
      <c r="BN632">
        <v>10947491</v>
      </c>
      <c r="BO632">
        <f>COUNTIF(C632:BN632,"")</f>
        <v>48</v>
      </c>
      <c r="BP632" t="str">
        <f>IF(BO632&gt;0, "Missing", "Not Missing")</f>
        <v>Missing</v>
      </c>
    </row>
    <row r="633" spans="1:68" x14ac:dyDescent="0.2">
      <c r="A633">
        <v>125718</v>
      </c>
      <c r="B633" t="s">
        <v>1591</v>
      </c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>
        <v>541393</v>
      </c>
      <c r="AZ633">
        <v>6487308</v>
      </c>
      <c r="BA633">
        <v>510102</v>
      </c>
      <c r="BB633">
        <v>4470306</v>
      </c>
      <c r="BC633">
        <v>494166</v>
      </c>
      <c r="BD633">
        <v>4016443</v>
      </c>
      <c r="BE633">
        <v>474166</v>
      </c>
      <c r="BF633">
        <v>4174927</v>
      </c>
      <c r="BG633">
        <v>461966</v>
      </c>
      <c r="BH633">
        <v>4037710</v>
      </c>
      <c r="BI633">
        <v>451966</v>
      </c>
      <c r="BJ633">
        <v>3951858</v>
      </c>
      <c r="BK633">
        <v>450966</v>
      </c>
      <c r="BL633">
        <v>3846320</v>
      </c>
      <c r="BM633">
        <v>442966</v>
      </c>
      <c r="BN633">
        <v>4136544</v>
      </c>
      <c r="BO633">
        <f>COUNTIF(C633:BN633,"")</f>
        <v>48</v>
      </c>
      <c r="BP633" t="str">
        <f>IF(BO633&gt;0, "Missing", "Not Missing")</f>
        <v>Missing</v>
      </c>
    </row>
    <row r="634" spans="1:68" x14ac:dyDescent="0.2">
      <c r="A634">
        <v>168290</v>
      </c>
      <c r="B634" t="s">
        <v>1595</v>
      </c>
      <c r="C634" s="1"/>
      <c r="D634" s="1"/>
      <c r="E634" s="1"/>
      <c r="F634" s="1"/>
      <c r="G634">
        <v>128</v>
      </c>
      <c r="H634">
        <v>128</v>
      </c>
      <c r="I634">
        <v>158</v>
      </c>
      <c r="J634">
        <v>157</v>
      </c>
      <c r="K634">
        <v>217</v>
      </c>
      <c r="L634">
        <v>216</v>
      </c>
      <c r="M634">
        <v>266</v>
      </c>
      <c r="N634">
        <v>266</v>
      </c>
      <c r="O634">
        <v>215</v>
      </c>
      <c r="P634">
        <v>215</v>
      </c>
      <c r="Q634">
        <v>199</v>
      </c>
      <c r="R634">
        <v>198</v>
      </c>
      <c r="S634" s="1"/>
      <c r="T634" s="1"/>
      <c r="U634" s="1"/>
      <c r="V634" s="1"/>
      <c r="W634">
        <v>157</v>
      </c>
      <c r="X634">
        <v>119</v>
      </c>
      <c r="Y634">
        <v>216</v>
      </c>
      <c r="Z634">
        <v>147</v>
      </c>
      <c r="AA634">
        <v>266</v>
      </c>
      <c r="AB634">
        <v>183</v>
      </c>
      <c r="AC634">
        <v>215</v>
      </c>
      <c r="AD634">
        <v>163</v>
      </c>
      <c r="AE634">
        <v>198</v>
      </c>
      <c r="AF634">
        <v>131</v>
      </c>
      <c r="AG634">
        <v>232</v>
      </c>
      <c r="AH634">
        <v>160</v>
      </c>
      <c r="AI634" s="1"/>
      <c r="AJ634" s="1"/>
      <c r="AK634">
        <v>36350</v>
      </c>
      <c r="AL634">
        <v>34825</v>
      </c>
      <c r="AM634">
        <v>33835</v>
      </c>
      <c r="AN634">
        <v>32830</v>
      </c>
      <c r="AO634">
        <v>31880</v>
      </c>
      <c r="AP634">
        <v>30955</v>
      </c>
      <c r="AQ634" s="1"/>
      <c r="AR634" s="1"/>
      <c r="AS634">
        <v>2576015</v>
      </c>
      <c r="AT634">
        <v>2913650</v>
      </c>
      <c r="AU634">
        <v>3733138</v>
      </c>
      <c r="AV634">
        <v>4536797</v>
      </c>
      <c r="AW634">
        <v>3561650</v>
      </c>
      <c r="AX634">
        <v>2751412</v>
      </c>
      <c r="AY634" s="1"/>
      <c r="AZ634" s="1"/>
      <c r="BA634">
        <v>0</v>
      </c>
      <c r="BB634">
        <v>43090543</v>
      </c>
      <c r="BC634">
        <v>54884959</v>
      </c>
      <c r="BD634">
        <v>42699448</v>
      </c>
      <c r="BE634">
        <v>50019177</v>
      </c>
      <c r="BF634">
        <v>42906685</v>
      </c>
      <c r="BG634">
        <v>53868729</v>
      </c>
      <c r="BH634">
        <v>43897969</v>
      </c>
      <c r="BI634">
        <v>54359581</v>
      </c>
      <c r="BJ634">
        <v>42529801</v>
      </c>
      <c r="BK634">
        <v>45485434</v>
      </c>
      <c r="BL634">
        <v>43623041</v>
      </c>
      <c r="BM634">
        <v>42789157</v>
      </c>
      <c r="BN634">
        <v>39556691</v>
      </c>
      <c r="BO634">
        <f>COUNTIF(C634:BN634,"")</f>
        <v>14</v>
      </c>
      <c r="BP634" t="str">
        <f>IF(BO634&gt;0, "Missing", "Not Missing")</f>
        <v>Missing</v>
      </c>
    </row>
    <row r="635" spans="1:68" x14ac:dyDescent="0.2">
      <c r="A635">
        <v>402828</v>
      </c>
      <c r="B635" t="s">
        <v>1601</v>
      </c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>
        <f>COUNTIF(C635:BN635,"")</f>
        <v>64</v>
      </c>
      <c r="BP635" t="str">
        <f>IF(BO635&gt;0, "Missing", "Not Missing")</f>
        <v>Missing</v>
      </c>
    </row>
    <row r="636" spans="1:68" x14ac:dyDescent="0.2">
      <c r="A636">
        <v>244190</v>
      </c>
      <c r="B636" t="s">
        <v>1602</v>
      </c>
      <c r="C636" s="1"/>
      <c r="D636" s="1"/>
      <c r="E636" s="1"/>
      <c r="F636" s="1"/>
      <c r="G636" s="1"/>
      <c r="H636" s="1"/>
      <c r="I636" s="1"/>
      <c r="J636" s="1"/>
      <c r="K636">
        <v>7</v>
      </c>
      <c r="L636">
        <v>3</v>
      </c>
      <c r="M636">
        <v>16</v>
      </c>
      <c r="N636">
        <v>5</v>
      </c>
      <c r="O636">
        <v>28</v>
      </c>
      <c r="P636">
        <v>6</v>
      </c>
      <c r="Q636">
        <v>39</v>
      </c>
      <c r="R636">
        <v>14</v>
      </c>
      <c r="S636" s="1"/>
      <c r="T636" s="1"/>
      <c r="U636" s="1"/>
      <c r="V636" s="1"/>
      <c r="W636" s="1"/>
      <c r="X636" s="1"/>
      <c r="Y636" s="1"/>
      <c r="Z636" s="1"/>
      <c r="AA636">
        <v>1</v>
      </c>
      <c r="AB636">
        <v>1</v>
      </c>
      <c r="AC636">
        <v>1</v>
      </c>
      <c r="AD636">
        <v>1</v>
      </c>
      <c r="AE636">
        <v>1</v>
      </c>
      <c r="AF636">
        <v>1</v>
      </c>
      <c r="AG636">
        <v>1</v>
      </c>
      <c r="AH636">
        <v>1</v>
      </c>
      <c r="AI636" s="1"/>
      <c r="AJ636" s="1"/>
      <c r="AK636" s="1"/>
      <c r="AL636" s="1"/>
      <c r="AM636">
        <v>13830</v>
      </c>
      <c r="AN636">
        <v>13410</v>
      </c>
      <c r="AO636">
        <v>13050</v>
      </c>
      <c r="AP636">
        <v>13050</v>
      </c>
      <c r="AQ636" s="1"/>
      <c r="AR636" s="1"/>
      <c r="AS636" s="1"/>
      <c r="AT636" s="1"/>
      <c r="AU636" s="1"/>
      <c r="AV636">
        <v>0</v>
      </c>
      <c r="AW636">
        <v>0</v>
      </c>
      <c r="AX636">
        <v>0</v>
      </c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>
        <f>COUNTIF(C636:BN636,"")</f>
        <v>41</v>
      </c>
      <c r="BP636" t="str">
        <f>IF(BO636&gt;0, "Missing", "Not Missing")</f>
        <v>Missing</v>
      </c>
    </row>
    <row r="637" spans="1:68" x14ac:dyDescent="0.2">
      <c r="A637">
        <v>166717</v>
      </c>
      <c r="B637" t="s">
        <v>1608</v>
      </c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>
        <v>901106</v>
      </c>
      <c r="AZ637">
        <v>30395641</v>
      </c>
      <c r="BA637">
        <v>934683</v>
      </c>
      <c r="BB637">
        <v>27724361</v>
      </c>
      <c r="BC637">
        <v>828881</v>
      </c>
      <c r="BD637">
        <v>25196480</v>
      </c>
      <c r="BE637">
        <v>740798</v>
      </c>
      <c r="BF637">
        <v>24406955</v>
      </c>
      <c r="BG637">
        <v>832647</v>
      </c>
      <c r="BH637">
        <v>22069207</v>
      </c>
      <c r="BI637">
        <v>833847</v>
      </c>
      <c r="BJ637">
        <v>19704296</v>
      </c>
      <c r="BK637">
        <v>764153</v>
      </c>
      <c r="BL637">
        <v>19173510</v>
      </c>
      <c r="BM637">
        <v>2847804</v>
      </c>
      <c r="BN637">
        <v>17314882</v>
      </c>
      <c r="BO637">
        <f>COUNTIF(C637:BN637,"")</f>
        <v>48</v>
      </c>
      <c r="BP637" t="str">
        <f>IF(BO637&gt;0, "Missing", "Not Missing")</f>
        <v>Missing</v>
      </c>
    </row>
    <row r="638" spans="1:68" x14ac:dyDescent="0.2">
      <c r="A638">
        <v>206516</v>
      </c>
      <c r="B638" t="s">
        <v>1620</v>
      </c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>
        <v>2196813</v>
      </c>
      <c r="AZ638">
        <v>1484578</v>
      </c>
      <c r="BA638">
        <v>1979734</v>
      </c>
      <c r="BB638">
        <v>1947856</v>
      </c>
      <c r="BC638">
        <v>619944</v>
      </c>
      <c r="BD638">
        <v>2490134</v>
      </c>
      <c r="BE638">
        <v>897294</v>
      </c>
      <c r="BF638">
        <v>2477909</v>
      </c>
      <c r="BG638">
        <v>1080883</v>
      </c>
      <c r="BH638">
        <v>2888454</v>
      </c>
      <c r="BI638">
        <v>1004769</v>
      </c>
      <c r="BJ638">
        <v>3097422</v>
      </c>
      <c r="BK638">
        <v>936973</v>
      </c>
      <c r="BL638">
        <v>1896924</v>
      </c>
      <c r="BM638">
        <v>873792</v>
      </c>
      <c r="BN638">
        <v>1881159</v>
      </c>
      <c r="BO638">
        <f>COUNTIF(C638:BN638,"")</f>
        <v>48</v>
      </c>
      <c r="BP638" t="str">
        <f>IF(BO638&gt;0, "Missing", "Not Missing")</f>
        <v>Missing</v>
      </c>
    </row>
    <row r="639" spans="1:68" x14ac:dyDescent="0.2">
      <c r="A639">
        <v>240213</v>
      </c>
      <c r="B639" t="s">
        <v>1623</v>
      </c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>
        <v>1587136</v>
      </c>
      <c r="BA639" s="1"/>
      <c r="BB639">
        <v>1561079</v>
      </c>
      <c r="BC639" s="1"/>
      <c r="BD639">
        <v>1499207</v>
      </c>
      <c r="BE639" s="1"/>
      <c r="BF639">
        <v>1497534</v>
      </c>
      <c r="BG639" s="1"/>
      <c r="BH639">
        <v>1481768</v>
      </c>
      <c r="BI639" s="1"/>
      <c r="BJ639">
        <v>1424654</v>
      </c>
      <c r="BK639" s="1"/>
      <c r="BL639">
        <v>1341989</v>
      </c>
      <c r="BM639" s="1"/>
      <c r="BN639">
        <v>1143003</v>
      </c>
      <c r="BO639">
        <f>COUNTIF(C639:BN639,"")</f>
        <v>56</v>
      </c>
      <c r="BP639" t="str">
        <f>IF(BO639&gt;0, "Missing", "Not Missing")</f>
        <v>Missing</v>
      </c>
    </row>
    <row r="640" spans="1:68" x14ac:dyDescent="0.2">
      <c r="A640">
        <v>442064</v>
      </c>
      <c r="B640" t="s">
        <v>1626</v>
      </c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>
        <v>2914511</v>
      </c>
      <c r="AZ640">
        <v>2188920</v>
      </c>
      <c r="BA640">
        <v>3314282</v>
      </c>
      <c r="BB640">
        <v>1975085</v>
      </c>
      <c r="BC640">
        <v>2742095</v>
      </c>
      <c r="BD640">
        <v>1906836</v>
      </c>
      <c r="BE640">
        <v>3662649</v>
      </c>
      <c r="BF640">
        <v>1829734</v>
      </c>
      <c r="BG640">
        <v>2953390</v>
      </c>
      <c r="BH640">
        <v>1921336</v>
      </c>
      <c r="BI640">
        <v>3131094</v>
      </c>
      <c r="BJ640">
        <v>1822096</v>
      </c>
      <c r="BK640">
        <v>2723749</v>
      </c>
      <c r="BL640">
        <v>1750660</v>
      </c>
      <c r="BM640">
        <v>2737913</v>
      </c>
      <c r="BN640">
        <v>1692556</v>
      </c>
      <c r="BO640">
        <f>COUNTIF(C640:BN640,"")</f>
        <v>48</v>
      </c>
      <c r="BP640" t="str">
        <f>IF(BO640&gt;0, "Missing", "Not Missing")</f>
        <v>Missing</v>
      </c>
    </row>
    <row r="641" spans="1:68" x14ac:dyDescent="0.2">
      <c r="A641">
        <v>141936</v>
      </c>
      <c r="B641" t="s">
        <v>1629</v>
      </c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>
        <v>903583</v>
      </c>
      <c r="BE641" s="1"/>
      <c r="BF641">
        <v>722562</v>
      </c>
      <c r="BG641" s="1"/>
      <c r="BH641">
        <v>694008</v>
      </c>
      <c r="BI641" s="1"/>
      <c r="BJ641">
        <v>725569</v>
      </c>
      <c r="BK641" s="1"/>
      <c r="BL641">
        <v>679948</v>
      </c>
      <c r="BM641" s="1"/>
      <c r="BN641">
        <v>491088</v>
      </c>
      <c r="BO641">
        <f>COUNTIF(C641:BN641,"")</f>
        <v>58</v>
      </c>
      <c r="BP641" t="str">
        <f>IF(BO641&gt;0, "Missing", "Not Missing")</f>
        <v>Missing</v>
      </c>
    </row>
    <row r="642" spans="1:68" x14ac:dyDescent="0.2">
      <c r="A642">
        <v>130785</v>
      </c>
      <c r="B642" t="s">
        <v>1634</v>
      </c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>
        <v>17610</v>
      </c>
      <c r="BI642" s="1"/>
      <c r="BJ642">
        <v>41075</v>
      </c>
      <c r="BK642" s="1"/>
      <c r="BL642">
        <v>48765</v>
      </c>
      <c r="BM642" s="1"/>
      <c r="BN642">
        <v>23177</v>
      </c>
      <c r="BO642">
        <f>COUNTIF(C642:BN642,"")</f>
        <v>60</v>
      </c>
      <c r="BP642" t="str">
        <f>IF(BO642&gt;0, "Missing", "Not Missing")</f>
        <v>Missing</v>
      </c>
    </row>
    <row r="643" spans="1:68" x14ac:dyDescent="0.2">
      <c r="A643">
        <v>245731</v>
      </c>
      <c r="B643" t="s">
        <v>1635</v>
      </c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>
        <v>453207</v>
      </c>
      <c r="BG643" s="1"/>
      <c r="BH643">
        <v>610627</v>
      </c>
      <c r="BI643" s="1"/>
      <c r="BJ643">
        <v>629825</v>
      </c>
      <c r="BK643" s="1"/>
      <c r="BL643">
        <v>611271</v>
      </c>
      <c r="BM643" s="1"/>
      <c r="BN643">
        <v>525266</v>
      </c>
      <c r="BO643">
        <f>COUNTIF(C643:BN643,"")</f>
        <v>59</v>
      </c>
      <c r="BP643" t="str">
        <f>IF(BO643&gt;0, "Missing", "Not Missing")</f>
        <v>Missing</v>
      </c>
    </row>
    <row r="644" spans="1:68" x14ac:dyDescent="0.2">
      <c r="A644">
        <v>434937</v>
      </c>
      <c r="B644" t="s">
        <v>1636</v>
      </c>
      <c r="C644" s="1"/>
      <c r="D644" s="1"/>
      <c r="E644">
        <v>5</v>
      </c>
      <c r="F644">
        <v>5</v>
      </c>
      <c r="G644">
        <v>2</v>
      </c>
      <c r="H644">
        <v>2</v>
      </c>
      <c r="I644">
        <v>4</v>
      </c>
      <c r="J644">
        <v>4</v>
      </c>
      <c r="K644">
        <v>7</v>
      </c>
      <c r="L644">
        <v>7</v>
      </c>
      <c r="M644">
        <v>6</v>
      </c>
      <c r="N644">
        <v>6</v>
      </c>
      <c r="O644">
        <v>1</v>
      </c>
      <c r="P644">
        <v>1</v>
      </c>
      <c r="Q644">
        <v>12</v>
      </c>
      <c r="R644">
        <v>12</v>
      </c>
      <c r="S644">
        <v>5</v>
      </c>
      <c r="T644">
        <v>0</v>
      </c>
      <c r="U644">
        <v>2</v>
      </c>
      <c r="V644">
        <v>1</v>
      </c>
      <c r="W644">
        <v>4</v>
      </c>
      <c r="X644">
        <v>3</v>
      </c>
      <c r="Y644">
        <v>7</v>
      </c>
      <c r="Z644">
        <v>6</v>
      </c>
      <c r="AA644">
        <v>6</v>
      </c>
      <c r="AB644">
        <v>2</v>
      </c>
      <c r="AC644">
        <v>1</v>
      </c>
      <c r="AD644">
        <v>1</v>
      </c>
      <c r="AE644">
        <v>9</v>
      </c>
      <c r="AF644">
        <v>9</v>
      </c>
      <c r="AG644">
        <v>0</v>
      </c>
      <c r="AH644">
        <v>0</v>
      </c>
      <c r="AI644">
        <v>10600</v>
      </c>
      <c r="AJ644">
        <v>10500</v>
      </c>
      <c r="AK644">
        <v>10000</v>
      </c>
      <c r="AL644">
        <v>9700</v>
      </c>
      <c r="AM644">
        <v>9700</v>
      </c>
      <c r="AN644">
        <v>9700</v>
      </c>
      <c r="AO644">
        <v>9400</v>
      </c>
      <c r="AP644">
        <v>9500</v>
      </c>
      <c r="AQ644" s="1"/>
      <c r="AR644">
        <v>31540</v>
      </c>
      <c r="AS644">
        <v>16335</v>
      </c>
      <c r="AT644">
        <v>44649</v>
      </c>
      <c r="AU644">
        <v>48402</v>
      </c>
      <c r="AV644">
        <v>33722</v>
      </c>
      <c r="AW644">
        <v>0</v>
      </c>
      <c r="AX644">
        <v>99660</v>
      </c>
      <c r="AY644" s="1"/>
      <c r="AZ644">
        <v>1179550</v>
      </c>
      <c r="BA644" s="1"/>
      <c r="BB644">
        <v>1190646</v>
      </c>
      <c r="BC644">
        <v>17846</v>
      </c>
      <c r="BD644">
        <v>8855932</v>
      </c>
      <c r="BE644">
        <v>17793</v>
      </c>
      <c r="BF644">
        <v>8859018</v>
      </c>
      <c r="BG644">
        <v>17679</v>
      </c>
      <c r="BH644">
        <v>8284411</v>
      </c>
      <c r="BI644" s="1"/>
      <c r="BJ644">
        <v>8348748</v>
      </c>
      <c r="BK644">
        <v>42609</v>
      </c>
      <c r="BL644">
        <v>6656164</v>
      </c>
      <c r="BM644">
        <v>42746</v>
      </c>
      <c r="BN644">
        <v>6831921</v>
      </c>
      <c r="BO644">
        <f>COUNTIF(C644:BN644,"")</f>
        <v>6</v>
      </c>
      <c r="BP644" t="str">
        <f>IF(BO644&gt;0, "Missing", "Not Missing")</f>
        <v>Missing</v>
      </c>
    </row>
    <row r="645" spans="1:68" x14ac:dyDescent="0.2">
      <c r="A645">
        <v>128425</v>
      </c>
      <c r="B645" t="s">
        <v>1650</v>
      </c>
      <c r="C645" s="1"/>
      <c r="D645" s="1"/>
      <c r="E645" s="1"/>
      <c r="F645" s="1"/>
      <c r="G645" s="1"/>
      <c r="H645" s="1"/>
      <c r="I645" s="1"/>
      <c r="J645" s="1"/>
      <c r="K645" s="1"/>
      <c r="L645" s="1"/>
      <c r="M645">
        <v>7</v>
      </c>
      <c r="N645">
        <v>7</v>
      </c>
      <c r="O645">
        <v>7</v>
      </c>
      <c r="P645">
        <v>7</v>
      </c>
      <c r="Q645">
        <v>6</v>
      </c>
      <c r="R645">
        <v>6</v>
      </c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>
        <v>7</v>
      </c>
      <c r="AD645">
        <v>5</v>
      </c>
      <c r="AE645">
        <v>6</v>
      </c>
      <c r="AF645">
        <v>5</v>
      </c>
      <c r="AG645">
        <v>8</v>
      </c>
      <c r="AH645">
        <v>7</v>
      </c>
      <c r="AI645" s="1"/>
      <c r="AJ645" s="1"/>
      <c r="AK645" s="1"/>
      <c r="AL645" s="1"/>
      <c r="AM645" s="1"/>
      <c r="AN645">
        <v>8850</v>
      </c>
      <c r="AO645">
        <v>8600</v>
      </c>
      <c r="AP645">
        <v>8150</v>
      </c>
      <c r="AQ645" s="1"/>
      <c r="AR645" s="1"/>
      <c r="AS645" s="1"/>
      <c r="AT645" s="1"/>
      <c r="AU645" s="1"/>
      <c r="AV645" s="1"/>
      <c r="AW645">
        <v>47900</v>
      </c>
      <c r="AX645">
        <v>53690</v>
      </c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>
        <v>2307169</v>
      </c>
      <c r="BK645" s="1"/>
      <c r="BL645">
        <v>2426881</v>
      </c>
      <c r="BM645" s="1"/>
      <c r="BN645">
        <v>2405061</v>
      </c>
      <c r="BO645">
        <f>COUNTIF(C645:BN645,"")</f>
        <v>44</v>
      </c>
      <c r="BP645" t="str">
        <f>IF(BO645&gt;0, "Missing", "Not Missing")</f>
        <v>Missing</v>
      </c>
    </row>
    <row r="646" spans="1:68" x14ac:dyDescent="0.2">
      <c r="A646">
        <v>197610</v>
      </c>
      <c r="B646" t="s">
        <v>1655</v>
      </c>
      <c r="C646" s="1"/>
      <c r="D646" s="1"/>
      <c r="E646" s="1"/>
      <c r="F646" s="1"/>
      <c r="G646">
        <v>10</v>
      </c>
      <c r="H646">
        <v>10</v>
      </c>
      <c r="I646">
        <v>3</v>
      </c>
      <c r="J646">
        <v>3</v>
      </c>
      <c r="K646">
        <v>3</v>
      </c>
      <c r="L646">
        <v>3</v>
      </c>
      <c r="M646">
        <v>52</v>
      </c>
      <c r="N646">
        <v>52</v>
      </c>
      <c r="O646">
        <v>64</v>
      </c>
      <c r="P646">
        <v>64</v>
      </c>
      <c r="Q646">
        <v>78</v>
      </c>
      <c r="R646">
        <v>78</v>
      </c>
      <c r="S646" s="1"/>
      <c r="T646" s="1"/>
      <c r="U646" s="1"/>
      <c r="V646" s="1"/>
      <c r="W646">
        <v>3</v>
      </c>
      <c r="X646">
        <v>3</v>
      </c>
      <c r="Y646">
        <v>3</v>
      </c>
      <c r="Z646">
        <v>2</v>
      </c>
      <c r="AA646">
        <v>52</v>
      </c>
      <c r="AB646">
        <v>4</v>
      </c>
      <c r="AC646">
        <v>64</v>
      </c>
      <c r="AD646">
        <v>41</v>
      </c>
      <c r="AE646">
        <v>78</v>
      </c>
      <c r="AF646">
        <v>49</v>
      </c>
      <c r="AG646">
        <v>36</v>
      </c>
      <c r="AH646">
        <v>15</v>
      </c>
      <c r="AI646" s="1"/>
      <c r="AJ646" s="1"/>
      <c r="AK646">
        <v>8100</v>
      </c>
      <c r="AL646">
        <v>8100</v>
      </c>
      <c r="AM646">
        <v>8100</v>
      </c>
      <c r="AN646">
        <v>8100</v>
      </c>
      <c r="AO646">
        <v>8100</v>
      </c>
      <c r="AP646">
        <v>8100</v>
      </c>
      <c r="AQ646" s="1"/>
      <c r="AR646" s="1"/>
      <c r="AS646" s="1"/>
      <c r="AT646">
        <v>0</v>
      </c>
      <c r="AU646">
        <v>8300</v>
      </c>
      <c r="AV646">
        <v>753500</v>
      </c>
      <c r="AW646">
        <v>689686</v>
      </c>
      <c r="AX646">
        <v>724388</v>
      </c>
      <c r="AY646" s="1"/>
      <c r="AZ646" s="1"/>
      <c r="BA646" s="1"/>
      <c r="BB646" s="1"/>
      <c r="BC646" s="1"/>
      <c r="BD646">
        <v>3752543</v>
      </c>
      <c r="BE646" s="1"/>
      <c r="BF646">
        <v>2961562</v>
      </c>
      <c r="BG646" s="1"/>
      <c r="BH646">
        <v>2420044</v>
      </c>
      <c r="BI646" s="1"/>
      <c r="BJ646">
        <v>2349313</v>
      </c>
      <c r="BK646" s="1"/>
      <c r="BL646">
        <v>2460715</v>
      </c>
      <c r="BM646" s="1"/>
      <c r="BN646">
        <v>2488758</v>
      </c>
      <c r="BO646">
        <f>COUNTIF(C646:BN646,"")</f>
        <v>23</v>
      </c>
      <c r="BP646" t="str">
        <f>IF(BO646&gt;0, "Missing", "Not Missing")</f>
        <v>Missing</v>
      </c>
    </row>
    <row r="647" spans="1:68" x14ac:dyDescent="0.2">
      <c r="A647">
        <v>401250</v>
      </c>
      <c r="B647" t="s">
        <v>1659</v>
      </c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>
        <v>3145483</v>
      </c>
      <c r="BA647" s="1"/>
      <c r="BB647">
        <v>3247479</v>
      </c>
      <c r="BC647" s="1"/>
      <c r="BD647">
        <v>3534447</v>
      </c>
      <c r="BE647" s="1"/>
      <c r="BF647">
        <v>3684703</v>
      </c>
      <c r="BG647" s="1"/>
      <c r="BH647">
        <v>3482656</v>
      </c>
      <c r="BI647" s="1"/>
      <c r="BJ647">
        <v>3439024</v>
      </c>
      <c r="BK647" s="1"/>
      <c r="BL647">
        <v>3266996</v>
      </c>
      <c r="BM647" s="1"/>
      <c r="BN647">
        <v>3075940</v>
      </c>
      <c r="BO647">
        <f>COUNTIF(C647:BN647,"")</f>
        <v>56</v>
      </c>
      <c r="BP647" t="str">
        <f>IF(BO647&gt;0, "Missing", "Not Missing")</f>
        <v>Missing</v>
      </c>
    </row>
    <row r="648" spans="1:68" x14ac:dyDescent="0.2">
      <c r="A648">
        <v>458113</v>
      </c>
      <c r="B648" t="s">
        <v>118</v>
      </c>
      <c r="C648">
        <v>3</v>
      </c>
      <c r="D648">
        <v>1</v>
      </c>
      <c r="E648">
        <v>5</v>
      </c>
      <c r="F648">
        <v>2</v>
      </c>
      <c r="G648">
        <v>2</v>
      </c>
      <c r="H648">
        <v>1</v>
      </c>
      <c r="I648">
        <v>11</v>
      </c>
      <c r="J648">
        <v>7</v>
      </c>
      <c r="K648">
        <v>5</v>
      </c>
      <c r="L648">
        <v>2</v>
      </c>
      <c r="M648">
        <v>11</v>
      </c>
      <c r="N648">
        <v>6</v>
      </c>
      <c r="O648">
        <v>5</v>
      </c>
      <c r="P648">
        <v>3</v>
      </c>
      <c r="Q648">
        <v>8</v>
      </c>
      <c r="R648">
        <v>7</v>
      </c>
      <c r="S648">
        <v>0</v>
      </c>
      <c r="T648">
        <v>0</v>
      </c>
      <c r="U648">
        <v>0</v>
      </c>
      <c r="V648">
        <v>0</v>
      </c>
      <c r="W648">
        <v>6</v>
      </c>
      <c r="X648">
        <v>2</v>
      </c>
      <c r="Y648">
        <v>2</v>
      </c>
      <c r="Z648">
        <v>2</v>
      </c>
      <c r="AA648">
        <v>2</v>
      </c>
      <c r="AB648">
        <v>2</v>
      </c>
      <c r="AC648">
        <v>1</v>
      </c>
      <c r="AD648">
        <v>1</v>
      </c>
      <c r="AE648">
        <v>4</v>
      </c>
      <c r="AF648">
        <v>2</v>
      </c>
      <c r="AG648">
        <v>7</v>
      </c>
      <c r="AH648">
        <v>6</v>
      </c>
      <c r="AI648">
        <v>8420</v>
      </c>
      <c r="AJ648">
        <v>8420</v>
      </c>
      <c r="AK648">
        <v>8100</v>
      </c>
      <c r="AL648">
        <v>8100</v>
      </c>
      <c r="AM648">
        <v>8100</v>
      </c>
      <c r="AN648">
        <v>8160</v>
      </c>
      <c r="AO648">
        <v>8050</v>
      </c>
      <c r="AP648">
        <v>6830</v>
      </c>
      <c r="AQ648">
        <v>11065</v>
      </c>
      <c r="AR648">
        <v>0</v>
      </c>
      <c r="AS648">
        <v>0</v>
      </c>
      <c r="AT648">
        <v>12940</v>
      </c>
      <c r="AU648">
        <v>6556</v>
      </c>
      <c r="AV648">
        <v>15625</v>
      </c>
      <c r="AW648">
        <v>9100</v>
      </c>
      <c r="AX648">
        <v>28511</v>
      </c>
      <c r="AY648">
        <v>24200</v>
      </c>
      <c r="AZ648">
        <v>475205</v>
      </c>
      <c r="BA648">
        <v>25114</v>
      </c>
      <c r="BB648">
        <v>555362</v>
      </c>
      <c r="BC648">
        <v>24015</v>
      </c>
      <c r="BD648">
        <v>569544</v>
      </c>
      <c r="BE648">
        <v>20951</v>
      </c>
      <c r="BF648">
        <v>593775</v>
      </c>
      <c r="BG648">
        <v>24457</v>
      </c>
      <c r="BH648">
        <v>639352</v>
      </c>
      <c r="BI648">
        <v>23076</v>
      </c>
      <c r="BJ648">
        <v>566793</v>
      </c>
      <c r="BK648">
        <v>22214</v>
      </c>
      <c r="BL648">
        <v>556426</v>
      </c>
      <c r="BM648">
        <v>21352</v>
      </c>
      <c r="BN648">
        <v>614631</v>
      </c>
      <c r="BO648">
        <f>COUNTIF(C648:BN648,"")</f>
        <v>0</v>
      </c>
      <c r="BP648" t="str">
        <f>IF(BO648&gt;0, "Missing", "Not Missing")</f>
        <v>Not Missing</v>
      </c>
    </row>
    <row r="649" spans="1:68" x14ac:dyDescent="0.2">
      <c r="A649">
        <v>165167</v>
      </c>
      <c r="B649" t="s">
        <v>296</v>
      </c>
      <c r="C649">
        <v>11</v>
      </c>
      <c r="D649">
        <v>1</v>
      </c>
      <c r="E649">
        <v>18</v>
      </c>
      <c r="F649">
        <v>9</v>
      </c>
      <c r="G649">
        <v>22</v>
      </c>
      <c r="H649">
        <v>8</v>
      </c>
      <c r="I649">
        <v>27</v>
      </c>
      <c r="J649">
        <v>9</v>
      </c>
      <c r="K649">
        <v>34</v>
      </c>
      <c r="L649">
        <v>8</v>
      </c>
      <c r="M649">
        <v>138</v>
      </c>
      <c r="N649">
        <v>10</v>
      </c>
      <c r="O649">
        <v>186</v>
      </c>
      <c r="P649">
        <v>28</v>
      </c>
      <c r="Q649">
        <v>68</v>
      </c>
      <c r="R649">
        <v>24</v>
      </c>
      <c r="S649">
        <v>9</v>
      </c>
      <c r="T649">
        <v>2</v>
      </c>
      <c r="U649">
        <v>7</v>
      </c>
      <c r="V649">
        <v>3</v>
      </c>
      <c r="W649">
        <v>6</v>
      </c>
      <c r="X649">
        <v>5</v>
      </c>
      <c r="Y649">
        <v>8</v>
      </c>
      <c r="Z649">
        <v>3</v>
      </c>
      <c r="AA649">
        <v>10</v>
      </c>
      <c r="AB649">
        <v>6</v>
      </c>
      <c r="AC649">
        <v>28</v>
      </c>
      <c r="AD649">
        <v>17</v>
      </c>
      <c r="AE649">
        <v>24</v>
      </c>
      <c r="AF649">
        <v>17</v>
      </c>
      <c r="AG649">
        <v>27</v>
      </c>
      <c r="AH649">
        <v>11</v>
      </c>
      <c r="AI649">
        <v>16164</v>
      </c>
      <c r="AJ649">
        <v>15588</v>
      </c>
      <c r="AK649">
        <v>14940</v>
      </c>
      <c r="AL649">
        <v>14436</v>
      </c>
      <c r="AM649">
        <v>14004</v>
      </c>
      <c r="AN649">
        <v>13608</v>
      </c>
      <c r="AO649">
        <v>13392</v>
      </c>
      <c r="AP649">
        <v>13240</v>
      </c>
      <c r="AQ649">
        <v>0</v>
      </c>
      <c r="AR649">
        <v>1000</v>
      </c>
      <c r="AS649">
        <v>2636</v>
      </c>
      <c r="AT649">
        <v>0</v>
      </c>
      <c r="AU649">
        <v>0</v>
      </c>
      <c r="AV649">
        <v>6500</v>
      </c>
      <c r="AW649">
        <v>1047</v>
      </c>
      <c r="AX649">
        <v>2000</v>
      </c>
      <c r="AY649">
        <v>63858020</v>
      </c>
      <c r="AZ649">
        <v>32933781</v>
      </c>
      <c r="BA649">
        <v>69647702</v>
      </c>
      <c r="BB649">
        <v>32364122</v>
      </c>
      <c r="BC649">
        <v>76366154</v>
      </c>
      <c r="BD649">
        <v>31472013</v>
      </c>
      <c r="BE649">
        <v>14926752</v>
      </c>
      <c r="BF649">
        <v>27851042</v>
      </c>
      <c r="BG649">
        <v>14451700</v>
      </c>
      <c r="BH649">
        <v>27858864</v>
      </c>
      <c r="BI649">
        <v>15199840</v>
      </c>
      <c r="BJ649">
        <v>31167820</v>
      </c>
      <c r="BK649">
        <v>12981498</v>
      </c>
      <c r="BL649">
        <v>34640968</v>
      </c>
      <c r="BM649">
        <v>12203627</v>
      </c>
      <c r="BN649">
        <v>37990073</v>
      </c>
      <c r="BO649">
        <f>COUNTIF(C649:BN649,"")</f>
        <v>0</v>
      </c>
      <c r="BP649" t="str">
        <f>IF(BO649&gt;0, "Missing", "Not Missing")</f>
        <v>Not Missing</v>
      </c>
    </row>
    <row r="650" spans="1:68" x14ac:dyDescent="0.2">
      <c r="A650">
        <v>172033</v>
      </c>
      <c r="B650" t="s">
        <v>1185</v>
      </c>
      <c r="C650">
        <v>19</v>
      </c>
      <c r="D650">
        <v>2</v>
      </c>
      <c r="E650">
        <v>10</v>
      </c>
      <c r="F650">
        <v>3</v>
      </c>
      <c r="G650">
        <v>7</v>
      </c>
      <c r="H650">
        <v>3</v>
      </c>
      <c r="I650">
        <v>18</v>
      </c>
      <c r="J650">
        <v>4</v>
      </c>
      <c r="K650">
        <v>12</v>
      </c>
      <c r="L650">
        <v>6</v>
      </c>
      <c r="M650">
        <v>8</v>
      </c>
      <c r="N650">
        <v>3</v>
      </c>
      <c r="O650">
        <v>1</v>
      </c>
      <c r="P650">
        <v>1</v>
      </c>
      <c r="Q650">
        <v>3</v>
      </c>
      <c r="R650">
        <v>2</v>
      </c>
      <c r="S650">
        <v>3</v>
      </c>
      <c r="T650">
        <v>2</v>
      </c>
      <c r="U650">
        <v>3</v>
      </c>
      <c r="V650">
        <v>2</v>
      </c>
      <c r="W650">
        <v>4</v>
      </c>
      <c r="X650">
        <v>2</v>
      </c>
      <c r="Y650">
        <v>4</v>
      </c>
      <c r="Z650">
        <v>4</v>
      </c>
      <c r="AA650">
        <v>2</v>
      </c>
      <c r="AB650">
        <v>2</v>
      </c>
      <c r="AC650">
        <v>1</v>
      </c>
      <c r="AD650">
        <v>1</v>
      </c>
      <c r="AE650">
        <v>2</v>
      </c>
      <c r="AF650">
        <v>2</v>
      </c>
      <c r="AG650">
        <v>3</v>
      </c>
      <c r="AH650">
        <v>3</v>
      </c>
      <c r="AI650">
        <v>20495</v>
      </c>
      <c r="AJ650">
        <v>19900</v>
      </c>
      <c r="AK650">
        <v>19325</v>
      </c>
      <c r="AL650">
        <v>18746</v>
      </c>
      <c r="AM650">
        <v>18029</v>
      </c>
      <c r="AN650">
        <v>17507</v>
      </c>
      <c r="AO650">
        <v>17000</v>
      </c>
      <c r="AP650">
        <v>16505</v>
      </c>
      <c r="AQ650">
        <v>31238</v>
      </c>
      <c r="AR650">
        <v>34000</v>
      </c>
      <c r="AS650">
        <v>27406</v>
      </c>
      <c r="AT650">
        <v>21000</v>
      </c>
      <c r="AU650">
        <v>19750</v>
      </c>
      <c r="AV650">
        <v>32000</v>
      </c>
      <c r="AW650">
        <v>18000</v>
      </c>
      <c r="AX650">
        <v>15512</v>
      </c>
      <c r="AY650">
        <v>20311617</v>
      </c>
      <c r="AZ650">
        <v>9724538</v>
      </c>
      <c r="BA650">
        <v>19509888</v>
      </c>
      <c r="BB650">
        <v>9045921</v>
      </c>
      <c r="BC650">
        <v>17244861</v>
      </c>
      <c r="BD650">
        <v>9589217</v>
      </c>
      <c r="BE650">
        <v>14524654</v>
      </c>
      <c r="BF650">
        <v>8343601</v>
      </c>
      <c r="BG650">
        <v>14215718</v>
      </c>
      <c r="BH650">
        <v>8193740</v>
      </c>
      <c r="BI650">
        <v>12328933</v>
      </c>
      <c r="BJ650">
        <v>8198308</v>
      </c>
      <c r="BK650">
        <v>9614630</v>
      </c>
      <c r="BL650">
        <v>8158617</v>
      </c>
      <c r="BM650">
        <v>6894166</v>
      </c>
      <c r="BN650">
        <v>8144829</v>
      </c>
      <c r="BO650">
        <f>COUNTIF(C650:BN650,"")</f>
        <v>0</v>
      </c>
      <c r="BP650" t="str">
        <f>IF(BO650&gt;0, "Missing", "Not Missing")</f>
        <v>Not Missing</v>
      </c>
    </row>
    <row r="651" spans="1:68" x14ac:dyDescent="0.2">
      <c r="A651">
        <v>100690</v>
      </c>
      <c r="B651" t="s">
        <v>112</v>
      </c>
      <c r="C651">
        <v>3</v>
      </c>
      <c r="D651">
        <v>3</v>
      </c>
      <c r="E651">
        <v>1</v>
      </c>
      <c r="F651">
        <v>1</v>
      </c>
      <c r="G651">
        <v>19</v>
      </c>
      <c r="H651">
        <v>5</v>
      </c>
      <c r="I651">
        <v>23</v>
      </c>
      <c r="J651">
        <v>3</v>
      </c>
      <c r="K651">
        <v>34</v>
      </c>
      <c r="L651">
        <v>16</v>
      </c>
      <c r="M651">
        <v>12</v>
      </c>
      <c r="N651">
        <v>6</v>
      </c>
      <c r="O651">
        <v>7</v>
      </c>
      <c r="P651">
        <v>3</v>
      </c>
      <c r="Q651">
        <v>13</v>
      </c>
      <c r="R651">
        <v>9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11</v>
      </c>
      <c r="Z651">
        <v>1</v>
      </c>
      <c r="AA651">
        <v>3</v>
      </c>
      <c r="AB651">
        <v>2</v>
      </c>
      <c r="AC651">
        <v>3</v>
      </c>
      <c r="AD651">
        <v>0</v>
      </c>
      <c r="AE651">
        <v>8</v>
      </c>
      <c r="AF651">
        <v>3</v>
      </c>
      <c r="AG651">
        <v>8</v>
      </c>
      <c r="AH651">
        <v>6</v>
      </c>
      <c r="AI651">
        <v>6950</v>
      </c>
      <c r="AJ651">
        <v>6900</v>
      </c>
      <c r="AK651">
        <v>6900</v>
      </c>
      <c r="AL651">
        <v>7180</v>
      </c>
      <c r="AM651">
        <v>6900</v>
      </c>
      <c r="AN651">
        <v>6900</v>
      </c>
      <c r="AO651">
        <v>6870</v>
      </c>
      <c r="AP651">
        <v>6800</v>
      </c>
      <c r="AQ651">
        <v>3000</v>
      </c>
      <c r="AR651">
        <v>0</v>
      </c>
      <c r="AS651">
        <v>9800</v>
      </c>
      <c r="AT651">
        <v>5300</v>
      </c>
      <c r="AU651">
        <v>17180</v>
      </c>
      <c r="AV651">
        <v>38240</v>
      </c>
      <c r="AW651">
        <v>4680</v>
      </c>
      <c r="AX651">
        <v>18056</v>
      </c>
      <c r="AY651">
        <v>174805</v>
      </c>
      <c r="AZ651">
        <v>7286508</v>
      </c>
      <c r="BA651">
        <v>174804</v>
      </c>
      <c r="BB651">
        <v>6875035</v>
      </c>
      <c r="BC651">
        <v>174805</v>
      </c>
      <c r="BD651">
        <v>7385164</v>
      </c>
      <c r="BE651">
        <v>174804</v>
      </c>
      <c r="BF651">
        <v>7713852</v>
      </c>
      <c r="BG651">
        <v>174805</v>
      </c>
      <c r="BH651">
        <v>8064960</v>
      </c>
      <c r="BI651">
        <v>174804</v>
      </c>
      <c r="BJ651">
        <v>8348077</v>
      </c>
      <c r="BK651">
        <v>174805</v>
      </c>
      <c r="BL651">
        <v>8820585</v>
      </c>
      <c r="BM651">
        <v>174805</v>
      </c>
      <c r="BN651">
        <v>8521392</v>
      </c>
      <c r="BO651">
        <f>COUNTIF(C651:BN651,"")</f>
        <v>0</v>
      </c>
      <c r="BP651" t="str">
        <f>IF(BO651&gt;0, "Missing", "Not Missing")</f>
        <v>Not Missing</v>
      </c>
    </row>
    <row r="652" spans="1:68" x14ac:dyDescent="0.2">
      <c r="A652">
        <v>417752</v>
      </c>
      <c r="B652" t="s">
        <v>879</v>
      </c>
      <c r="C652">
        <v>3</v>
      </c>
      <c r="D652">
        <v>3</v>
      </c>
      <c r="E652">
        <v>8</v>
      </c>
      <c r="F652">
        <v>8</v>
      </c>
      <c r="G652">
        <v>9</v>
      </c>
      <c r="H652">
        <v>9</v>
      </c>
      <c r="I652">
        <v>8</v>
      </c>
      <c r="J652">
        <v>8</v>
      </c>
      <c r="K652">
        <v>36</v>
      </c>
      <c r="L652">
        <v>13</v>
      </c>
      <c r="M652">
        <v>94</v>
      </c>
      <c r="N652">
        <v>21</v>
      </c>
      <c r="O652">
        <v>13</v>
      </c>
      <c r="P652">
        <v>12</v>
      </c>
      <c r="Q652">
        <v>16</v>
      </c>
      <c r="R652">
        <v>14</v>
      </c>
      <c r="S652">
        <v>6</v>
      </c>
      <c r="T652">
        <v>5</v>
      </c>
      <c r="U652">
        <v>9</v>
      </c>
      <c r="V652">
        <v>8</v>
      </c>
      <c r="W652">
        <v>5</v>
      </c>
      <c r="X652">
        <v>2</v>
      </c>
      <c r="Y652">
        <v>11</v>
      </c>
      <c r="Z652">
        <v>8</v>
      </c>
      <c r="AA652">
        <v>12</v>
      </c>
      <c r="AB652">
        <v>8</v>
      </c>
      <c r="AC652">
        <v>9</v>
      </c>
      <c r="AD652">
        <v>7</v>
      </c>
      <c r="AE652">
        <v>10</v>
      </c>
      <c r="AF652">
        <v>4</v>
      </c>
      <c r="AG652">
        <v>6</v>
      </c>
      <c r="AH652">
        <v>3</v>
      </c>
      <c r="AI652">
        <v>9180</v>
      </c>
      <c r="AJ652">
        <v>9180</v>
      </c>
      <c r="AK652">
        <v>9120</v>
      </c>
      <c r="AL652">
        <v>9120</v>
      </c>
      <c r="AM652">
        <v>8756</v>
      </c>
      <c r="AN652">
        <v>8756</v>
      </c>
      <c r="AO652">
        <v>8006</v>
      </c>
      <c r="AP652">
        <v>8410</v>
      </c>
      <c r="AQ652">
        <v>1040</v>
      </c>
      <c r="AR652">
        <v>21100</v>
      </c>
      <c r="AS652">
        <v>12740</v>
      </c>
      <c r="AT652">
        <v>10686</v>
      </c>
      <c r="AU652">
        <v>14648</v>
      </c>
      <c r="AV652">
        <v>500</v>
      </c>
      <c r="AW652">
        <v>10450</v>
      </c>
      <c r="AX652">
        <v>5000</v>
      </c>
      <c r="AY652">
        <v>547736</v>
      </c>
      <c r="AZ652">
        <v>1291595</v>
      </c>
      <c r="BA652">
        <v>543454</v>
      </c>
      <c r="BB652">
        <v>895606</v>
      </c>
      <c r="BC652">
        <v>542452</v>
      </c>
      <c r="BD652">
        <v>986359</v>
      </c>
      <c r="BE652">
        <v>540752</v>
      </c>
      <c r="BF652">
        <v>1420778</v>
      </c>
      <c r="BG652">
        <v>539222</v>
      </c>
      <c r="BH652">
        <v>1840601</v>
      </c>
      <c r="BI652">
        <v>529330</v>
      </c>
      <c r="BJ652">
        <v>940902</v>
      </c>
      <c r="BK652">
        <v>514577</v>
      </c>
      <c r="BL652">
        <v>843391</v>
      </c>
      <c r="BM652">
        <v>430608</v>
      </c>
      <c r="BN652">
        <v>4083683</v>
      </c>
      <c r="BO652">
        <f>COUNTIF(C652:BN652,"")</f>
        <v>0</v>
      </c>
      <c r="BP652" t="str">
        <f>IF(BO652&gt;0, "Missing", "Not Missing")</f>
        <v>Not Missing</v>
      </c>
    </row>
    <row r="653" spans="1:68" x14ac:dyDescent="0.2">
      <c r="A653">
        <v>177083</v>
      </c>
      <c r="B653" t="s">
        <v>402</v>
      </c>
      <c r="C653">
        <v>4</v>
      </c>
      <c r="D653">
        <v>4</v>
      </c>
      <c r="E653">
        <v>8</v>
      </c>
      <c r="F653">
        <v>8</v>
      </c>
      <c r="G653">
        <v>14</v>
      </c>
      <c r="H653">
        <v>14</v>
      </c>
      <c r="I653">
        <v>11</v>
      </c>
      <c r="J653">
        <v>11</v>
      </c>
      <c r="K653">
        <v>19</v>
      </c>
      <c r="L653">
        <v>19</v>
      </c>
      <c r="M653">
        <v>16</v>
      </c>
      <c r="N653">
        <v>16</v>
      </c>
      <c r="O653">
        <v>19</v>
      </c>
      <c r="P653">
        <v>19</v>
      </c>
      <c r="Q653">
        <v>14</v>
      </c>
      <c r="R653">
        <v>14</v>
      </c>
      <c r="S653">
        <v>8</v>
      </c>
      <c r="T653">
        <v>6</v>
      </c>
      <c r="U653">
        <v>14</v>
      </c>
      <c r="V653">
        <v>12</v>
      </c>
      <c r="W653">
        <v>11</v>
      </c>
      <c r="X653">
        <v>5</v>
      </c>
      <c r="Y653">
        <v>19</v>
      </c>
      <c r="Z653">
        <v>10</v>
      </c>
      <c r="AA653">
        <v>16</v>
      </c>
      <c r="AB653">
        <v>10</v>
      </c>
      <c r="AC653">
        <v>19</v>
      </c>
      <c r="AD653">
        <v>16</v>
      </c>
      <c r="AE653">
        <v>14</v>
      </c>
      <c r="AF653">
        <v>9</v>
      </c>
      <c r="AG653">
        <v>14</v>
      </c>
      <c r="AH653">
        <v>12</v>
      </c>
      <c r="AI653">
        <v>22873</v>
      </c>
      <c r="AJ653">
        <v>22379</v>
      </c>
      <c r="AK653">
        <v>21526</v>
      </c>
      <c r="AL653">
        <v>20706</v>
      </c>
      <c r="AM653">
        <v>20304</v>
      </c>
      <c r="AN653">
        <v>19530</v>
      </c>
      <c r="AO653">
        <v>18436</v>
      </c>
      <c r="AP653">
        <v>17734</v>
      </c>
      <c r="AQ653">
        <v>11300</v>
      </c>
      <c r="AR653">
        <v>15500</v>
      </c>
      <c r="AS653">
        <v>35143</v>
      </c>
      <c r="AT653">
        <v>19756</v>
      </c>
      <c r="AU653">
        <v>26400</v>
      </c>
      <c r="AV653">
        <v>31250</v>
      </c>
      <c r="AW653">
        <v>24439</v>
      </c>
      <c r="AX653">
        <v>13250</v>
      </c>
      <c r="AY653">
        <v>5711967</v>
      </c>
      <c r="AZ653">
        <v>3272044</v>
      </c>
      <c r="BA653">
        <v>5318261</v>
      </c>
      <c r="BB653">
        <v>3382008</v>
      </c>
      <c r="BC653">
        <v>5277378</v>
      </c>
      <c r="BD653">
        <v>3586983</v>
      </c>
      <c r="BE653">
        <v>4445703</v>
      </c>
      <c r="BF653">
        <v>3480672</v>
      </c>
      <c r="BG653">
        <v>4572825</v>
      </c>
      <c r="BH653">
        <v>3350123</v>
      </c>
      <c r="BI653">
        <v>4821899</v>
      </c>
      <c r="BJ653">
        <v>3494492</v>
      </c>
      <c r="BK653">
        <v>4286637</v>
      </c>
      <c r="BL653">
        <v>3468966</v>
      </c>
      <c r="BM653">
        <v>3867467</v>
      </c>
      <c r="BN653">
        <v>3310299</v>
      </c>
      <c r="BO653">
        <f>COUNTIF(C653:BN653,"")</f>
        <v>0</v>
      </c>
      <c r="BP653" t="str">
        <f>IF(BO653&gt;0, "Missing", "Not Missing")</f>
        <v>Not Missing</v>
      </c>
    </row>
    <row r="654" spans="1:68" x14ac:dyDescent="0.2">
      <c r="A654">
        <v>216047</v>
      </c>
      <c r="B654" t="s">
        <v>1194</v>
      </c>
      <c r="C654">
        <v>5</v>
      </c>
      <c r="D654">
        <v>5</v>
      </c>
      <c r="E654">
        <v>12</v>
      </c>
      <c r="F654">
        <v>12</v>
      </c>
      <c r="G654">
        <v>9</v>
      </c>
      <c r="H654">
        <v>9</v>
      </c>
      <c r="I654">
        <v>17</v>
      </c>
      <c r="J654">
        <v>17</v>
      </c>
      <c r="K654">
        <v>26</v>
      </c>
      <c r="L654">
        <v>23</v>
      </c>
      <c r="M654">
        <v>14</v>
      </c>
      <c r="N654">
        <v>11</v>
      </c>
      <c r="O654">
        <v>10</v>
      </c>
      <c r="P654">
        <v>10</v>
      </c>
      <c r="Q654">
        <v>7</v>
      </c>
      <c r="R654">
        <v>7</v>
      </c>
      <c r="S654">
        <v>12</v>
      </c>
      <c r="T654">
        <v>9</v>
      </c>
      <c r="U654">
        <v>8</v>
      </c>
      <c r="V654">
        <v>8</v>
      </c>
      <c r="W654">
        <v>17</v>
      </c>
      <c r="X654">
        <v>14</v>
      </c>
      <c r="Y654">
        <v>16</v>
      </c>
      <c r="Z654">
        <v>11</v>
      </c>
      <c r="AA654">
        <v>12</v>
      </c>
      <c r="AB654">
        <v>12</v>
      </c>
      <c r="AC654">
        <v>10</v>
      </c>
      <c r="AD654">
        <v>8</v>
      </c>
      <c r="AE654">
        <v>6</v>
      </c>
      <c r="AF654">
        <v>5</v>
      </c>
      <c r="AG654">
        <v>9</v>
      </c>
      <c r="AH654">
        <v>7</v>
      </c>
      <c r="AI654">
        <v>21913</v>
      </c>
      <c r="AJ654">
        <v>20655</v>
      </c>
      <c r="AK654">
        <v>20655</v>
      </c>
      <c r="AL654">
        <v>20655</v>
      </c>
      <c r="AM654">
        <v>20050</v>
      </c>
      <c r="AN654">
        <v>19500</v>
      </c>
      <c r="AO654">
        <v>19500</v>
      </c>
      <c r="AP654">
        <v>19150</v>
      </c>
      <c r="AQ654">
        <v>500</v>
      </c>
      <c r="AR654">
        <v>500</v>
      </c>
      <c r="AS654">
        <v>0</v>
      </c>
      <c r="AT654">
        <v>0</v>
      </c>
      <c r="AU654">
        <v>500</v>
      </c>
      <c r="AV654">
        <v>500</v>
      </c>
      <c r="AW654">
        <v>0</v>
      </c>
      <c r="AX654">
        <v>0</v>
      </c>
      <c r="AY654">
        <v>19032078</v>
      </c>
      <c r="AZ654">
        <v>12318891</v>
      </c>
      <c r="BA654">
        <v>18862688</v>
      </c>
      <c r="BB654">
        <v>12171224</v>
      </c>
      <c r="BC654">
        <v>16628660</v>
      </c>
      <c r="BD654">
        <v>15541438</v>
      </c>
      <c r="BE654">
        <v>15857192</v>
      </c>
      <c r="BF654">
        <v>12096686</v>
      </c>
      <c r="BG654">
        <v>16491148</v>
      </c>
      <c r="BH654">
        <v>11317600</v>
      </c>
      <c r="BI654">
        <v>16954152</v>
      </c>
      <c r="BJ654">
        <v>10849268</v>
      </c>
      <c r="BK654">
        <v>14773535</v>
      </c>
      <c r="BL654">
        <v>10701724</v>
      </c>
      <c r="BM654">
        <v>13122281</v>
      </c>
      <c r="BN654">
        <v>10685721</v>
      </c>
      <c r="BO654">
        <f>COUNTIF(C654:BN654,"")</f>
        <v>0</v>
      </c>
      <c r="BP654" t="str">
        <f>IF(BO654&gt;0, "Missing", "Not Missing")</f>
        <v>Not Missing</v>
      </c>
    </row>
    <row r="655" spans="1:68" x14ac:dyDescent="0.2">
      <c r="A655">
        <v>102580</v>
      </c>
      <c r="B655" t="s">
        <v>80</v>
      </c>
      <c r="C655">
        <v>7</v>
      </c>
      <c r="D655">
        <v>5</v>
      </c>
      <c r="E655">
        <v>9</v>
      </c>
      <c r="F655">
        <v>9</v>
      </c>
      <c r="G655">
        <v>7</v>
      </c>
      <c r="H655">
        <v>7</v>
      </c>
      <c r="I655">
        <v>6</v>
      </c>
      <c r="J655">
        <v>6</v>
      </c>
      <c r="K655">
        <v>5</v>
      </c>
      <c r="L655">
        <v>5</v>
      </c>
      <c r="M655">
        <v>14</v>
      </c>
      <c r="N655">
        <v>14</v>
      </c>
      <c r="O655">
        <v>13</v>
      </c>
      <c r="P655">
        <v>12</v>
      </c>
      <c r="Q655">
        <v>13</v>
      </c>
      <c r="R655">
        <v>12</v>
      </c>
      <c r="S655">
        <v>7</v>
      </c>
      <c r="T655">
        <v>3</v>
      </c>
      <c r="U655">
        <v>1</v>
      </c>
      <c r="V655">
        <v>1</v>
      </c>
      <c r="W655">
        <v>1</v>
      </c>
      <c r="X655">
        <v>1</v>
      </c>
      <c r="Y655">
        <v>5</v>
      </c>
      <c r="Z655">
        <v>2</v>
      </c>
      <c r="AA655">
        <v>6</v>
      </c>
      <c r="AB655">
        <v>4</v>
      </c>
      <c r="AC655">
        <v>3</v>
      </c>
      <c r="AD655">
        <v>1</v>
      </c>
      <c r="AE655">
        <v>5</v>
      </c>
      <c r="AF655">
        <v>3</v>
      </c>
      <c r="AG655">
        <v>2</v>
      </c>
      <c r="AH655">
        <v>1</v>
      </c>
      <c r="AI655">
        <v>9700</v>
      </c>
      <c r="AJ655">
        <v>9600</v>
      </c>
      <c r="AK655">
        <v>9350</v>
      </c>
      <c r="AL655">
        <v>9300</v>
      </c>
      <c r="AM655">
        <v>9300</v>
      </c>
      <c r="AN655">
        <v>9300</v>
      </c>
      <c r="AO655">
        <v>9200</v>
      </c>
      <c r="AP655">
        <v>7130</v>
      </c>
      <c r="AQ655">
        <v>437</v>
      </c>
      <c r="AR655">
        <v>2300</v>
      </c>
      <c r="AS655">
        <v>6350</v>
      </c>
      <c r="AT655">
        <v>1300</v>
      </c>
      <c r="AU655">
        <v>1000</v>
      </c>
      <c r="AV655">
        <v>7775</v>
      </c>
      <c r="AW655">
        <v>3750</v>
      </c>
      <c r="AX655">
        <v>2950</v>
      </c>
      <c r="AY655">
        <v>46833</v>
      </c>
      <c r="AZ655">
        <v>968343</v>
      </c>
      <c r="BA655">
        <v>46833</v>
      </c>
      <c r="BB655">
        <v>895788</v>
      </c>
      <c r="BC655">
        <v>46833</v>
      </c>
      <c r="BD655">
        <v>889555</v>
      </c>
      <c r="BE655">
        <v>46833</v>
      </c>
      <c r="BF655">
        <v>1636142</v>
      </c>
      <c r="BG655">
        <v>48721</v>
      </c>
      <c r="BH655">
        <v>1163307</v>
      </c>
      <c r="BI655">
        <v>57605</v>
      </c>
      <c r="BJ655">
        <v>1295273</v>
      </c>
      <c r="BK655">
        <v>57471</v>
      </c>
      <c r="BL655">
        <v>1601505</v>
      </c>
      <c r="BM655">
        <v>46833</v>
      </c>
      <c r="BN655">
        <v>1646950</v>
      </c>
      <c r="BO655">
        <f>COUNTIF(C655:BN655,"")</f>
        <v>0</v>
      </c>
      <c r="BP655" t="str">
        <f>IF(BO655&gt;0, "Missing", "Not Missing")</f>
        <v>Not Missing</v>
      </c>
    </row>
    <row r="656" spans="1:68" x14ac:dyDescent="0.2">
      <c r="A656">
        <v>202912</v>
      </c>
      <c r="B656" t="s">
        <v>581</v>
      </c>
      <c r="C656">
        <v>8</v>
      </c>
      <c r="D656">
        <v>5</v>
      </c>
      <c r="E656">
        <v>17</v>
      </c>
      <c r="F656">
        <v>11</v>
      </c>
      <c r="G656">
        <v>24</v>
      </c>
      <c r="H656">
        <v>7</v>
      </c>
      <c r="I656">
        <v>26</v>
      </c>
      <c r="J656">
        <v>19</v>
      </c>
      <c r="K656">
        <v>20</v>
      </c>
      <c r="L656">
        <v>14</v>
      </c>
      <c r="M656">
        <v>10</v>
      </c>
      <c r="N656">
        <v>9</v>
      </c>
      <c r="O656">
        <v>16</v>
      </c>
      <c r="P656">
        <v>16</v>
      </c>
      <c r="Q656">
        <v>18</v>
      </c>
      <c r="R656">
        <v>18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15470</v>
      </c>
      <c r="AJ656">
        <v>15470</v>
      </c>
      <c r="AK656">
        <v>15470</v>
      </c>
      <c r="AL656">
        <v>15530</v>
      </c>
      <c r="AM656">
        <v>15054</v>
      </c>
      <c r="AN656">
        <v>19420</v>
      </c>
      <c r="AO656">
        <v>18825</v>
      </c>
      <c r="AP656">
        <v>18215</v>
      </c>
      <c r="AQ656">
        <v>500</v>
      </c>
      <c r="AR656">
        <v>1000</v>
      </c>
      <c r="AS656">
        <v>1000</v>
      </c>
      <c r="AT656">
        <v>0</v>
      </c>
      <c r="AU656">
        <v>16751</v>
      </c>
      <c r="AV656">
        <v>1000</v>
      </c>
      <c r="AW656">
        <v>1400</v>
      </c>
      <c r="AX656">
        <v>5200</v>
      </c>
      <c r="AY656">
        <v>4719836</v>
      </c>
      <c r="AZ656">
        <v>8159459</v>
      </c>
      <c r="BA656">
        <v>4060655</v>
      </c>
      <c r="BB656">
        <v>7153274</v>
      </c>
      <c r="BC656">
        <v>3860306</v>
      </c>
      <c r="BD656">
        <v>7921016</v>
      </c>
      <c r="BE656">
        <v>3696871</v>
      </c>
      <c r="BF656">
        <v>7263870</v>
      </c>
      <c r="BG656">
        <v>3504732</v>
      </c>
      <c r="BH656">
        <v>7023386</v>
      </c>
      <c r="BI656">
        <v>2799813</v>
      </c>
      <c r="BJ656">
        <v>6615243</v>
      </c>
      <c r="BK656">
        <v>2651289</v>
      </c>
      <c r="BL656">
        <v>6398983</v>
      </c>
      <c r="BM656">
        <v>2489745</v>
      </c>
      <c r="BN656">
        <v>5934193</v>
      </c>
      <c r="BO656">
        <f>COUNTIF(C656:BN656,"")</f>
        <v>0</v>
      </c>
      <c r="BP656" t="str">
        <f>IF(BO656&gt;0, "Missing", "Not Missing")</f>
        <v>Not Missing</v>
      </c>
    </row>
    <row r="657" spans="1:68" x14ac:dyDescent="0.2">
      <c r="A657">
        <v>209241</v>
      </c>
      <c r="B657" t="s">
        <v>934</v>
      </c>
      <c r="C657">
        <v>6</v>
      </c>
      <c r="D657">
        <v>6</v>
      </c>
      <c r="E657">
        <v>3</v>
      </c>
      <c r="F657">
        <v>3</v>
      </c>
      <c r="G657">
        <v>7</v>
      </c>
      <c r="H657">
        <v>7</v>
      </c>
      <c r="I657">
        <v>2</v>
      </c>
      <c r="J657">
        <v>2</v>
      </c>
      <c r="K657">
        <v>13</v>
      </c>
      <c r="L657">
        <v>13</v>
      </c>
      <c r="M657">
        <v>8</v>
      </c>
      <c r="N657">
        <v>8</v>
      </c>
      <c r="O657">
        <v>15</v>
      </c>
      <c r="P657">
        <v>15</v>
      </c>
      <c r="Q657">
        <v>13</v>
      </c>
      <c r="R657">
        <v>13</v>
      </c>
      <c r="S657">
        <v>3</v>
      </c>
      <c r="T657">
        <v>3</v>
      </c>
      <c r="U657">
        <v>7</v>
      </c>
      <c r="V657">
        <v>5</v>
      </c>
      <c r="W657">
        <v>2</v>
      </c>
      <c r="X657">
        <v>2</v>
      </c>
      <c r="Y657">
        <v>5</v>
      </c>
      <c r="Z657">
        <v>5</v>
      </c>
      <c r="AA657">
        <v>8</v>
      </c>
      <c r="AB657">
        <v>7</v>
      </c>
      <c r="AC657">
        <v>15</v>
      </c>
      <c r="AD657">
        <v>13</v>
      </c>
      <c r="AE657">
        <v>13</v>
      </c>
      <c r="AF657">
        <v>11</v>
      </c>
      <c r="AG657">
        <v>15</v>
      </c>
      <c r="AH657">
        <v>10</v>
      </c>
      <c r="AI657">
        <v>23368</v>
      </c>
      <c r="AJ657">
        <v>22046</v>
      </c>
      <c r="AK657">
        <v>21404</v>
      </c>
      <c r="AL657">
        <v>20784</v>
      </c>
      <c r="AM657">
        <v>20176</v>
      </c>
      <c r="AN657">
        <v>19589</v>
      </c>
      <c r="AO657">
        <v>19018</v>
      </c>
      <c r="AP657">
        <v>18464</v>
      </c>
      <c r="AQ657">
        <v>9144</v>
      </c>
      <c r="AR657">
        <v>1500</v>
      </c>
      <c r="AS657">
        <v>0</v>
      </c>
      <c r="AT657">
        <v>900</v>
      </c>
      <c r="AU657">
        <v>2000</v>
      </c>
      <c r="AV657">
        <v>0</v>
      </c>
      <c r="AW657">
        <v>0</v>
      </c>
      <c r="AX657">
        <v>0</v>
      </c>
      <c r="AY657">
        <v>16224088</v>
      </c>
      <c r="AZ657">
        <v>10901034</v>
      </c>
      <c r="BA657">
        <v>18170051</v>
      </c>
      <c r="BB657">
        <v>10996381</v>
      </c>
      <c r="BC657">
        <v>16814509</v>
      </c>
      <c r="BD657">
        <v>10323945</v>
      </c>
      <c r="BE657">
        <v>16987701</v>
      </c>
      <c r="BF657">
        <v>9722197</v>
      </c>
      <c r="BG657">
        <v>16962701</v>
      </c>
      <c r="BH657">
        <v>9568462</v>
      </c>
      <c r="BI657">
        <v>16685178</v>
      </c>
      <c r="BJ657">
        <v>9040564</v>
      </c>
      <c r="BK657">
        <v>14692515</v>
      </c>
      <c r="BL657">
        <v>9640412</v>
      </c>
      <c r="BM657">
        <v>12700105</v>
      </c>
      <c r="BN657">
        <v>8267132</v>
      </c>
      <c r="BO657">
        <f>COUNTIF(C657:BN657,"")</f>
        <v>0</v>
      </c>
      <c r="BP657" t="str">
        <f>IF(BO657&gt;0, "Missing", "Not Missing")</f>
        <v>Not Missing</v>
      </c>
    </row>
    <row r="658" spans="1:68" x14ac:dyDescent="0.2">
      <c r="A658">
        <v>115773</v>
      </c>
      <c r="B658" t="s">
        <v>658</v>
      </c>
      <c r="C658">
        <v>7</v>
      </c>
      <c r="D658">
        <v>6</v>
      </c>
      <c r="E658">
        <v>16</v>
      </c>
      <c r="F658">
        <v>13</v>
      </c>
      <c r="G658">
        <v>7</v>
      </c>
      <c r="H658">
        <v>6</v>
      </c>
      <c r="I658">
        <v>14</v>
      </c>
      <c r="J658">
        <v>11</v>
      </c>
      <c r="K658">
        <v>18</v>
      </c>
      <c r="L658">
        <v>14</v>
      </c>
      <c r="M658">
        <v>38</v>
      </c>
      <c r="N658">
        <v>31</v>
      </c>
      <c r="O658">
        <v>59</v>
      </c>
      <c r="P658">
        <v>32</v>
      </c>
      <c r="Q658">
        <v>108</v>
      </c>
      <c r="R658">
        <v>95</v>
      </c>
      <c r="S658">
        <v>2</v>
      </c>
      <c r="T658">
        <v>2</v>
      </c>
      <c r="U658">
        <v>1</v>
      </c>
      <c r="V658">
        <v>1</v>
      </c>
      <c r="W658">
        <v>3</v>
      </c>
      <c r="X658">
        <v>3</v>
      </c>
      <c r="Y658">
        <v>8</v>
      </c>
      <c r="Z658">
        <v>7</v>
      </c>
      <c r="AA658">
        <v>15</v>
      </c>
      <c r="AB658">
        <v>10</v>
      </c>
      <c r="AC658">
        <v>31</v>
      </c>
      <c r="AD658">
        <v>24</v>
      </c>
      <c r="AE658">
        <v>52</v>
      </c>
      <c r="AF658">
        <v>36</v>
      </c>
      <c r="AG658">
        <v>54</v>
      </c>
      <c r="AH658">
        <v>36</v>
      </c>
      <c r="AI658">
        <v>14580</v>
      </c>
      <c r="AJ658">
        <v>14292</v>
      </c>
      <c r="AK658">
        <v>14004</v>
      </c>
      <c r="AL658">
        <v>14004</v>
      </c>
      <c r="AM658">
        <v>13212</v>
      </c>
      <c r="AN658">
        <v>12456</v>
      </c>
      <c r="AO658">
        <v>11277</v>
      </c>
      <c r="AP658">
        <v>11160</v>
      </c>
      <c r="AQ658">
        <v>14970</v>
      </c>
      <c r="AR658">
        <v>52250</v>
      </c>
      <c r="AS658">
        <v>11952</v>
      </c>
      <c r="AT658">
        <v>14004</v>
      </c>
      <c r="AU658">
        <v>75528</v>
      </c>
      <c r="AV658">
        <v>62086</v>
      </c>
      <c r="AW658">
        <v>39191</v>
      </c>
      <c r="AX658">
        <v>9760</v>
      </c>
      <c r="AY658">
        <v>169248</v>
      </c>
      <c r="AZ658">
        <v>8414420</v>
      </c>
      <c r="BA658">
        <v>202647</v>
      </c>
      <c r="BB658">
        <v>8782322</v>
      </c>
      <c r="BC658">
        <v>202446</v>
      </c>
      <c r="BD658">
        <v>9218847</v>
      </c>
      <c r="BE658">
        <v>200996</v>
      </c>
      <c r="BF658">
        <v>9973318</v>
      </c>
      <c r="BG658">
        <v>198396</v>
      </c>
      <c r="BH658">
        <v>9807727</v>
      </c>
      <c r="BI658">
        <v>196396</v>
      </c>
      <c r="BJ658">
        <v>10283161</v>
      </c>
      <c r="BK658">
        <v>178841</v>
      </c>
      <c r="BL658">
        <v>11361540</v>
      </c>
      <c r="BM658">
        <v>174863</v>
      </c>
      <c r="BN658">
        <v>11404663</v>
      </c>
      <c r="BO658">
        <f>COUNTIF(C658:BN658,"")</f>
        <v>0</v>
      </c>
      <c r="BP658" t="str">
        <f>IF(BO658&gt;0, "Missing", "Not Missing")</f>
        <v>Not Missing</v>
      </c>
    </row>
    <row r="659" spans="1:68" x14ac:dyDescent="0.2">
      <c r="A659">
        <v>145497</v>
      </c>
      <c r="B659" t="s">
        <v>624</v>
      </c>
      <c r="C659">
        <v>7</v>
      </c>
      <c r="D659">
        <v>7</v>
      </c>
      <c r="E659">
        <v>10</v>
      </c>
      <c r="F659">
        <v>10</v>
      </c>
      <c r="G659">
        <v>14</v>
      </c>
      <c r="H659">
        <v>13</v>
      </c>
      <c r="I659">
        <v>88</v>
      </c>
      <c r="J659">
        <v>88</v>
      </c>
      <c r="K659">
        <v>363</v>
      </c>
      <c r="L659">
        <v>362</v>
      </c>
      <c r="M659">
        <v>277</v>
      </c>
      <c r="N659">
        <v>277</v>
      </c>
      <c r="O659">
        <v>340</v>
      </c>
      <c r="P659">
        <v>340</v>
      </c>
      <c r="Q659">
        <v>366</v>
      </c>
      <c r="R659">
        <v>366</v>
      </c>
      <c r="S659">
        <v>36</v>
      </c>
      <c r="T659">
        <v>32</v>
      </c>
      <c r="U659">
        <v>26</v>
      </c>
      <c r="V659">
        <v>23</v>
      </c>
      <c r="W659">
        <v>50</v>
      </c>
      <c r="X659">
        <v>47</v>
      </c>
      <c r="Y659">
        <v>361</v>
      </c>
      <c r="Z659">
        <v>142</v>
      </c>
      <c r="AA659">
        <v>277</v>
      </c>
      <c r="AB659">
        <v>60</v>
      </c>
      <c r="AC659">
        <v>338</v>
      </c>
      <c r="AD659">
        <v>77</v>
      </c>
      <c r="AE659">
        <v>362</v>
      </c>
      <c r="AF659">
        <v>79</v>
      </c>
      <c r="AG659">
        <v>331</v>
      </c>
      <c r="AH659">
        <v>88</v>
      </c>
      <c r="AI659">
        <v>13300</v>
      </c>
      <c r="AJ659">
        <v>12920</v>
      </c>
      <c r="AK659">
        <v>17630</v>
      </c>
      <c r="AL659">
        <v>16860</v>
      </c>
      <c r="AM659">
        <v>19900</v>
      </c>
      <c r="AN659">
        <v>19190</v>
      </c>
      <c r="AO659">
        <v>18605</v>
      </c>
      <c r="AP659">
        <v>18030</v>
      </c>
      <c r="AQ659">
        <v>16115</v>
      </c>
      <c r="AR659">
        <v>38669</v>
      </c>
      <c r="AS659">
        <v>55670</v>
      </c>
      <c r="AT659">
        <v>94116</v>
      </c>
      <c r="AU659">
        <v>19426</v>
      </c>
      <c r="AV659">
        <v>10316</v>
      </c>
      <c r="AW659">
        <v>67607</v>
      </c>
      <c r="AX659">
        <v>79269</v>
      </c>
      <c r="AY659">
        <v>879395</v>
      </c>
      <c r="AZ659">
        <v>8636341</v>
      </c>
      <c r="BA659">
        <v>862700</v>
      </c>
      <c r="BB659">
        <v>8759059</v>
      </c>
      <c r="BC659">
        <v>942438</v>
      </c>
      <c r="BD659">
        <v>7651009</v>
      </c>
      <c r="BE659">
        <v>824151</v>
      </c>
      <c r="BF659">
        <v>7786218</v>
      </c>
      <c r="BG659">
        <v>884687</v>
      </c>
      <c r="BH659">
        <v>8065858</v>
      </c>
      <c r="BI659">
        <v>886245</v>
      </c>
      <c r="BJ659">
        <v>8126647</v>
      </c>
      <c r="BK659">
        <v>939134</v>
      </c>
      <c r="BL659">
        <v>8079477</v>
      </c>
      <c r="BM659">
        <v>965018</v>
      </c>
      <c r="BN659">
        <v>8264708</v>
      </c>
      <c r="BO659">
        <f>COUNTIF(C659:BN659,"")</f>
        <v>0</v>
      </c>
      <c r="BP659" t="str">
        <f>IF(BO659&gt;0, "Missing", "Not Missing")</f>
        <v>Not Missing</v>
      </c>
    </row>
    <row r="660" spans="1:68" x14ac:dyDescent="0.2">
      <c r="A660">
        <v>205027</v>
      </c>
      <c r="B660" t="s">
        <v>1108</v>
      </c>
      <c r="C660">
        <v>7</v>
      </c>
      <c r="D660">
        <v>7</v>
      </c>
      <c r="E660">
        <v>19</v>
      </c>
      <c r="F660">
        <v>19</v>
      </c>
      <c r="G660">
        <v>11</v>
      </c>
      <c r="H660">
        <v>11</v>
      </c>
      <c r="I660">
        <v>13</v>
      </c>
      <c r="J660">
        <v>13</v>
      </c>
      <c r="K660">
        <v>16</v>
      </c>
      <c r="L660">
        <v>16</v>
      </c>
      <c r="M660">
        <v>19</v>
      </c>
      <c r="N660">
        <v>19</v>
      </c>
      <c r="O660">
        <v>14</v>
      </c>
      <c r="P660">
        <v>14</v>
      </c>
      <c r="Q660">
        <v>19</v>
      </c>
      <c r="R660">
        <v>19</v>
      </c>
      <c r="S660">
        <v>12</v>
      </c>
      <c r="T660">
        <v>4</v>
      </c>
      <c r="U660">
        <v>11</v>
      </c>
      <c r="V660">
        <v>10</v>
      </c>
      <c r="W660">
        <v>13</v>
      </c>
      <c r="X660">
        <v>10</v>
      </c>
      <c r="Y660">
        <v>16</v>
      </c>
      <c r="Z660">
        <v>15</v>
      </c>
      <c r="AA660">
        <v>19</v>
      </c>
      <c r="AB660">
        <v>17</v>
      </c>
      <c r="AC660">
        <v>12</v>
      </c>
      <c r="AD660">
        <v>12</v>
      </c>
      <c r="AE660">
        <v>19</v>
      </c>
      <c r="AF660">
        <v>16</v>
      </c>
      <c r="AG660">
        <v>3</v>
      </c>
      <c r="AH660">
        <v>3</v>
      </c>
      <c r="AI660">
        <v>24182</v>
      </c>
      <c r="AJ660">
        <v>22300</v>
      </c>
      <c r="AK660">
        <v>22092</v>
      </c>
      <c r="AL660">
        <v>22092</v>
      </c>
      <c r="AM660">
        <v>21748</v>
      </c>
      <c r="AN660">
        <v>21038</v>
      </c>
      <c r="AO660">
        <v>20614</v>
      </c>
      <c r="AP660">
        <v>20026</v>
      </c>
      <c r="AQ660">
        <v>0</v>
      </c>
      <c r="AR660">
        <v>1500</v>
      </c>
      <c r="AS660">
        <v>4800</v>
      </c>
      <c r="AT660">
        <v>5000</v>
      </c>
      <c r="AU660">
        <v>5425</v>
      </c>
      <c r="AV660">
        <v>2625</v>
      </c>
      <c r="AW660">
        <v>1200</v>
      </c>
      <c r="AX660">
        <v>5275</v>
      </c>
      <c r="AY660">
        <v>30399057</v>
      </c>
      <c r="AZ660">
        <v>8540660</v>
      </c>
      <c r="BA660">
        <v>30096774</v>
      </c>
      <c r="BB660">
        <v>8821062</v>
      </c>
      <c r="BC660">
        <v>30672649</v>
      </c>
      <c r="BD660">
        <v>8915958</v>
      </c>
      <c r="BE660">
        <v>27964292</v>
      </c>
      <c r="BF660">
        <v>8969810</v>
      </c>
      <c r="BG660">
        <v>29486583</v>
      </c>
      <c r="BH660">
        <v>8704942</v>
      </c>
      <c r="BI660">
        <v>29490875</v>
      </c>
      <c r="BJ660">
        <v>8416001</v>
      </c>
      <c r="BK660">
        <v>26013241</v>
      </c>
      <c r="BL660">
        <v>7481085</v>
      </c>
      <c r="BM660">
        <v>23817302</v>
      </c>
      <c r="BN660">
        <v>7231009</v>
      </c>
      <c r="BO660">
        <f>COUNTIF(C660:BN660,"")</f>
        <v>0</v>
      </c>
      <c r="BP660" t="str">
        <f>IF(BO660&gt;0, "Missing", "Not Missing")</f>
        <v>Not Missing</v>
      </c>
    </row>
    <row r="661" spans="1:68" x14ac:dyDescent="0.2">
      <c r="A661">
        <v>137272</v>
      </c>
      <c r="B661" t="s">
        <v>1323</v>
      </c>
      <c r="C661">
        <v>7</v>
      </c>
      <c r="D661">
        <v>7</v>
      </c>
      <c r="E661">
        <v>8</v>
      </c>
      <c r="F661">
        <v>8</v>
      </c>
      <c r="G661">
        <v>9</v>
      </c>
      <c r="H661">
        <v>9</v>
      </c>
      <c r="I661">
        <v>10</v>
      </c>
      <c r="J661">
        <v>10</v>
      </c>
      <c r="K661">
        <v>9</v>
      </c>
      <c r="L661">
        <v>9</v>
      </c>
      <c r="M661">
        <v>6</v>
      </c>
      <c r="N661">
        <v>6</v>
      </c>
      <c r="O661">
        <v>17</v>
      </c>
      <c r="P661">
        <v>17</v>
      </c>
      <c r="Q661">
        <v>11</v>
      </c>
      <c r="R661">
        <v>11</v>
      </c>
      <c r="S661">
        <v>8</v>
      </c>
      <c r="T661">
        <v>7</v>
      </c>
      <c r="U661">
        <v>7</v>
      </c>
      <c r="V661">
        <v>4</v>
      </c>
      <c r="W661">
        <v>6</v>
      </c>
      <c r="X661">
        <v>3</v>
      </c>
      <c r="Y661">
        <v>5</v>
      </c>
      <c r="Z661">
        <v>5</v>
      </c>
      <c r="AA661">
        <v>5</v>
      </c>
      <c r="AB661">
        <v>5</v>
      </c>
      <c r="AC661">
        <v>11</v>
      </c>
      <c r="AD661">
        <v>10</v>
      </c>
      <c r="AE661">
        <v>11</v>
      </c>
      <c r="AF661">
        <v>9</v>
      </c>
      <c r="AG661">
        <v>6</v>
      </c>
      <c r="AH661">
        <v>6</v>
      </c>
      <c r="AI661">
        <v>23100</v>
      </c>
      <c r="AJ661">
        <v>21000</v>
      </c>
      <c r="AK661">
        <v>21000</v>
      </c>
      <c r="AL661">
        <v>21100</v>
      </c>
      <c r="AM661">
        <v>21100</v>
      </c>
      <c r="AN661">
        <v>21100</v>
      </c>
      <c r="AO661">
        <v>21100</v>
      </c>
      <c r="AP661">
        <v>17100</v>
      </c>
      <c r="AQ661">
        <v>0</v>
      </c>
      <c r="AR661">
        <v>0</v>
      </c>
      <c r="AS661">
        <v>0</v>
      </c>
      <c r="AT661">
        <v>0</v>
      </c>
      <c r="AU661">
        <v>24000</v>
      </c>
      <c r="AV661">
        <v>0</v>
      </c>
      <c r="AW661">
        <v>0</v>
      </c>
      <c r="AX661">
        <v>24000</v>
      </c>
      <c r="AY661">
        <v>7999894</v>
      </c>
      <c r="AZ661">
        <v>3632767</v>
      </c>
      <c r="BA661">
        <v>7841921</v>
      </c>
      <c r="BB661">
        <v>3514939</v>
      </c>
      <c r="BC661">
        <v>7661262</v>
      </c>
      <c r="BD661">
        <v>3660617</v>
      </c>
      <c r="BE661">
        <v>7080934</v>
      </c>
      <c r="BF661">
        <v>3832712</v>
      </c>
      <c r="BG661">
        <v>7209938</v>
      </c>
      <c r="BH661">
        <v>3545531</v>
      </c>
      <c r="BI661">
        <v>7425059</v>
      </c>
      <c r="BJ661">
        <v>3254174</v>
      </c>
      <c r="BK661">
        <v>6672067</v>
      </c>
      <c r="BL661">
        <v>3102386</v>
      </c>
      <c r="BM661">
        <v>8092739</v>
      </c>
      <c r="BN661">
        <v>3668241</v>
      </c>
      <c r="BO661">
        <f>COUNTIF(C661:BN661,"")</f>
        <v>0</v>
      </c>
      <c r="BP661" t="str">
        <f>IF(BO661&gt;0, "Missing", "Not Missing")</f>
        <v>Not Missing</v>
      </c>
    </row>
    <row r="662" spans="1:68" x14ac:dyDescent="0.2">
      <c r="A662">
        <v>230889</v>
      </c>
      <c r="B662" t="s">
        <v>576</v>
      </c>
      <c r="C662">
        <v>8</v>
      </c>
      <c r="D662">
        <v>8</v>
      </c>
      <c r="E662">
        <v>5</v>
      </c>
      <c r="F662">
        <v>5</v>
      </c>
      <c r="G662">
        <v>4</v>
      </c>
      <c r="H662">
        <v>4</v>
      </c>
      <c r="I662">
        <v>9</v>
      </c>
      <c r="J662">
        <v>9</v>
      </c>
      <c r="K662">
        <v>6</v>
      </c>
      <c r="L662">
        <v>6</v>
      </c>
      <c r="M662">
        <v>5</v>
      </c>
      <c r="N662">
        <v>5</v>
      </c>
      <c r="O662">
        <v>2</v>
      </c>
      <c r="P662">
        <v>2</v>
      </c>
      <c r="Q662">
        <v>7</v>
      </c>
      <c r="R662">
        <v>7</v>
      </c>
      <c r="S662">
        <v>5</v>
      </c>
      <c r="T662">
        <v>4</v>
      </c>
      <c r="U662">
        <v>4</v>
      </c>
      <c r="V662">
        <v>2</v>
      </c>
      <c r="W662">
        <v>8</v>
      </c>
      <c r="X662">
        <v>4</v>
      </c>
      <c r="Y662">
        <v>6</v>
      </c>
      <c r="Z662">
        <v>4</v>
      </c>
      <c r="AA662">
        <v>5</v>
      </c>
      <c r="AB662">
        <v>3</v>
      </c>
      <c r="AC662">
        <v>2</v>
      </c>
      <c r="AD662">
        <v>1</v>
      </c>
      <c r="AE662">
        <v>6</v>
      </c>
      <c r="AF662">
        <v>4</v>
      </c>
      <c r="AG662">
        <v>7</v>
      </c>
      <c r="AH662">
        <v>4</v>
      </c>
      <c r="AI662">
        <v>17084</v>
      </c>
      <c r="AJ662">
        <v>16586</v>
      </c>
      <c r="AK662">
        <v>16260</v>
      </c>
      <c r="AL662">
        <v>15786</v>
      </c>
      <c r="AM662">
        <v>15476</v>
      </c>
      <c r="AN662">
        <v>14930</v>
      </c>
      <c r="AO662">
        <v>14930</v>
      </c>
      <c r="AP662">
        <v>14218</v>
      </c>
      <c r="AQ662">
        <v>5500</v>
      </c>
      <c r="AR662">
        <v>500</v>
      </c>
      <c r="AS662">
        <v>1500</v>
      </c>
      <c r="AT662">
        <v>3500</v>
      </c>
      <c r="AU662">
        <v>1500</v>
      </c>
      <c r="AV662">
        <v>2000</v>
      </c>
      <c r="AW662">
        <v>172</v>
      </c>
      <c r="AX662">
        <v>3000</v>
      </c>
      <c r="AY662">
        <v>1456508</v>
      </c>
      <c r="AZ662">
        <v>8713108</v>
      </c>
      <c r="BA662">
        <v>1324514</v>
      </c>
      <c r="BB662">
        <v>10210844</v>
      </c>
      <c r="BC662">
        <v>1250186</v>
      </c>
      <c r="BD662">
        <v>9810201</v>
      </c>
      <c r="BE662">
        <v>1081315</v>
      </c>
      <c r="BF662">
        <v>9839326</v>
      </c>
      <c r="BG662">
        <v>1176905</v>
      </c>
      <c r="BH662">
        <v>10372875</v>
      </c>
      <c r="BI662">
        <v>1129594</v>
      </c>
      <c r="BJ662">
        <v>11452327</v>
      </c>
      <c r="BK662">
        <v>1013850</v>
      </c>
      <c r="BL662">
        <v>12358968</v>
      </c>
      <c r="BM662">
        <v>922139</v>
      </c>
      <c r="BN662">
        <v>12692841</v>
      </c>
      <c r="BO662">
        <f>COUNTIF(C662:BN662,"")</f>
        <v>0</v>
      </c>
      <c r="BP662" t="str">
        <f>IF(BO662&gt;0, "Missing", "Not Missing")</f>
        <v>Not Missing</v>
      </c>
    </row>
    <row r="663" spans="1:68" x14ac:dyDescent="0.2">
      <c r="A663">
        <v>449870</v>
      </c>
      <c r="B663" t="s">
        <v>1515</v>
      </c>
      <c r="C663">
        <v>8</v>
      </c>
      <c r="D663">
        <v>8</v>
      </c>
      <c r="E663">
        <v>18</v>
      </c>
      <c r="F663">
        <v>16</v>
      </c>
      <c r="G663">
        <v>49</v>
      </c>
      <c r="H663">
        <v>46</v>
      </c>
      <c r="I663">
        <v>20</v>
      </c>
      <c r="J663">
        <v>20</v>
      </c>
      <c r="K663">
        <v>6</v>
      </c>
      <c r="L663">
        <v>6</v>
      </c>
      <c r="M663">
        <v>29</v>
      </c>
      <c r="N663">
        <v>28</v>
      </c>
      <c r="O663">
        <v>18</v>
      </c>
      <c r="P663">
        <v>17</v>
      </c>
      <c r="Q663">
        <v>27</v>
      </c>
      <c r="R663">
        <v>23</v>
      </c>
      <c r="S663">
        <v>16</v>
      </c>
      <c r="T663">
        <v>15</v>
      </c>
      <c r="U663">
        <v>44</v>
      </c>
      <c r="V663">
        <v>8</v>
      </c>
      <c r="W663">
        <v>20</v>
      </c>
      <c r="X663">
        <v>11</v>
      </c>
      <c r="Y663">
        <v>6</v>
      </c>
      <c r="Z663">
        <v>5</v>
      </c>
      <c r="AA663">
        <v>28</v>
      </c>
      <c r="AB663">
        <v>15</v>
      </c>
      <c r="AC663">
        <v>19</v>
      </c>
      <c r="AD663">
        <v>11</v>
      </c>
      <c r="AE663">
        <v>25</v>
      </c>
      <c r="AF663">
        <v>20</v>
      </c>
      <c r="AG663">
        <v>3</v>
      </c>
      <c r="AH663">
        <v>2</v>
      </c>
      <c r="AI663">
        <v>12956</v>
      </c>
      <c r="AJ663">
        <v>12592</v>
      </c>
      <c r="AK663">
        <v>11940</v>
      </c>
      <c r="AL663">
        <v>11412</v>
      </c>
      <c r="AM663">
        <v>10656</v>
      </c>
      <c r="AN663">
        <v>9968</v>
      </c>
      <c r="AO663">
        <v>9486</v>
      </c>
      <c r="AP663">
        <v>8900</v>
      </c>
      <c r="AQ663">
        <v>46997</v>
      </c>
      <c r="AR663">
        <v>52154</v>
      </c>
      <c r="AS663">
        <v>247141</v>
      </c>
      <c r="AT663">
        <v>78284</v>
      </c>
      <c r="AU663">
        <v>15000</v>
      </c>
      <c r="AV663">
        <v>60953</v>
      </c>
      <c r="AW663">
        <v>30828</v>
      </c>
      <c r="AX663">
        <v>120397</v>
      </c>
      <c r="AY663">
        <v>14364037</v>
      </c>
      <c r="AZ663">
        <v>8286906</v>
      </c>
      <c r="BA663">
        <v>13536065</v>
      </c>
      <c r="BB663">
        <v>9170269</v>
      </c>
      <c r="BC663">
        <v>13242726</v>
      </c>
      <c r="BD663">
        <v>8616535</v>
      </c>
      <c r="BE663">
        <v>12313271</v>
      </c>
      <c r="BF663">
        <v>8338735</v>
      </c>
      <c r="BG663">
        <v>11981367</v>
      </c>
      <c r="BH663">
        <v>8397284</v>
      </c>
      <c r="BI663">
        <v>11659415</v>
      </c>
      <c r="BJ663">
        <v>7595277</v>
      </c>
      <c r="BK663">
        <v>10394930</v>
      </c>
      <c r="BL663">
        <v>6924887</v>
      </c>
      <c r="BM663">
        <v>9564929</v>
      </c>
      <c r="BN663">
        <v>5569536</v>
      </c>
      <c r="BO663">
        <f>COUNTIF(C663:BN663,"")</f>
        <v>0</v>
      </c>
      <c r="BP663" t="str">
        <f>IF(BO663&gt;0, "Missing", "Not Missing")</f>
        <v>Not Missing</v>
      </c>
    </row>
    <row r="664" spans="1:68" x14ac:dyDescent="0.2">
      <c r="A664">
        <v>166489</v>
      </c>
      <c r="B664" t="s">
        <v>792</v>
      </c>
      <c r="C664">
        <v>9</v>
      </c>
      <c r="D664">
        <v>9</v>
      </c>
      <c r="E664">
        <v>9</v>
      </c>
      <c r="F664">
        <v>9</v>
      </c>
      <c r="G664">
        <v>18</v>
      </c>
      <c r="H664">
        <v>18</v>
      </c>
      <c r="I664">
        <v>12</v>
      </c>
      <c r="J664">
        <v>11</v>
      </c>
      <c r="K664">
        <v>6</v>
      </c>
      <c r="L664">
        <v>6</v>
      </c>
      <c r="M664">
        <v>11</v>
      </c>
      <c r="N664">
        <v>11</v>
      </c>
      <c r="O664">
        <v>12</v>
      </c>
      <c r="P664">
        <v>12</v>
      </c>
      <c r="Q664">
        <v>13</v>
      </c>
      <c r="R664">
        <v>13</v>
      </c>
      <c r="S664">
        <v>9</v>
      </c>
      <c r="T664">
        <v>8</v>
      </c>
      <c r="U664">
        <v>16</v>
      </c>
      <c r="V664">
        <v>10</v>
      </c>
      <c r="W664">
        <v>11</v>
      </c>
      <c r="X664">
        <v>9</v>
      </c>
      <c r="Y664">
        <v>6</v>
      </c>
      <c r="Z664">
        <v>2</v>
      </c>
      <c r="AA664">
        <v>11</v>
      </c>
      <c r="AB664">
        <v>9</v>
      </c>
      <c r="AC664">
        <v>12</v>
      </c>
      <c r="AD664">
        <v>9</v>
      </c>
      <c r="AE664">
        <v>13</v>
      </c>
      <c r="AF664">
        <v>8</v>
      </c>
      <c r="AG664">
        <v>12</v>
      </c>
      <c r="AH664">
        <v>9</v>
      </c>
      <c r="AI664">
        <v>44730</v>
      </c>
      <c r="AJ664">
        <v>42865</v>
      </c>
      <c r="AK664">
        <v>40780</v>
      </c>
      <c r="AL664">
        <v>38800</v>
      </c>
      <c r="AM664">
        <v>36750</v>
      </c>
      <c r="AN664">
        <v>35050</v>
      </c>
      <c r="AO664">
        <v>33050</v>
      </c>
      <c r="AP664">
        <v>31100</v>
      </c>
      <c r="AQ664">
        <v>174000</v>
      </c>
      <c r="AR664">
        <v>172300</v>
      </c>
      <c r="AS664">
        <v>338248</v>
      </c>
      <c r="AT664">
        <v>151625</v>
      </c>
      <c r="AU664">
        <v>72698</v>
      </c>
      <c r="AV664">
        <v>135500</v>
      </c>
      <c r="AW664">
        <v>140700</v>
      </c>
      <c r="AX664">
        <v>182100</v>
      </c>
      <c r="AY664">
        <v>7791741</v>
      </c>
      <c r="AZ664">
        <v>6762402</v>
      </c>
      <c r="BA664">
        <v>6983526</v>
      </c>
      <c r="BB664">
        <v>6409351</v>
      </c>
      <c r="BC664">
        <v>6178598</v>
      </c>
      <c r="BD664">
        <v>7434133</v>
      </c>
      <c r="BE664">
        <v>6097262</v>
      </c>
      <c r="BF664">
        <v>6714012</v>
      </c>
      <c r="BG664">
        <v>6523531</v>
      </c>
      <c r="BH664">
        <v>7713195</v>
      </c>
      <c r="BI664">
        <v>7197803</v>
      </c>
      <c r="BJ664">
        <v>6559005</v>
      </c>
      <c r="BK664">
        <v>6747233</v>
      </c>
      <c r="BL664">
        <v>8317141</v>
      </c>
      <c r="BM664">
        <v>6172022</v>
      </c>
      <c r="BN664">
        <v>7185924</v>
      </c>
      <c r="BO664">
        <f>COUNTIF(C664:BN664,"")</f>
        <v>0</v>
      </c>
      <c r="BP664" t="str">
        <f>IF(BO664&gt;0, "Missing", "Not Missing")</f>
        <v>Not Missing</v>
      </c>
    </row>
    <row r="665" spans="1:68" x14ac:dyDescent="0.2">
      <c r="A665">
        <v>444398</v>
      </c>
      <c r="B665" t="s">
        <v>182</v>
      </c>
      <c r="C665">
        <v>11</v>
      </c>
      <c r="D665">
        <v>9</v>
      </c>
      <c r="E665">
        <v>14</v>
      </c>
      <c r="F665">
        <v>9</v>
      </c>
      <c r="G665">
        <v>19</v>
      </c>
      <c r="H665">
        <v>11</v>
      </c>
      <c r="I665">
        <v>37</v>
      </c>
      <c r="J665">
        <v>21</v>
      </c>
      <c r="K665">
        <v>30</v>
      </c>
      <c r="L665">
        <v>17</v>
      </c>
      <c r="M665">
        <v>22</v>
      </c>
      <c r="N665">
        <v>19</v>
      </c>
      <c r="O665">
        <v>19</v>
      </c>
      <c r="P665">
        <v>17</v>
      </c>
      <c r="Q665">
        <v>25</v>
      </c>
      <c r="R665">
        <v>23</v>
      </c>
      <c r="S665">
        <v>9</v>
      </c>
      <c r="T665">
        <v>7</v>
      </c>
      <c r="U665">
        <v>11</v>
      </c>
      <c r="V665">
        <v>8</v>
      </c>
      <c r="W665">
        <v>19</v>
      </c>
      <c r="X665">
        <v>6</v>
      </c>
      <c r="Y665">
        <v>17</v>
      </c>
      <c r="Z665">
        <v>11</v>
      </c>
      <c r="AA665">
        <v>19</v>
      </c>
      <c r="AB665">
        <v>10</v>
      </c>
      <c r="AC665">
        <v>15</v>
      </c>
      <c r="AD665">
        <v>11</v>
      </c>
      <c r="AE665">
        <v>21</v>
      </c>
      <c r="AF665">
        <v>13</v>
      </c>
      <c r="AG665">
        <v>34</v>
      </c>
      <c r="AH665">
        <v>19</v>
      </c>
      <c r="AI665">
        <v>6480</v>
      </c>
      <c r="AJ665">
        <v>6240</v>
      </c>
      <c r="AK665">
        <v>6240</v>
      </c>
      <c r="AL665">
        <v>6240</v>
      </c>
      <c r="AM665">
        <v>7200</v>
      </c>
      <c r="AN665">
        <v>7200</v>
      </c>
      <c r="AO665">
        <v>7200</v>
      </c>
      <c r="AP665">
        <v>6600</v>
      </c>
      <c r="AQ665">
        <v>2000</v>
      </c>
      <c r="AR665">
        <v>2743</v>
      </c>
      <c r="AS665">
        <v>8106</v>
      </c>
      <c r="AT665">
        <v>10712</v>
      </c>
      <c r="AU665">
        <v>1607</v>
      </c>
      <c r="AV665">
        <v>4700</v>
      </c>
      <c r="AW665">
        <v>1510</v>
      </c>
      <c r="AX665">
        <v>12800</v>
      </c>
      <c r="AY665">
        <v>3510276</v>
      </c>
      <c r="AZ665">
        <v>3399883</v>
      </c>
      <c r="BA665">
        <v>3315563</v>
      </c>
      <c r="BB665">
        <v>4617271</v>
      </c>
      <c r="BC665">
        <v>3686888</v>
      </c>
      <c r="BD665">
        <v>4358851</v>
      </c>
      <c r="BE665">
        <v>2961854</v>
      </c>
      <c r="BF665">
        <v>4627482</v>
      </c>
      <c r="BG665">
        <v>3199168</v>
      </c>
      <c r="BH665">
        <v>4294295</v>
      </c>
      <c r="BI665">
        <v>3175855</v>
      </c>
      <c r="BJ665">
        <v>4637320</v>
      </c>
      <c r="BK665">
        <v>2531903</v>
      </c>
      <c r="BL665">
        <v>4098722</v>
      </c>
      <c r="BM665">
        <v>2001798</v>
      </c>
      <c r="BN665">
        <v>3855934</v>
      </c>
      <c r="BO665">
        <f>COUNTIF(C665:BN665,"")</f>
        <v>0</v>
      </c>
      <c r="BP665" t="str">
        <f>IF(BO665&gt;0, "Missing", "Not Missing")</f>
        <v>Not Missing</v>
      </c>
    </row>
    <row r="666" spans="1:68" x14ac:dyDescent="0.2">
      <c r="A666">
        <v>147129</v>
      </c>
      <c r="B666" t="s">
        <v>881</v>
      </c>
      <c r="C666">
        <v>12</v>
      </c>
      <c r="D666">
        <v>10</v>
      </c>
      <c r="E666">
        <v>16</v>
      </c>
      <c r="F666">
        <v>6</v>
      </c>
      <c r="G666">
        <v>9</v>
      </c>
      <c r="H666">
        <v>4</v>
      </c>
      <c r="I666">
        <v>21</v>
      </c>
      <c r="J666">
        <v>19</v>
      </c>
      <c r="K666">
        <v>12</v>
      </c>
      <c r="L666">
        <v>10</v>
      </c>
      <c r="M666">
        <v>4</v>
      </c>
      <c r="N666">
        <v>4</v>
      </c>
      <c r="O666">
        <v>14</v>
      </c>
      <c r="P666">
        <v>14</v>
      </c>
      <c r="Q666">
        <v>31</v>
      </c>
      <c r="R666">
        <v>29</v>
      </c>
      <c r="S666">
        <v>6</v>
      </c>
      <c r="T666">
        <v>3</v>
      </c>
      <c r="U666">
        <v>0</v>
      </c>
      <c r="V666">
        <v>0</v>
      </c>
      <c r="W666">
        <v>19</v>
      </c>
      <c r="X666">
        <v>16</v>
      </c>
      <c r="Y666">
        <v>9</v>
      </c>
      <c r="Z666">
        <v>9</v>
      </c>
      <c r="AA666">
        <v>4</v>
      </c>
      <c r="AB666">
        <v>4</v>
      </c>
      <c r="AC666">
        <v>14</v>
      </c>
      <c r="AD666">
        <v>11</v>
      </c>
      <c r="AE666">
        <v>28</v>
      </c>
      <c r="AF666">
        <v>19</v>
      </c>
      <c r="AG666">
        <v>12</v>
      </c>
      <c r="AH666">
        <v>6</v>
      </c>
      <c r="AI666">
        <v>17560</v>
      </c>
      <c r="AJ666">
        <v>20750</v>
      </c>
      <c r="AK666">
        <v>20750</v>
      </c>
      <c r="AL666">
        <v>20710</v>
      </c>
      <c r="AM666">
        <v>20140</v>
      </c>
      <c r="AN666">
        <v>19600</v>
      </c>
      <c r="AO666">
        <v>17030</v>
      </c>
      <c r="AP666">
        <v>16448</v>
      </c>
      <c r="AQ666">
        <v>1000</v>
      </c>
      <c r="AR666">
        <v>1000</v>
      </c>
      <c r="AS666">
        <v>0</v>
      </c>
      <c r="AT666">
        <v>10840</v>
      </c>
      <c r="AU666">
        <v>15485</v>
      </c>
      <c r="AV666">
        <v>2495</v>
      </c>
      <c r="AW666">
        <v>21500</v>
      </c>
      <c r="AX666">
        <v>21623</v>
      </c>
      <c r="AY666">
        <v>2287823</v>
      </c>
      <c r="AZ666">
        <v>12537922</v>
      </c>
      <c r="BA666">
        <v>2180499</v>
      </c>
      <c r="BB666">
        <v>11389691</v>
      </c>
      <c r="BC666">
        <v>1683304</v>
      </c>
      <c r="BD666">
        <v>10739372</v>
      </c>
      <c r="BE666">
        <v>1922560</v>
      </c>
      <c r="BF666">
        <v>10175104</v>
      </c>
      <c r="BG666">
        <v>976806</v>
      </c>
      <c r="BH666">
        <v>9992953</v>
      </c>
      <c r="BI666">
        <v>1087430</v>
      </c>
      <c r="BJ666">
        <v>9330133</v>
      </c>
      <c r="BK666">
        <v>726219</v>
      </c>
      <c r="BL666">
        <v>8933229</v>
      </c>
      <c r="BM666">
        <v>701411</v>
      </c>
      <c r="BN666">
        <v>5301536</v>
      </c>
      <c r="BO666">
        <f>COUNTIF(C666:BN666,"")</f>
        <v>0</v>
      </c>
      <c r="BP666" t="str">
        <f>IF(BO666&gt;0, "Missing", "Not Missing")</f>
        <v>Not Missing</v>
      </c>
    </row>
    <row r="667" spans="1:68" x14ac:dyDescent="0.2">
      <c r="A667">
        <v>171881</v>
      </c>
      <c r="B667" t="s">
        <v>732</v>
      </c>
      <c r="C667">
        <v>18</v>
      </c>
      <c r="D667">
        <v>11</v>
      </c>
      <c r="E667">
        <v>28</v>
      </c>
      <c r="F667">
        <v>24</v>
      </c>
      <c r="G667">
        <v>32</v>
      </c>
      <c r="H667">
        <v>28</v>
      </c>
      <c r="I667">
        <v>38</v>
      </c>
      <c r="J667">
        <v>34</v>
      </c>
      <c r="K667">
        <v>49</v>
      </c>
      <c r="L667">
        <v>43</v>
      </c>
      <c r="M667">
        <v>55</v>
      </c>
      <c r="N667">
        <v>53</v>
      </c>
      <c r="O667">
        <v>38</v>
      </c>
      <c r="P667">
        <v>37</v>
      </c>
      <c r="Q667">
        <v>68</v>
      </c>
      <c r="R667">
        <v>67</v>
      </c>
      <c r="S667">
        <v>24</v>
      </c>
      <c r="T667">
        <v>16</v>
      </c>
      <c r="U667">
        <v>28</v>
      </c>
      <c r="V667">
        <v>21</v>
      </c>
      <c r="W667">
        <v>34</v>
      </c>
      <c r="X667">
        <v>23</v>
      </c>
      <c r="Y667">
        <v>43</v>
      </c>
      <c r="Z667">
        <v>30</v>
      </c>
      <c r="AA667">
        <v>53</v>
      </c>
      <c r="AB667">
        <v>33</v>
      </c>
      <c r="AC667">
        <v>37</v>
      </c>
      <c r="AD667">
        <v>22</v>
      </c>
      <c r="AE667">
        <v>66</v>
      </c>
      <c r="AF667">
        <v>52</v>
      </c>
      <c r="AG667">
        <v>45</v>
      </c>
      <c r="AH667">
        <v>34</v>
      </c>
      <c r="AI667">
        <v>22886</v>
      </c>
      <c r="AJ667">
        <v>21989</v>
      </c>
      <c r="AK667">
        <v>21090</v>
      </c>
      <c r="AL667">
        <v>20342</v>
      </c>
      <c r="AM667">
        <v>19544</v>
      </c>
      <c r="AN667">
        <v>19084</v>
      </c>
      <c r="AO667">
        <v>18454</v>
      </c>
      <c r="AP667">
        <v>17950</v>
      </c>
      <c r="AQ667">
        <v>94628</v>
      </c>
      <c r="AR667">
        <v>171413</v>
      </c>
      <c r="AS667">
        <v>209358</v>
      </c>
      <c r="AT667">
        <v>361772</v>
      </c>
      <c r="AU667">
        <v>423623</v>
      </c>
      <c r="AV667">
        <v>371320</v>
      </c>
      <c r="AW667">
        <v>175150</v>
      </c>
      <c r="AX667">
        <v>432470</v>
      </c>
      <c r="AY667">
        <v>3398832</v>
      </c>
      <c r="AZ667">
        <v>4943427</v>
      </c>
      <c r="BA667">
        <v>2457353</v>
      </c>
      <c r="BB667">
        <v>5080813</v>
      </c>
      <c r="BC667">
        <v>1920897</v>
      </c>
      <c r="BD667">
        <v>5886058</v>
      </c>
      <c r="BE667">
        <v>8454583</v>
      </c>
      <c r="BF667">
        <v>6369477</v>
      </c>
      <c r="BG667">
        <v>8127456</v>
      </c>
      <c r="BH667">
        <v>6445248</v>
      </c>
      <c r="BI667">
        <v>7900126</v>
      </c>
      <c r="BJ667">
        <v>6786963</v>
      </c>
      <c r="BK667">
        <v>7762333</v>
      </c>
      <c r="BL667">
        <v>6665200</v>
      </c>
      <c r="BM667">
        <v>6820783</v>
      </c>
      <c r="BN667">
        <v>6617043</v>
      </c>
      <c r="BO667">
        <f>COUNTIF(C667:BN667,"")</f>
        <v>0</v>
      </c>
      <c r="BP667" t="str">
        <f>IF(BO667&gt;0, "Missing", "Not Missing")</f>
        <v>Not Missing</v>
      </c>
    </row>
    <row r="668" spans="1:68" x14ac:dyDescent="0.2">
      <c r="A668">
        <v>119605</v>
      </c>
      <c r="B668" t="s">
        <v>955</v>
      </c>
      <c r="C668">
        <v>24</v>
      </c>
      <c r="D668">
        <v>11</v>
      </c>
      <c r="E668">
        <v>18</v>
      </c>
      <c r="F668">
        <v>3</v>
      </c>
      <c r="G668">
        <v>146</v>
      </c>
      <c r="H668">
        <v>2</v>
      </c>
      <c r="I668">
        <v>117</v>
      </c>
      <c r="J668">
        <v>23</v>
      </c>
      <c r="K668">
        <v>285</v>
      </c>
      <c r="L668">
        <v>70</v>
      </c>
      <c r="M668">
        <v>223</v>
      </c>
      <c r="N668">
        <v>69</v>
      </c>
      <c r="O668">
        <v>809</v>
      </c>
      <c r="P668">
        <v>143</v>
      </c>
      <c r="Q668">
        <v>893</v>
      </c>
      <c r="R668">
        <v>250</v>
      </c>
      <c r="S668">
        <v>2</v>
      </c>
      <c r="T668">
        <v>1</v>
      </c>
      <c r="U668">
        <v>2</v>
      </c>
      <c r="V668">
        <v>1</v>
      </c>
      <c r="W668">
        <v>23</v>
      </c>
      <c r="X668">
        <v>13</v>
      </c>
      <c r="Y668">
        <v>55</v>
      </c>
      <c r="Z668">
        <v>41</v>
      </c>
      <c r="AA668">
        <v>56</v>
      </c>
      <c r="AB668">
        <v>36</v>
      </c>
      <c r="AC668">
        <v>110</v>
      </c>
      <c r="AD668">
        <v>66</v>
      </c>
      <c r="AE668">
        <v>231</v>
      </c>
      <c r="AF668">
        <v>177</v>
      </c>
      <c r="AG668">
        <v>197</v>
      </c>
      <c r="AH668">
        <v>114</v>
      </c>
      <c r="AI668">
        <v>13320</v>
      </c>
      <c r="AJ668">
        <v>13320</v>
      </c>
      <c r="AK668">
        <v>13016</v>
      </c>
      <c r="AL668">
        <v>13016</v>
      </c>
      <c r="AM668">
        <v>12744</v>
      </c>
      <c r="AN668">
        <v>12384</v>
      </c>
      <c r="AO668">
        <v>12096</v>
      </c>
      <c r="AP668">
        <v>11736</v>
      </c>
      <c r="AQ668">
        <v>1000</v>
      </c>
      <c r="AR668">
        <v>1666</v>
      </c>
      <c r="AS668">
        <v>0</v>
      </c>
      <c r="AT668">
        <v>3800</v>
      </c>
      <c r="AU668">
        <v>13992</v>
      </c>
      <c r="AV668">
        <v>2413</v>
      </c>
      <c r="AW668">
        <v>33174</v>
      </c>
      <c r="AX668">
        <v>500</v>
      </c>
      <c r="AY668">
        <v>780839065</v>
      </c>
      <c r="AZ668">
        <v>227292295</v>
      </c>
      <c r="BA668">
        <v>720196866</v>
      </c>
      <c r="BB668">
        <v>231810057</v>
      </c>
      <c r="BC668">
        <v>645465070</v>
      </c>
      <c r="BD668">
        <v>227645178</v>
      </c>
      <c r="BE668">
        <v>573827688</v>
      </c>
      <c r="BF668">
        <v>217856714</v>
      </c>
      <c r="BG668">
        <v>595884453</v>
      </c>
      <c r="BH668">
        <v>218156264</v>
      </c>
      <c r="BI668">
        <v>581250875</v>
      </c>
      <c r="BJ668">
        <v>210030847</v>
      </c>
      <c r="BK668">
        <v>479699171</v>
      </c>
      <c r="BL668">
        <v>204458744</v>
      </c>
      <c r="BM668">
        <v>408140254</v>
      </c>
      <c r="BN668">
        <v>191698607</v>
      </c>
      <c r="BO668">
        <f>COUNTIF(C668:BN668,"")</f>
        <v>0</v>
      </c>
      <c r="BP668" t="str">
        <f>IF(BO668&gt;0, "Missing", "Not Missing")</f>
        <v>Not Missing</v>
      </c>
    </row>
    <row r="669" spans="1:68" x14ac:dyDescent="0.2">
      <c r="A669">
        <v>205124</v>
      </c>
      <c r="B669" t="s">
        <v>1132</v>
      </c>
      <c r="C669">
        <v>12</v>
      </c>
      <c r="D669">
        <v>12</v>
      </c>
      <c r="E669">
        <v>19</v>
      </c>
      <c r="F669">
        <v>19</v>
      </c>
      <c r="G669">
        <v>15</v>
      </c>
      <c r="H669">
        <v>15</v>
      </c>
      <c r="I669">
        <v>14</v>
      </c>
      <c r="J669">
        <v>14</v>
      </c>
      <c r="K669">
        <v>8</v>
      </c>
      <c r="L669">
        <v>8</v>
      </c>
      <c r="M669">
        <v>12</v>
      </c>
      <c r="N669">
        <v>12</v>
      </c>
      <c r="O669">
        <v>13</v>
      </c>
      <c r="P669">
        <v>13</v>
      </c>
      <c r="Q669">
        <v>14</v>
      </c>
      <c r="R669">
        <v>14</v>
      </c>
      <c r="S669">
        <v>19</v>
      </c>
      <c r="T669">
        <v>14</v>
      </c>
      <c r="U669">
        <v>11</v>
      </c>
      <c r="V669">
        <v>9</v>
      </c>
      <c r="W669">
        <v>14</v>
      </c>
      <c r="X669">
        <v>8</v>
      </c>
      <c r="Y669">
        <v>8</v>
      </c>
      <c r="Z669">
        <v>6</v>
      </c>
      <c r="AA669">
        <v>12</v>
      </c>
      <c r="AB669">
        <v>12</v>
      </c>
      <c r="AC669">
        <v>13</v>
      </c>
      <c r="AD669">
        <v>12</v>
      </c>
      <c r="AE669">
        <v>14</v>
      </c>
      <c r="AF669">
        <v>10</v>
      </c>
      <c r="AG669">
        <v>10</v>
      </c>
      <c r="AH669">
        <v>8</v>
      </c>
      <c r="AI669">
        <v>13100</v>
      </c>
      <c r="AJ669">
        <v>13100</v>
      </c>
      <c r="AK669">
        <v>10800</v>
      </c>
      <c r="AL669">
        <v>10500</v>
      </c>
      <c r="AM669">
        <v>10300</v>
      </c>
      <c r="AN669">
        <v>9900</v>
      </c>
      <c r="AO669">
        <v>9600</v>
      </c>
      <c r="AP669">
        <v>8100</v>
      </c>
      <c r="AQ669">
        <v>38233</v>
      </c>
      <c r="AR669">
        <v>40584</v>
      </c>
      <c r="AS669">
        <v>54922</v>
      </c>
      <c r="AT669">
        <v>51721</v>
      </c>
      <c r="AU669">
        <v>30665</v>
      </c>
      <c r="AV669">
        <v>54210</v>
      </c>
      <c r="AW669">
        <v>50855</v>
      </c>
      <c r="AX669">
        <v>51450</v>
      </c>
      <c r="AY669">
        <v>7026</v>
      </c>
      <c r="AZ669">
        <v>3085838</v>
      </c>
      <c r="BA669">
        <v>7025</v>
      </c>
      <c r="BB669">
        <v>2720937</v>
      </c>
      <c r="BC669">
        <v>7025</v>
      </c>
      <c r="BD669">
        <v>2797061</v>
      </c>
      <c r="BE669">
        <v>416570</v>
      </c>
      <c r="BF669">
        <v>2935491</v>
      </c>
      <c r="BG669">
        <v>368668</v>
      </c>
      <c r="BH669">
        <v>3205781</v>
      </c>
      <c r="BI669">
        <v>7025</v>
      </c>
      <c r="BJ669">
        <v>2770750</v>
      </c>
      <c r="BK669">
        <v>139698</v>
      </c>
      <c r="BL669">
        <v>1923846</v>
      </c>
      <c r="BM669">
        <v>284455</v>
      </c>
      <c r="BN669">
        <v>2504611</v>
      </c>
      <c r="BO669">
        <f>COUNTIF(C669:BN669,"")</f>
        <v>0</v>
      </c>
      <c r="BP669" t="str">
        <f>IF(BO669&gt;0, "Missing", "Not Missing")</f>
        <v>Not Missing</v>
      </c>
    </row>
    <row r="670" spans="1:68" x14ac:dyDescent="0.2">
      <c r="A670">
        <v>179256</v>
      </c>
      <c r="B670" t="s">
        <v>1208</v>
      </c>
      <c r="C670">
        <v>12</v>
      </c>
      <c r="D670">
        <v>12</v>
      </c>
      <c r="E670">
        <v>7</v>
      </c>
      <c r="F670">
        <v>7</v>
      </c>
      <c r="G670">
        <v>3</v>
      </c>
      <c r="H670">
        <v>3</v>
      </c>
      <c r="I670">
        <v>14</v>
      </c>
      <c r="J670">
        <v>14</v>
      </c>
      <c r="K670">
        <v>17</v>
      </c>
      <c r="L670">
        <v>14</v>
      </c>
      <c r="M670">
        <v>14</v>
      </c>
      <c r="N670">
        <v>11</v>
      </c>
      <c r="O670">
        <v>21</v>
      </c>
      <c r="P670">
        <v>21</v>
      </c>
      <c r="Q670">
        <v>26</v>
      </c>
      <c r="R670">
        <v>23</v>
      </c>
      <c r="S670">
        <v>6</v>
      </c>
      <c r="T670">
        <v>2</v>
      </c>
      <c r="U670">
        <v>1</v>
      </c>
      <c r="V670">
        <v>1</v>
      </c>
      <c r="W670">
        <v>14</v>
      </c>
      <c r="X670">
        <v>3</v>
      </c>
      <c r="Y670">
        <v>14</v>
      </c>
      <c r="Z670">
        <v>7</v>
      </c>
      <c r="AA670">
        <v>11</v>
      </c>
      <c r="AB670">
        <v>9</v>
      </c>
      <c r="AC670">
        <v>19</v>
      </c>
      <c r="AD670">
        <v>10</v>
      </c>
      <c r="AE670">
        <v>16</v>
      </c>
      <c r="AF670">
        <v>13</v>
      </c>
      <c r="AG670">
        <v>25</v>
      </c>
      <c r="AH670">
        <v>12</v>
      </c>
      <c r="AI670">
        <v>13680</v>
      </c>
      <c r="AJ670">
        <v>11560</v>
      </c>
      <c r="AK670">
        <v>11610</v>
      </c>
      <c r="AL670">
        <v>11240</v>
      </c>
      <c r="AM670">
        <v>10075</v>
      </c>
      <c r="AN670">
        <v>9145</v>
      </c>
      <c r="AO670">
        <v>8215</v>
      </c>
      <c r="AP670">
        <v>15700</v>
      </c>
      <c r="AQ670">
        <v>120500</v>
      </c>
      <c r="AR670">
        <v>65263</v>
      </c>
      <c r="AS670">
        <v>2000</v>
      </c>
      <c r="AT670">
        <v>7000</v>
      </c>
      <c r="AU670">
        <v>25875</v>
      </c>
      <c r="AV670">
        <v>9230</v>
      </c>
      <c r="AW670">
        <v>1350</v>
      </c>
      <c r="AX670">
        <v>331920</v>
      </c>
      <c r="AY670">
        <v>1091879</v>
      </c>
      <c r="AZ670">
        <v>2879601</v>
      </c>
      <c r="BA670">
        <v>1120476</v>
      </c>
      <c r="BB670">
        <v>2632446</v>
      </c>
      <c r="BC670">
        <v>1115347</v>
      </c>
      <c r="BD670">
        <v>2346638</v>
      </c>
      <c r="BE670">
        <v>1072483</v>
      </c>
      <c r="BF670">
        <v>3009051</v>
      </c>
      <c r="BG670">
        <v>1217404</v>
      </c>
      <c r="BH670">
        <v>3109996</v>
      </c>
      <c r="BI670">
        <v>1102130</v>
      </c>
      <c r="BJ670">
        <v>3534334</v>
      </c>
      <c r="BK670">
        <v>1111765</v>
      </c>
      <c r="BL670">
        <v>3718129</v>
      </c>
      <c r="BM670">
        <v>1031265</v>
      </c>
      <c r="BN670">
        <v>3461920</v>
      </c>
      <c r="BO670">
        <f>COUNTIF(C670:BN670,"")</f>
        <v>0</v>
      </c>
      <c r="BP670" t="str">
        <f>IF(BO670&gt;0, "Missing", "Not Missing")</f>
        <v>Not Missing</v>
      </c>
    </row>
    <row r="671" spans="1:68" x14ac:dyDescent="0.2">
      <c r="A671">
        <v>166054</v>
      </c>
      <c r="B671" t="s">
        <v>628</v>
      </c>
      <c r="C671">
        <v>13</v>
      </c>
      <c r="D671">
        <v>13</v>
      </c>
      <c r="E671">
        <v>9</v>
      </c>
      <c r="F671">
        <v>9</v>
      </c>
      <c r="G671">
        <v>9</v>
      </c>
      <c r="H671">
        <v>9</v>
      </c>
      <c r="I671">
        <v>13</v>
      </c>
      <c r="J671">
        <v>13</v>
      </c>
      <c r="K671">
        <v>31</v>
      </c>
      <c r="L671">
        <v>31</v>
      </c>
      <c r="M671">
        <v>14</v>
      </c>
      <c r="N671">
        <v>14</v>
      </c>
      <c r="O671">
        <v>16</v>
      </c>
      <c r="P671">
        <v>16</v>
      </c>
      <c r="Q671">
        <v>13</v>
      </c>
      <c r="R671">
        <v>13</v>
      </c>
      <c r="S671">
        <v>8</v>
      </c>
      <c r="T671">
        <v>7</v>
      </c>
      <c r="U671">
        <v>9</v>
      </c>
      <c r="V671">
        <v>9</v>
      </c>
      <c r="W671">
        <v>14</v>
      </c>
      <c r="X671">
        <v>10</v>
      </c>
      <c r="Y671">
        <v>28</v>
      </c>
      <c r="Z671">
        <v>26</v>
      </c>
      <c r="AA671">
        <v>16</v>
      </c>
      <c r="AB671">
        <v>13</v>
      </c>
      <c r="AC671">
        <v>21</v>
      </c>
      <c r="AD671">
        <v>21</v>
      </c>
      <c r="AE671">
        <v>21</v>
      </c>
      <c r="AF671">
        <v>11</v>
      </c>
      <c r="AG671">
        <v>24</v>
      </c>
      <c r="AH671">
        <v>13</v>
      </c>
      <c r="AI671">
        <v>22490</v>
      </c>
      <c r="AJ671">
        <v>22490</v>
      </c>
      <c r="AK671">
        <v>22490</v>
      </c>
      <c r="AL671">
        <v>22490</v>
      </c>
      <c r="AM671">
        <v>22490</v>
      </c>
      <c r="AN671">
        <v>22339</v>
      </c>
      <c r="AO671">
        <v>21220</v>
      </c>
      <c r="AP671">
        <v>21220</v>
      </c>
      <c r="AQ671">
        <v>192491</v>
      </c>
      <c r="AR671">
        <v>173696</v>
      </c>
      <c r="AS671">
        <v>144440</v>
      </c>
      <c r="AT671">
        <v>231984</v>
      </c>
      <c r="AU671">
        <v>563392</v>
      </c>
      <c r="AV671">
        <v>343616</v>
      </c>
      <c r="AW671">
        <v>296264</v>
      </c>
      <c r="AX671">
        <v>218350</v>
      </c>
      <c r="AY671">
        <v>21224150</v>
      </c>
      <c r="AZ671">
        <v>12357606</v>
      </c>
      <c r="BA671">
        <v>21296194</v>
      </c>
      <c r="BB671">
        <v>12868594</v>
      </c>
      <c r="BC671">
        <v>21781843</v>
      </c>
      <c r="BD671">
        <v>13396351</v>
      </c>
      <c r="BE671">
        <v>23093986</v>
      </c>
      <c r="BF671">
        <v>13099736</v>
      </c>
      <c r="BG671">
        <v>24354448</v>
      </c>
      <c r="BH671">
        <v>12718082</v>
      </c>
      <c r="BI671">
        <v>27341354</v>
      </c>
      <c r="BJ671">
        <v>10991420</v>
      </c>
      <c r="BK671">
        <v>24685799</v>
      </c>
      <c r="BL671">
        <v>10554173</v>
      </c>
      <c r="BM671">
        <v>22488517</v>
      </c>
      <c r="BN671">
        <v>10512299</v>
      </c>
      <c r="BO671">
        <f>COUNTIF(C671:BN671,"")</f>
        <v>0</v>
      </c>
      <c r="BP671" t="str">
        <f>IF(BO671&gt;0, "Missing", "Not Missing")</f>
        <v>Not Missing</v>
      </c>
    </row>
    <row r="672" spans="1:68" x14ac:dyDescent="0.2">
      <c r="A672">
        <v>174525</v>
      </c>
      <c r="B672" t="s">
        <v>1024</v>
      </c>
      <c r="C672">
        <v>13</v>
      </c>
      <c r="D672">
        <v>13</v>
      </c>
      <c r="E672">
        <v>24</v>
      </c>
      <c r="F672">
        <v>22</v>
      </c>
      <c r="G672">
        <v>26</v>
      </c>
      <c r="H672">
        <v>26</v>
      </c>
      <c r="I672">
        <v>19</v>
      </c>
      <c r="J672">
        <v>19</v>
      </c>
      <c r="K672">
        <v>22</v>
      </c>
      <c r="L672">
        <v>18</v>
      </c>
      <c r="M672">
        <v>28</v>
      </c>
      <c r="N672">
        <v>28</v>
      </c>
      <c r="O672">
        <v>29</v>
      </c>
      <c r="P672">
        <v>28</v>
      </c>
      <c r="Q672">
        <v>28</v>
      </c>
      <c r="R672">
        <v>28</v>
      </c>
      <c r="S672">
        <v>16</v>
      </c>
      <c r="T672">
        <v>6</v>
      </c>
      <c r="U672">
        <v>17</v>
      </c>
      <c r="V672">
        <v>4</v>
      </c>
      <c r="W672">
        <v>13</v>
      </c>
      <c r="X672">
        <v>8</v>
      </c>
      <c r="Y672">
        <v>18</v>
      </c>
      <c r="Z672">
        <v>9</v>
      </c>
      <c r="AA672">
        <v>23</v>
      </c>
      <c r="AB672">
        <v>13</v>
      </c>
      <c r="AC672">
        <v>21</v>
      </c>
      <c r="AD672">
        <v>15</v>
      </c>
      <c r="AE672">
        <v>27</v>
      </c>
      <c r="AF672">
        <v>17</v>
      </c>
      <c r="AG672">
        <v>24</v>
      </c>
      <c r="AH672">
        <v>15</v>
      </c>
      <c r="AI672">
        <v>17314</v>
      </c>
      <c r="AJ672">
        <v>17314</v>
      </c>
      <c r="AK672">
        <v>17314</v>
      </c>
      <c r="AL672">
        <v>16980</v>
      </c>
      <c r="AM672">
        <v>16165</v>
      </c>
      <c r="AN672">
        <v>15759</v>
      </c>
      <c r="AO672">
        <v>15300</v>
      </c>
      <c r="AP672">
        <v>14670</v>
      </c>
      <c r="AQ672">
        <v>89270</v>
      </c>
      <c r="AR672">
        <v>100448</v>
      </c>
      <c r="AS672">
        <v>106834</v>
      </c>
      <c r="AT672">
        <v>65490</v>
      </c>
      <c r="AU672">
        <v>72616</v>
      </c>
      <c r="AV672">
        <v>130185</v>
      </c>
      <c r="AW672">
        <v>98047</v>
      </c>
      <c r="AX672">
        <v>127373</v>
      </c>
      <c r="AY672">
        <v>747977</v>
      </c>
      <c r="AZ672">
        <v>3330482</v>
      </c>
      <c r="BA672">
        <v>708097</v>
      </c>
      <c r="BB672">
        <v>3334622</v>
      </c>
      <c r="BC672">
        <v>627807</v>
      </c>
      <c r="BD672">
        <v>3007765</v>
      </c>
      <c r="BE672">
        <v>589961</v>
      </c>
      <c r="BF672">
        <v>3077729</v>
      </c>
      <c r="BG672">
        <v>662363</v>
      </c>
      <c r="BH672">
        <v>3184511</v>
      </c>
      <c r="BI672">
        <v>613304</v>
      </c>
      <c r="BJ672">
        <v>3167042</v>
      </c>
      <c r="BK672">
        <v>534451</v>
      </c>
      <c r="BL672">
        <v>3527115</v>
      </c>
      <c r="BM672">
        <v>494219</v>
      </c>
      <c r="BN672">
        <v>3240267</v>
      </c>
      <c r="BO672">
        <f>COUNTIF(C672:BN672,"")</f>
        <v>0</v>
      </c>
      <c r="BP672" t="str">
        <f>IF(BO672&gt;0, "Missing", "Not Missing")</f>
        <v>Not Missing</v>
      </c>
    </row>
    <row r="673" spans="1:68" x14ac:dyDescent="0.2">
      <c r="A673">
        <v>157030</v>
      </c>
      <c r="B673" t="s">
        <v>719</v>
      </c>
      <c r="C673">
        <v>15</v>
      </c>
      <c r="D673">
        <v>14</v>
      </c>
      <c r="E673">
        <v>15</v>
      </c>
      <c r="F673">
        <v>12</v>
      </c>
      <c r="G673">
        <v>16</v>
      </c>
      <c r="H673">
        <v>15</v>
      </c>
      <c r="I673">
        <v>20</v>
      </c>
      <c r="J673">
        <v>18</v>
      </c>
      <c r="K673">
        <v>17</v>
      </c>
      <c r="L673">
        <v>15</v>
      </c>
      <c r="M673">
        <v>14</v>
      </c>
      <c r="N673">
        <v>13</v>
      </c>
      <c r="O673">
        <v>20</v>
      </c>
      <c r="P673">
        <v>20</v>
      </c>
      <c r="Q673">
        <v>19</v>
      </c>
      <c r="R673">
        <v>19</v>
      </c>
      <c r="S673">
        <v>11</v>
      </c>
      <c r="T673">
        <v>7</v>
      </c>
      <c r="U673">
        <v>12</v>
      </c>
      <c r="V673">
        <v>8</v>
      </c>
      <c r="W673">
        <v>15</v>
      </c>
      <c r="X673">
        <v>8</v>
      </c>
      <c r="Y673">
        <v>15</v>
      </c>
      <c r="Z673">
        <v>14</v>
      </c>
      <c r="AA673">
        <v>13</v>
      </c>
      <c r="AB673">
        <v>11</v>
      </c>
      <c r="AC673">
        <v>19</v>
      </c>
      <c r="AD673">
        <v>11</v>
      </c>
      <c r="AE673">
        <v>13</v>
      </c>
      <c r="AF673">
        <v>8</v>
      </c>
      <c r="AG673">
        <v>11</v>
      </c>
      <c r="AH673">
        <v>7</v>
      </c>
      <c r="AI673">
        <v>9610</v>
      </c>
      <c r="AJ673">
        <v>9460</v>
      </c>
      <c r="AK673">
        <v>7760</v>
      </c>
      <c r="AL673">
        <v>7610</v>
      </c>
      <c r="AM673">
        <v>7440</v>
      </c>
      <c r="AN673">
        <v>7290</v>
      </c>
      <c r="AO673">
        <v>7140</v>
      </c>
      <c r="AP673">
        <v>6990</v>
      </c>
      <c r="AQ673">
        <v>40085</v>
      </c>
      <c r="AR673">
        <v>26895</v>
      </c>
      <c r="AS673">
        <v>15256</v>
      </c>
      <c r="AT673">
        <v>34725</v>
      </c>
      <c r="AU673">
        <v>27260</v>
      </c>
      <c r="AV673">
        <v>29165</v>
      </c>
      <c r="AW673">
        <v>39495</v>
      </c>
      <c r="AX673">
        <v>26200</v>
      </c>
      <c r="AY673">
        <v>3751792</v>
      </c>
      <c r="AZ673">
        <v>2014508</v>
      </c>
      <c r="BA673">
        <v>3517944</v>
      </c>
      <c r="BB673">
        <v>1962598</v>
      </c>
      <c r="BC673">
        <v>3438595</v>
      </c>
      <c r="BD673">
        <v>1872581</v>
      </c>
      <c r="BE673">
        <v>3010112</v>
      </c>
      <c r="BF673">
        <v>1681835</v>
      </c>
      <c r="BG673">
        <v>2294564</v>
      </c>
      <c r="BH673">
        <v>1799540</v>
      </c>
      <c r="BI673">
        <v>2364575</v>
      </c>
      <c r="BJ673">
        <v>2201339</v>
      </c>
      <c r="BK673">
        <v>2080828</v>
      </c>
      <c r="BL673">
        <v>1157203</v>
      </c>
      <c r="BM673">
        <v>1898520</v>
      </c>
      <c r="BN673">
        <v>1238923</v>
      </c>
      <c r="BO673">
        <f>COUNTIF(C673:BN673,"")</f>
        <v>0</v>
      </c>
      <c r="BP673" t="str">
        <f>IF(BO673&gt;0, "Missing", "Not Missing")</f>
        <v>Not Missing</v>
      </c>
    </row>
    <row r="674" spans="1:68" x14ac:dyDescent="0.2">
      <c r="A674">
        <v>153861</v>
      </c>
      <c r="B674" t="s">
        <v>817</v>
      </c>
      <c r="C674">
        <v>20</v>
      </c>
      <c r="D674">
        <v>15</v>
      </c>
      <c r="E674">
        <v>20</v>
      </c>
      <c r="F674">
        <v>18</v>
      </c>
      <c r="G674">
        <v>17</v>
      </c>
      <c r="H674">
        <v>17</v>
      </c>
      <c r="I674">
        <v>21</v>
      </c>
      <c r="J674">
        <v>20</v>
      </c>
      <c r="K674">
        <v>21</v>
      </c>
      <c r="L674">
        <v>21</v>
      </c>
      <c r="M674">
        <v>21</v>
      </c>
      <c r="N674">
        <v>21</v>
      </c>
      <c r="O674">
        <v>19</v>
      </c>
      <c r="P674">
        <v>18</v>
      </c>
      <c r="Q674">
        <v>36</v>
      </c>
      <c r="R674">
        <v>35</v>
      </c>
      <c r="S674">
        <v>18</v>
      </c>
      <c r="T674">
        <v>10</v>
      </c>
      <c r="U674">
        <v>17</v>
      </c>
      <c r="V674">
        <v>9</v>
      </c>
      <c r="W674">
        <v>20</v>
      </c>
      <c r="X674">
        <v>15</v>
      </c>
      <c r="Y674">
        <v>20</v>
      </c>
      <c r="Z674">
        <v>14</v>
      </c>
      <c r="AA674">
        <v>21</v>
      </c>
      <c r="AB674">
        <v>19</v>
      </c>
      <c r="AC674">
        <v>18</v>
      </c>
      <c r="AD674">
        <v>13</v>
      </c>
      <c r="AE674">
        <v>33</v>
      </c>
      <c r="AF674">
        <v>27</v>
      </c>
      <c r="AG674">
        <v>22</v>
      </c>
      <c r="AH674">
        <v>17</v>
      </c>
      <c r="AI674">
        <v>16530</v>
      </c>
      <c r="AJ674">
        <v>16530</v>
      </c>
      <c r="AK674">
        <v>27530</v>
      </c>
      <c r="AL674">
        <v>27530</v>
      </c>
      <c r="AM674">
        <v>26530</v>
      </c>
      <c r="AN674">
        <v>26430</v>
      </c>
      <c r="AO674">
        <v>26430</v>
      </c>
      <c r="AP674">
        <v>26430</v>
      </c>
      <c r="AQ674">
        <v>104916</v>
      </c>
      <c r="AR674">
        <v>168940</v>
      </c>
      <c r="AS674">
        <v>307080</v>
      </c>
      <c r="AT674">
        <v>263862</v>
      </c>
      <c r="AU674">
        <v>244226</v>
      </c>
      <c r="AV674">
        <v>338906</v>
      </c>
      <c r="AW674">
        <v>295710</v>
      </c>
      <c r="AX674">
        <v>541206</v>
      </c>
      <c r="AY674">
        <v>7745000</v>
      </c>
      <c r="AZ674">
        <v>33021000</v>
      </c>
      <c r="BA674">
        <v>7806000</v>
      </c>
      <c r="BB674">
        <v>32041000</v>
      </c>
      <c r="BC674">
        <v>7987000</v>
      </c>
      <c r="BD674">
        <v>31733000</v>
      </c>
      <c r="BE674">
        <v>9644000</v>
      </c>
      <c r="BF674">
        <v>32555000</v>
      </c>
      <c r="BG674">
        <v>10199000</v>
      </c>
      <c r="BH674">
        <v>31400000</v>
      </c>
      <c r="BI674">
        <v>10069000</v>
      </c>
      <c r="BJ674">
        <v>29051000</v>
      </c>
      <c r="BK674">
        <v>10230000</v>
      </c>
      <c r="BL674">
        <v>27514000</v>
      </c>
      <c r="BM674">
        <v>9891000</v>
      </c>
      <c r="BN674">
        <v>25681000</v>
      </c>
      <c r="BO674">
        <f>COUNTIF(C674:BN674,"")</f>
        <v>0</v>
      </c>
      <c r="BP674" t="str">
        <f>IF(BO674&gt;0, "Missing", "Not Missing")</f>
        <v>Not Missing</v>
      </c>
    </row>
    <row r="675" spans="1:68" x14ac:dyDescent="0.2">
      <c r="A675">
        <v>194116</v>
      </c>
      <c r="B675" t="s">
        <v>985</v>
      </c>
      <c r="C675">
        <v>22</v>
      </c>
      <c r="D675">
        <v>15</v>
      </c>
      <c r="E675">
        <v>18</v>
      </c>
      <c r="F675">
        <v>13</v>
      </c>
      <c r="G675">
        <v>25</v>
      </c>
      <c r="H675">
        <v>13</v>
      </c>
      <c r="I675">
        <v>17</v>
      </c>
      <c r="J675">
        <v>10</v>
      </c>
      <c r="K675">
        <v>12</v>
      </c>
      <c r="L675">
        <v>4</v>
      </c>
      <c r="M675">
        <v>21</v>
      </c>
      <c r="N675">
        <v>13</v>
      </c>
      <c r="O675">
        <v>32</v>
      </c>
      <c r="P675">
        <v>21</v>
      </c>
      <c r="Q675">
        <v>23</v>
      </c>
      <c r="R675">
        <v>16</v>
      </c>
      <c r="S675">
        <v>7</v>
      </c>
      <c r="T675">
        <v>5</v>
      </c>
      <c r="U675">
        <v>5</v>
      </c>
      <c r="V675">
        <v>5</v>
      </c>
      <c r="W675">
        <v>6</v>
      </c>
      <c r="X675">
        <v>6</v>
      </c>
      <c r="Y675">
        <v>1</v>
      </c>
      <c r="Z675">
        <v>1</v>
      </c>
      <c r="AA675">
        <v>5</v>
      </c>
      <c r="AB675">
        <v>4</v>
      </c>
      <c r="AC675">
        <v>9</v>
      </c>
      <c r="AD675">
        <v>8</v>
      </c>
      <c r="AE675">
        <v>7</v>
      </c>
      <c r="AF675">
        <v>5</v>
      </c>
      <c r="AG675">
        <v>11</v>
      </c>
      <c r="AH675">
        <v>6</v>
      </c>
      <c r="AI675">
        <v>26322</v>
      </c>
      <c r="AJ675">
        <v>24834</v>
      </c>
      <c r="AK675">
        <v>23590</v>
      </c>
      <c r="AL675">
        <v>22710</v>
      </c>
      <c r="AM675">
        <v>22670</v>
      </c>
      <c r="AN675">
        <v>26540</v>
      </c>
      <c r="AO675">
        <v>26540</v>
      </c>
      <c r="AP675">
        <v>23026</v>
      </c>
      <c r="AQ675">
        <v>17825</v>
      </c>
      <c r="AR675">
        <v>5000</v>
      </c>
      <c r="AS675">
        <v>44000</v>
      </c>
      <c r="AT675">
        <v>31200</v>
      </c>
      <c r="AU675">
        <v>2500</v>
      </c>
      <c r="AV675">
        <v>50000</v>
      </c>
      <c r="AW675">
        <v>92000</v>
      </c>
      <c r="AX675">
        <v>92000</v>
      </c>
      <c r="AY675">
        <v>5494169</v>
      </c>
      <c r="AZ675">
        <v>14974900</v>
      </c>
      <c r="BA675">
        <v>5406722</v>
      </c>
      <c r="BB675">
        <v>14762766</v>
      </c>
      <c r="BC675">
        <v>4873246</v>
      </c>
      <c r="BD675">
        <v>14650184</v>
      </c>
      <c r="BE675">
        <v>4551712</v>
      </c>
      <c r="BF675">
        <v>14368144</v>
      </c>
      <c r="BG675">
        <v>4563686</v>
      </c>
      <c r="BH675">
        <v>14287466</v>
      </c>
      <c r="BI675">
        <v>4348198</v>
      </c>
      <c r="BJ675">
        <v>14347430</v>
      </c>
      <c r="BK675">
        <v>3683815</v>
      </c>
      <c r="BL675">
        <v>14291591</v>
      </c>
      <c r="BM675">
        <v>3071378</v>
      </c>
      <c r="BN675">
        <v>14084870</v>
      </c>
      <c r="BO675">
        <f>COUNTIF(C675:BN675,"")</f>
        <v>0</v>
      </c>
      <c r="BP675" t="str">
        <f>IF(BO675&gt;0, "Missing", "Not Missing")</f>
        <v>Not Missing</v>
      </c>
    </row>
    <row r="676" spans="1:68" x14ac:dyDescent="0.2">
      <c r="A676">
        <v>156417</v>
      </c>
      <c r="B676" t="s">
        <v>365</v>
      </c>
      <c r="C676">
        <v>18</v>
      </c>
      <c r="D676">
        <v>17</v>
      </c>
      <c r="E676">
        <v>18</v>
      </c>
      <c r="F676">
        <v>14</v>
      </c>
      <c r="G676">
        <v>6</v>
      </c>
      <c r="H676">
        <v>6</v>
      </c>
      <c r="I676">
        <v>7</v>
      </c>
      <c r="J676">
        <v>4</v>
      </c>
      <c r="K676">
        <v>22</v>
      </c>
      <c r="L676">
        <v>17</v>
      </c>
      <c r="M676">
        <v>12</v>
      </c>
      <c r="N676">
        <v>10</v>
      </c>
      <c r="O676">
        <v>6</v>
      </c>
      <c r="P676">
        <v>5</v>
      </c>
      <c r="Q676">
        <v>11</v>
      </c>
      <c r="R676">
        <v>10</v>
      </c>
      <c r="S676">
        <v>14</v>
      </c>
      <c r="T676">
        <v>8</v>
      </c>
      <c r="U676">
        <v>3</v>
      </c>
      <c r="V676">
        <v>2</v>
      </c>
      <c r="W676">
        <v>4</v>
      </c>
      <c r="X676">
        <v>2</v>
      </c>
      <c r="Y676">
        <v>17</v>
      </c>
      <c r="Z676">
        <v>11</v>
      </c>
      <c r="AA676">
        <v>10</v>
      </c>
      <c r="AB676">
        <v>8</v>
      </c>
      <c r="AC676">
        <v>5</v>
      </c>
      <c r="AD676">
        <v>3</v>
      </c>
      <c r="AE676">
        <v>10</v>
      </c>
      <c r="AF676">
        <v>8</v>
      </c>
      <c r="AG676">
        <v>14</v>
      </c>
      <c r="AH676">
        <v>14</v>
      </c>
      <c r="AI676">
        <v>9620</v>
      </c>
      <c r="AJ676">
        <v>9440</v>
      </c>
      <c r="AK676">
        <v>9020</v>
      </c>
      <c r="AL676">
        <v>7220</v>
      </c>
      <c r="AM676">
        <v>6792</v>
      </c>
      <c r="AN676">
        <v>6724</v>
      </c>
      <c r="AO676">
        <v>6436</v>
      </c>
      <c r="AP676">
        <v>5882</v>
      </c>
      <c r="AQ676">
        <v>81458</v>
      </c>
      <c r="AR676">
        <v>56885</v>
      </c>
      <c r="AS676">
        <v>30993</v>
      </c>
      <c r="AT676">
        <v>14694</v>
      </c>
      <c r="AU676">
        <v>72668</v>
      </c>
      <c r="AV676">
        <v>31185</v>
      </c>
      <c r="AW676">
        <v>17779</v>
      </c>
      <c r="AX676">
        <v>44429</v>
      </c>
      <c r="AY676">
        <v>21478317</v>
      </c>
      <c r="AZ676">
        <v>3122457</v>
      </c>
      <c r="BA676">
        <v>21360185</v>
      </c>
      <c r="BB676">
        <v>3264427</v>
      </c>
      <c r="BC676">
        <v>20621427</v>
      </c>
      <c r="BD676">
        <v>3408429</v>
      </c>
      <c r="BE676">
        <v>17099861</v>
      </c>
      <c r="BF676">
        <v>3662709</v>
      </c>
      <c r="BG676">
        <v>17946856</v>
      </c>
      <c r="BH676">
        <v>3753025</v>
      </c>
      <c r="BI676">
        <v>16447210</v>
      </c>
      <c r="BJ676">
        <v>3843443</v>
      </c>
      <c r="BK676">
        <v>14605642</v>
      </c>
      <c r="BL676">
        <v>4047655</v>
      </c>
      <c r="BM676">
        <v>13637488</v>
      </c>
      <c r="BN676">
        <v>4052075</v>
      </c>
      <c r="BO676">
        <f>COUNTIF(C676:BN676,"")</f>
        <v>0</v>
      </c>
      <c r="BP676" t="str">
        <f>IF(BO676&gt;0, "Missing", "Not Missing")</f>
        <v>Not Missing</v>
      </c>
    </row>
    <row r="677" spans="1:68" x14ac:dyDescent="0.2">
      <c r="A677">
        <v>166018</v>
      </c>
      <c r="B677" t="s">
        <v>607</v>
      </c>
      <c r="C677">
        <v>19</v>
      </c>
      <c r="D677">
        <v>19</v>
      </c>
      <c r="E677">
        <v>282</v>
      </c>
      <c r="F677">
        <v>282</v>
      </c>
      <c r="G677">
        <v>325</v>
      </c>
      <c r="H677">
        <v>325</v>
      </c>
      <c r="I677">
        <v>320</v>
      </c>
      <c r="J677">
        <v>320</v>
      </c>
      <c r="K677">
        <v>370</v>
      </c>
      <c r="L677">
        <v>370</v>
      </c>
      <c r="M677">
        <v>324</v>
      </c>
      <c r="N677">
        <v>324</v>
      </c>
      <c r="O677">
        <v>381</v>
      </c>
      <c r="P677">
        <v>381</v>
      </c>
      <c r="Q677">
        <v>357</v>
      </c>
      <c r="R677">
        <v>357</v>
      </c>
      <c r="S677">
        <v>282</v>
      </c>
      <c r="T677">
        <v>188</v>
      </c>
      <c r="U677">
        <v>325</v>
      </c>
      <c r="V677">
        <v>258</v>
      </c>
      <c r="W677">
        <v>320</v>
      </c>
      <c r="X677">
        <v>244</v>
      </c>
      <c r="Y677">
        <v>370</v>
      </c>
      <c r="Z677">
        <v>293</v>
      </c>
      <c r="AA677">
        <v>324</v>
      </c>
      <c r="AB677">
        <v>263</v>
      </c>
      <c r="AC677">
        <v>381</v>
      </c>
      <c r="AD677">
        <v>296</v>
      </c>
      <c r="AE677">
        <v>357</v>
      </c>
      <c r="AF677">
        <v>290</v>
      </c>
      <c r="AG677">
        <v>356</v>
      </c>
      <c r="AH677">
        <v>292</v>
      </c>
      <c r="AI677">
        <v>52068</v>
      </c>
      <c r="AJ677">
        <v>51668</v>
      </c>
      <c r="AK677">
        <v>51608</v>
      </c>
      <c r="AL677">
        <v>50238</v>
      </c>
      <c r="AM677">
        <v>49048</v>
      </c>
      <c r="AN677">
        <v>48065</v>
      </c>
      <c r="AO677">
        <v>46625</v>
      </c>
      <c r="AP677">
        <v>44700</v>
      </c>
      <c r="AQ677">
        <v>660242</v>
      </c>
      <c r="AR677">
        <v>8236579</v>
      </c>
      <c r="AS677">
        <v>9883693</v>
      </c>
      <c r="AT677">
        <v>8513366</v>
      </c>
      <c r="AU677">
        <v>9585811</v>
      </c>
      <c r="AV677">
        <v>7483979</v>
      </c>
      <c r="AW677">
        <v>7707268</v>
      </c>
      <c r="AX677">
        <v>6371863</v>
      </c>
      <c r="AY677">
        <v>57093671</v>
      </c>
      <c r="AZ677">
        <v>60228983</v>
      </c>
      <c r="BA677">
        <v>58355650</v>
      </c>
      <c r="BB677">
        <v>55888523</v>
      </c>
      <c r="BC677">
        <v>53457479</v>
      </c>
      <c r="BD677">
        <v>56266686</v>
      </c>
      <c r="BE677">
        <v>46680067</v>
      </c>
      <c r="BF677">
        <v>57047254</v>
      </c>
      <c r="BG677">
        <v>46106969</v>
      </c>
      <c r="BH677">
        <v>56527802</v>
      </c>
      <c r="BI677">
        <v>46363182</v>
      </c>
      <c r="BJ677">
        <v>56142761</v>
      </c>
      <c r="BK677">
        <v>39682555</v>
      </c>
      <c r="BL677">
        <v>52991482</v>
      </c>
      <c r="BM677">
        <v>35739555</v>
      </c>
      <c r="BN677">
        <v>52281977</v>
      </c>
      <c r="BO677">
        <f>COUNTIF(C677:BN677,"")</f>
        <v>0</v>
      </c>
      <c r="BP677" t="str">
        <f>IF(BO677&gt;0, "Missing", "Not Missing")</f>
        <v>Not Missing</v>
      </c>
    </row>
    <row r="678" spans="1:68" x14ac:dyDescent="0.2">
      <c r="A678">
        <v>439701</v>
      </c>
      <c r="B678" t="s">
        <v>1384</v>
      </c>
      <c r="C678">
        <v>23</v>
      </c>
      <c r="D678">
        <v>19</v>
      </c>
      <c r="E678">
        <v>19</v>
      </c>
      <c r="F678">
        <v>18</v>
      </c>
      <c r="G678">
        <v>22</v>
      </c>
      <c r="H678">
        <v>15</v>
      </c>
      <c r="I678">
        <v>29</v>
      </c>
      <c r="J678">
        <v>25</v>
      </c>
      <c r="K678">
        <v>44</v>
      </c>
      <c r="L678">
        <v>26</v>
      </c>
      <c r="M678">
        <v>46</v>
      </c>
      <c r="N678">
        <v>31</v>
      </c>
      <c r="O678">
        <v>53</v>
      </c>
      <c r="P678">
        <v>25</v>
      </c>
      <c r="Q678">
        <v>68</v>
      </c>
      <c r="R678">
        <v>35</v>
      </c>
      <c r="S678">
        <v>16</v>
      </c>
      <c r="T678">
        <v>11</v>
      </c>
      <c r="U678">
        <v>15</v>
      </c>
      <c r="V678">
        <v>11</v>
      </c>
      <c r="W678">
        <v>15</v>
      </c>
      <c r="X678">
        <v>12</v>
      </c>
      <c r="Y678">
        <v>16</v>
      </c>
      <c r="Z678">
        <v>11</v>
      </c>
      <c r="AA678">
        <v>23</v>
      </c>
      <c r="AB678">
        <v>14</v>
      </c>
      <c r="AC678">
        <v>25</v>
      </c>
      <c r="AD678">
        <v>15</v>
      </c>
      <c r="AE678">
        <v>21</v>
      </c>
      <c r="AF678">
        <v>12</v>
      </c>
      <c r="AG678">
        <v>11</v>
      </c>
      <c r="AH678">
        <v>5</v>
      </c>
      <c r="AI678">
        <v>15450</v>
      </c>
      <c r="AJ678">
        <v>15000</v>
      </c>
      <c r="AK678">
        <v>14400</v>
      </c>
      <c r="AL678">
        <v>13650</v>
      </c>
      <c r="AM678">
        <v>12990</v>
      </c>
      <c r="AN678">
        <v>12390</v>
      </c>
      <c r="AO678">
        <v>11475</v>
      </c>
      <c r="AP678">
        <v>10755</v>
      </c>
      <c r="AQ678">
        <v>24500</v>
      </c>
      <c r="AR678">
        <v>23750</v>
      </c>
      <c r="AS678">
        <v>17075</v>
      </c>
      <c r="AT678">
        <v>36060</v>
      </c>
      <c r="AU678">
        <v>23288</v>
      </c>
      <c r="AV678">
        <v>34030</v>
      </c>
      <c r="AW678">
        <v>4000</v>
      </c>
      <c r="AX678">
        <v>16270</v>
      </c>
      <c r="AY678">
        <v>2442965</v>
      </c>
      <c r="AZ678">
        <v>9733938</v>
      </c>
      <c r="BA678">
        <v>2339770</v>
      </c>
      <c r="BB678">
        <v>9319001</v>
      </c>
      <c r="BC678">
        <v>2168789</v>
      </c>
      <c r="BD678">
        <v>9485682</v>
      </c>
      <c r="BE678">
        <v>2054277</v>
      </c>
      <c r="BF678">
        <v>10442845</v>
      </c>
      <c r="BG678">
        <v>1988743</v>
      </c>
      <c r="BH678">
        <v>10327540</v>
      </c>
      <c r="BI678">
        <v>2243843</v>
      </c>
      <c r="BJ678">
        <v>9663391</v>
      </c>
      <c r="BK678">
        <v>1995394</v>
      </c>
      <c r="BL678">
        <v>6428688</v>
      </c>
      <c r="BM678">
        <v>1836941</v>
      </c>
      <c r="BN678">
        <v>4915285</v>
      </c>
      <c r="BO678">
        <f>COUNTIF(C678:BN678,"")</f>
        <v>0</v>
      </c>
      <c r="BP678" t="str">
        <f>IF(BO678&gt;0, "Missing", "Not Missing")</f>
        <v>Not Missing</v>
      </c>
    </row>
    <row r="679" spans="1:68" x14ac:dyDescent="0.2">
      <c r="A679">
        <v>170091</v>
      </c>
      <c r="B679" t="s">
        <v>595</v>
      </c>
      <c r="C679">
        <v>40</v>
      </c>
      <c r="D679">
        <v>19</v>
      </c>
      <c r="E679">
        <v>24</v>
      </c>
      <c r="F679">
        <v>24</v>
      </c>
      <c r="G679">
        <v>33</v>
      </c>
      <c r="H679">
        <v>27</v>
      </c>
      <c r="I679">
        <v>31</v>
      </c>
      <c r="J679">
        <v>25</v>
      </c>
      <c r="K679">
        <v>46</v>
      </c>
      <c r="L679">
        <v>45</v>
      </c>
      <c r="M679">
        <v>26</v>
      </c>
      <c r="N679">
        <v>21</v>
      </c>
      <c r="O679">
        <v>51</v>
      </c>
      <c r="P679">
        <v>39</v>
      </c>
      <c r="Q679">
        <v>33</v>
      </c>
      <c r="R679">
        <v>31</v>
      </c>
      <c r="S679">
        <v>21</v>
      </c>
      <c r="T679">
        <v>15</v>
      </c>
      <c r="U679">
        <v>27</v>
      </c>
      <c r="V679">
        <v>16</v>
      </c>
      <c r="W679">
        <v>25</v>
      </c>
      <c r="X679">
        <v>14</v>
      </c>
      <c r="Y679">
        <v>45</v>
      </c>
      <c r="Z679">
        <v>17</v>
      </c>
      <c r="AA679">
        <v>21</v>
      </c>
      <c r="AB679">
        <v>12</v>
      </c>
      <c r="AC679">
        <v>39</v>
      </c>
      <c r="AD679">
        <v>18</v>
      </c>
      <c r="AE679">
        <v>31</v>
      </c>
      <c r="AF679">
        <v>12</v>
      </c>
      <c r="AG679">
        <v>45</v>
      </c>
      <c r="AH679">
        <v>22</v>
      </c>
      <c r="AI679">
        <v>17220</v>
      </c>
      <c r="AJ679">
        <v>17220</v>
      </c>
      <c r="AK679">
        <v>15550</v>
      </c>
      <c r="AL679">
        <v>14770</v>
      </c>
      <c r="AM679">
        <v>14540</v>
      </c>
      <c r="AN679">
        <v>14890</v>
      </c>
      <c r="AO679">
        <v>14500</v>
      </c>
      <c r="AP679">
        <v>14100</v>
      </c>
      <c r="AQ679">
        <v>78865</v>
      </c>
      <c r="AR679">
        <v>147118</v>
      </c>
      <c r="AS679">
        <v>134808</v>
      </c>
      <c r="AT679">
        <v>169535</v>
      </c>
      <c r="AU679">
        <v>325456</v>
      </c>
      <c r="AV679">
        <v>67541</v>
      </c>
      <c r="AW679">
        <v>104893</v>
      </c>
      <c r="AX679">
        <v>89917</v>
      </c>
      <c r="AY679">
        <v>1036999</v>
      </c>
      <c r="AZ679">
        <v>3318003</v>
      </c>
      <c r="BA679">
        <v>1031784</v>
      </c>
      <c r="BB679">
        <v>3059220</v>
      </c>
      <c r="BC679">
        <v>591742</v>
      </c>
      <c r="BD679">
        <v>2999938</v>
      </c>
      <c r="BE679">
        <v>583918</v>
      </c>
      <c r="BF679">
        <v>3351400</v>
      </c>
      <c r="BG679">
        <v>538720</v>
      </c>
      <c r="BH679">
        <v>3736306</v>
      </c>
      <c r="BI679">
        <v>532748</v>
      </c>
      <c r="BJ679">
        <v>3870673</v>
      </c>
      <c r="BK679">
        <v>514831</v>
      </c>
      <c r="BL679">
        <v>3772254</v>
      </c>
      <c r="BM679">
        <v>481041</v>
      </c>
      <c r="BN679">
        <v>3980658</v>
      </c>
      <c r="BO679">
        <f>COUNTIF(C679:BN679,"")</f>
        <v>0</v>
      </c>
      <c r="BP679" t="str">
        <f>IF(BO679&gt;0, "Missing", "Not Missing")</f>
        <v>Not Missing</v>
      </c>
    </row>
    <row r="680" spans="1:68" x14ac:dyDescent="0.2">
      <c r="A680">
        <v>164872</v>
      </c>
      <c r="B680" t="s">
        <v>246</v>
      </c>
      <c r="C680">
        <v>20</v>
      </c>
      <c r="D680">
        <v>20</v>
      </c>
      <c r="E680">
        <v>19</v>
      </c>
      <c r="F680">
        <v>19</v>
      </c>
      <c r="G680">
        <v>26</v>
      </c>
      <c r="H680">
        <v>26</v>
      </c>
      <c r="I680">
        <v>22</v>
      </c>
      <c r="J680">
        <v>22</v>
      </c>
      <c r="K680">
        <v>39</v>
      </c>
      <c r="L680">
        <v>38</v>
      </c>
      <c r="M680">
        <v>24</v>
      </c>
      <c r="N680">
        <v>24</v>
      </c>
      <c r="O680">
        <v>15</v>
      </c>
      <c r="P680">
        <v>15</v>
      </c>
      <c r="Q680">
        <v>20</v>
      </c>
      <c r="R680">
        <v>20</v>
      </c>
      <c r="S680">
        <v>19</v>
      </c>
      <c r="T680">
        <v>13</v>
      </c>
      <c r="U680">
        <v>26</v>
      </c>
      <c r="V680">
        <v>17</v>
      </c>
      <c r="W680">
        <v>22</v>
      </c>
      <c r="X680">
        <v>15</v>
      </c>
      <c r="Y680">
        <v>38</v>
      </c>
      <c r="Z680">
        <v>31</v>
      </c>
      <c r="AA680">
        <v>24</v>
      </c>
      <c r="AB680">
        <v>15</v>
      </c>
      <c r="AC680">
        <v>15</v>
      </c>
      <c r="AD680">
        <v>10</v>
      </c>
      <c r="AE680">
        <v>20</v>
      </c>
      <c r="AF680">
        <v>15</v>
      </c>
      <c r="AG680">
        <v>29</v>
      </c>
      <c r="AH680">
        <v>18</v>
      </c>
      <c r="AI680">
        <v>21924</v>
      </c>
      <c r="AJ680">
        <v>21924</v>
      </c>
      <c r="AK680">
        <v>21174</v>
      </c>
      <c r="AL680">
        <v>20666</v>
      </c>
      <c r="AM680">
        <v>20666</v>
      </c>
      <c r="AN680">
        <v>19706</v>
      </c>
      <c r="AO680">
        <v>27312</v>
      </c>
      <c r="AP680">
        <v>17330</v>
      </c>
      <c r="AQ680">
        <v>51400</v>
      </c>
      <c r="AR680">
        <v>23500</v>
      </c>
      <c r="AS680">
        <v>26900</v>
      </c>
      <c r="AT680">
        <v>25000</v>
      </c>
      <c r="AU680">
        <v>9400</v>
      </c>
      <c r="AV680">
        <v>6000</v>
      </c>
      <c r="AW680">
        <v>0</v>
      </c>
      <c r="AX680">
        <v>6000</v>
      </c>
      <c r="AY680">
        <v>11715986</v>
      </c>
      <c r="AZ680">
        <v>17327960</v>
      </c>
      <c r="BA680">
        <v>11840710</v>
      </c>
      <c r="BB680">
        <v>17304585</v>
      </c>
      <c r="BC680">
        <v>11132536</v>
      </c>
      <c r="BD680">
        <v>17278498</v>
      </c>
      <c r="BE680">
        <v>10083165</v>
      </c>
      <c r="BF680">
        <v>17929990</v>
      </c>
      <c r="BG680">
        <v>10541982</v>
      </c>
      <c r="BH680">
        <v>18277734</v>
      </c>
      <c r="BI680">
        <v>10710975</v>
      </c>
      <c r="BJ680">
        <v>19587659</v>
      </c>
      <c r="BK680">
        <v>9603674</v>
      </c>
      <c r="BL680">
        <v>19115903</v>
      </c>
      <c r="BM680">
        <v>8673793</v>
      </c>
      <c r="BN680">
        <v>19067785</v>
      </c>
      <c r="BO680">
        <f>COUNTIF(C680:BN680,"")</f>
        <v>0</v>
      </c>
      <c r="BP680" t="str">
        <f>IF(BO680&gt;0, "Missing", "Not Missing")</f>
        <v>Not Missing</v>
      </c>
    </row>
    <row r="681" spans="1:68" x14ac:dyDescent="0.2">
      <c r="A681">
        <v>183275</v>
      </c>
      <c r="B681" t="s">
        <v>1407</v>
      </c>
      <c r="C681">
        <v>21</v>
      </c>
      <c r="D681">
        <v>21</v>
      </c>
      <c r="E681">
        <v>23</v>
      </c>
      <c r="F681">
        <v>23</v>
      </c>
      <c r="G681">
        <v>13</v>
      </c>
      <c r="H681">
        <v>13</v>
      </c>
      <c r="I681">
        <v>22</v>
      </c>
      <c r="J681">
        <v>22</v>
      </c>
      <c r="K681">
        <v>14</v>
      </c>
      <c r="L681">
        <v>14</v>
      </c>
      <c r="M681">
        <v>21</v>
      </c>
      <c r="N681">
        <v>21</v>
      </c>
      <c r="O681">
        <v>14</v>
      </c>
      <c r="P681">
        <v>14</v>
      </c>
      <c r="Q681">
        <v>25</v>
      </c>
      <c r="R681">
        <v>25</v>
      </c>
      <c r="S681">
        <v>24</v>
      </c>
      <c r="T681">
        <v>23</v>
      </c>
      <c r="U681">
        <v>13</v>
      </c>
      <c r="V681">
        <v>10</v>
      </c>
      <c r="W681">
        <v>22</v>
      </c>
      <c r="X681">
        <v>22</v>
      </c>
      <c r="Y681">
        <v>10</v>
      </c>
      <c r="Z681">
        <v>10</v>
      </c>
      <c r="AA681">
        <v>21</v>
      </c>
      <c r="AB681">
        <v>18</v>
      </c>
      <c r="AC681">
        <v>14</v>
      </c>
      <c r="AD681">
        <v>12</v>
      </c>
      <c r="AE681">
        <v>23</v>
      </c>
      <c r="AF681">
        <v>10</v>
      </c>
      <c r="AG681">
        <v>23</v>
      </c>
      <c r="AH681">
        <v>17</v>
      </c>
      <c r="AI681">
        <v>21600</v>
      </c>
      <c r="AJ681">
        <v>21600</v>
      </c>
      <c r="AK681">
        <v>21000</v>
      </c>
      <c r="AL681">
        <v>20400</v>
      </c>
      <c r="AM681">
        <v>20400</v>
      </c>
      <c r="AN681">
        <v>20400</v>
      </c>
      <c r="AO681">
        <v>19800</v>
      </c>
      <c r="AP681">
        <v>19200</v>
      </c>
      <c r="AQ681">
        <v>299908</v>
      </c>
      <c r="AR681">
        <v>329241</v>
      </c>
      <c r="AS681">
        <v>178786</v>
      </c>
      <c r="AT681">
        <v>249800</v>
      </c>
      <c r="AU681">
        <v>125324</v>
      </c>
      <c r="AV681">
        <v>294100</v>
      </c>
      <c r="AW681">
        <v>155950</v>
      </c>
      <c r="AX681">
        <v>312800</v>
      </c>
      <c r="AY681">
        <v>1093585</v>
      </c>
      <c r="AZ681">
        <v>2713974</v>
      </c>
      <c r="BA681">
        <v>1054495</v>
      </c>
      <c r="BB681">
        <v>2962739</v>
      </c>
      <c r="BC681">
        <v>49603</v>
      </c>
      <c r="BD681">
        <v>2652907</v>
      </c>
      <c r="BE681">
        <v>48199</v>
      </c>
      <c r="BF681">
        <v>2536560</v>
      </c>
      <c r="BG681">
        <v>43668</v>
      </c>
      <c r="BH681">
        <v>4245021</v>
      </c>
      <c r="BI681">
        <v>40389</v>
      </c>
      <c r="BJ681">
        <v>2444860</v>
      </c>
      <c r="BK681">
        <v>38422</v>
      </c>
      <c r="BL681">
        <v>2654675</v>
      </c>
      <c r="BM681">
        <v>39051</v>
      </c>
      <c r="BN681">
        <v>2819027</v>
      </c>
      <c r="BO681">
        <f>COUNTIF(C681:BN681,"")</f>
        <v>0</v>
      </c>
      <c r="BP681" t="str">
        <f>IF(BO681&gt;0, "Missing", "Not Missing")</f>
        <v>Not Missing</v>
      </c>
    </row>
    <row r="682" spans="1:68" x14ac:dyDescent="0.2">
      <c r="A682">
        <v>475608</v>
      </c>
      <c r="B682" t="s">
        <v>433</v>
      </c>
      <c r="C682">
        <v>26</v>
      </c>
      <c r="D682">
        <v>21</v>
      </c>
      <c r="E682">
        <v>13</v>
      </c>
      <c r="F682">
        <v>8</v>
      </c>
      <c r="G682">
        <v>17</v>
      </c>
      <c r="H682">
        <v>15</v>
      </c>
      <c r="I682">
        <v>16</v>
      </c>
      <c r="J682">
        <v>12</v>
      </c>
      <c r="K682">
        <v>12</v>
      </c>
      <c r="L682">
        <v>7</v>
      </c>
      <c r="M682">
        <v>21</v>
      </c>
      <c r="N682">
        <v>15</v>
      </c>
      <c r="O682">
        <v>20</v>
      </c>
      <c r="P682">
        <v>14</v>
      </c>
      <c r="Q682">
        <v>44</v>
      </c>
      <c r="R682">
        <v>31</v>
      </c>
      <c r="S682">
        <v>8</v>
      </c>
      <c r="T682">
        <v>5</v>
      </c>
      <c r="U682">
        <v>15</v>
      </c>
      <c r="V682">
        <v>11</v>
      </c>
      <c r="W682">
        <v>12</v>
      </c>
      <c r="X682">
        <v>11</v>
      </c>
      <c r="Y682">
        <v>7</v>
      </c>
      <c r="Z682">
        <v>5</v>
      </c>
      <c r="AA682">
        <v>15</v>
      </c>
      <c r="AB682">
        <v>10</v>
      </c>
      <c r="AC682">
        <v>14</v>
      </c>
      <c r="AD682">
        <v>11</v>
      </c>
      <c r="AE682">
        <v>31</v>
      </c>
      <c r="AF682">
        <v>25</v>
      </c>
      <c r="AG682">
        <v>25</v>
      </c>
      <c r="AH682">
        <v>13</v>
      </c>
      <c r="AI682">
        <v>11552</v>
      </c>
      <c r="AJ682">
        <v>10710</v>
      </c>
      <c r="AK682">
        <v>9858</v>
      </c>
      <c r="AL682">
        <v>8950</v>
      </c>
      <c r="AM682">
        <v>8230</v>
      </c>
      <c r="AN682">
        <v>7870</v>
      </c>
      <c r="AO682">
        <v>7126</v>
      </c>
      <c r="AP682">
        <v>6934</v>
      </c>
      <c r="AQ682">
        <v>138522</v>
      </c>
      <c r="AR682">
        <v>36696</v>
      </c>
      <c r="AS682">
        <v>44513</v>
      </c>
      <c r="AT682">
        <v>58783</v>
      </c>
      <c r="AU682">
        <v>55780</v>
      </c>
      <c r="AV682">
        <v>17140</v>
      </c>
      <c r="AW682">
        <v>13973</v>
      </c>
      <c r="AX682">
        <v>13624</v>
      </c>
      <c r="AY682">
        <v>23437082</v>
      </c>
      <c r="AZ682">
        <v>6311138</v>
      </c>
      <c r="BA682">
        <v>24716953</v>
      </c>
      <c r="BB682">
        <v>6209206</v>
      </c>
      <c r="BC682">
        <v>15014098</v>
      </c>
      <c r="BD682">
        <v>6108016</v>
      </c>
      <c r="BE682">
        <v>14054063</v>
      </c>
      <c r="BF682">
        <v>6421870</v>
      </c>
      <c r="BG682">
        <v>13082492</v>
      </c>
      <c r="BH682">
        <v>5673401</v>
      </c>
      <c r="BI682">
        <v>12304368</v>
      </c>
      <c r="BJ682">
        <v>5291271</v>
      </c>
      <c r="BK682">
        <v>10683459</v>
      </c>
      <c r="BL682">
        <v>6175165</v>
      </c>
      <c r="BM682">
        <v>9768359</v>
      </c>
      <c r="BN682">
        <v>6121323</v>
      </c>
      <c r="BO682">
        <f>COUNTIF(C682:BN682,"")</f>
        <v>0</v>
      </c>
      <c r="BP682" t="str">
        <f>IF(BO682&gt;0, "Missing", "Not Missing")</f>
        <v>Not Missing</v>
      </c>
    </row>
    <row r="683" spans="1:68" x14ac:dyDescent="0.2">
      <c r="A683">
        <v>211893</v>
      </c>
      <c r="B683" t="s">
        <v>441</v>
      </c>
      <c r="C683">
        <v>22</v>
      </c>
      <c r="D683">
        <v>22</v>
      </c>
      <c r="E683">
        <v>26</v>
      </c>
      <c r="F683">
        <v>26</v>
      </c>
      <c r="G683">
        <v>19</v>
      </c>
      <c r="H683">
        <v>19</v>
      </c>
      <c r="I683">
        <v>18</v>
      </c>
      <c r="J683">
        <v>18</v>
      </c>
      <c r="K683">
        <v>21</v>
      </c>
      <c r="L683">
        <v>21</v>
      </c>
      <c r="M683">
        <v>26</v>
      </c>
      <c r="N683">
        <v>26</v>
      </c>
      <c r="O683">
        <v>29</v>
      </c>
      <c r="P683">
        <v>29</v>
      </c>
      <c r="Q683">
        <v>28</v>
      </c>
      <c r="R683">
        <v>28</v>
      </c>
      <c r="S683">
        <v>15</v>
      </c>
      <c r="T683">
        <v>15</v>
      </c>
      <c r="U683">
        <v>9</v>
      </c>
      <c r="V683">
        <v>9</v>
      </c>
      <c r="W683">
        <v>10</v>
      </c>
      <c r="X683">
        <v>10</v>
      </c>
      <c r="Y683">
        <v>20</v>
      </c>
      <c r="Z683">
        <v>19</v>
      </c>
      <c r="AA683">
        <v>26</v>
      </c>
      <c r="AB683">
        <v>26</v>
      </c>
      <c r="AC683">
        <v>29</v>
      </c>
      <c r="AD683">
        <v>29</v>
      </c>
      <c r="AE683">
        <v>28</v>
      </c>
      <c r="AF683">
        <v>25</v>
      </c>
      <c r="AG683">
        <v>23</v>
      </c>
      <c r="AH683">
        <v>22</v>
      </c>
      <c r="AI683">
        <v>2900</v>
      </c>
      <c r="AJ683">
        <v>2900</v>
      </c>
      <c r="AK683">
        <v>2675</v>
      </c>
      <c r="AL683">
        <v>2525</v>
      </c>
      <c r="AM683">
        <v>2525</v>
      </c>
      <c r="AN683">
        <v>2475</v>
      </c>
      <c r="AO683">
        <v>2425</v>
      </c>
      <c r="AP683">
        <v>2350</v>
      </c>
      <c r="AQ683">
        <v>214407</v>
      </c>
      <c r="AR683">
        <v>134449</v>
      </c>
      <c r="AS683">
        <v>117551</v>
      </c>
      <c r="AT683">
        <v>158886</v>
      </c>
      <c r="AU683">
        <v>158245</v>
      </c>
      <c r="AV683">
        <v>103546</v>
      </c>
      <c r="AW683">
        <v>190320</v>
      </c>
      <c r="AX683">
        <v>227573</v>
      </c>
      <c r="AY683">
        <v>171072319</v>
      </c>
      <c r="AZ683">
        <v>23059459</v>
      </c>
      <c r="BA683">
        <v>169660258</v>
      </c>
      <c r="BB683">
        <v>22163531</v>
      </c>
      <c r="BC683">
        <v>150009611</v>
      </c>
      <c r="BD683">
        <v>22145306</v>
      </c>
      <c r="BE683">
        <v>132048873</v>
      </c>
      <c r="BF683">
        <v>20120441</v>
      </c>
      <c r="BG683">
        <v>128727907</v>
      </c>
      <c r="BH683">
        <v>20228847</v>
      </c>
      <c r="BI683">
        <v>122669065</v>
      </c>
      <c r="BJ683">
        <v>18784965</v>
      </c>
      <c r="BK683">
        <v>108797008</v>
      </c>
      <c r="BL683">
        <v>17760901</v>
      </c>
      <c r="BM683">
        <v>90928866</v>
      </c>
      <c r="BN683">
        <v>15488729</v>
      </c>
      <c r="BO683">
        <f>COUNTIF(C683:BN683,"")</f>
        <v>0</v>
      </c>
      <c r="BP683" t="str">
        <f>IF(BO683&gt;0, "Missing", "Not Missing")</f>
        <v>Not Missing</v>
      </c>
    </row>
    <row r="684" spans="1:68" x14ac:dyDescent="0.2">
      <c r="A684">
        <v>219505</v>
      </c>
      <c r="B684" t="s">
        <v>101</v>
      </c>
      <c r="C684">
        <v>23</v>
      </c>
      <c r="D684">
        <v>22</v>
      </c>
      <c r="E684">
        <v>19</v>
      </c>
      <c r="F684">
        <v>18</v>
      </c>
      <c r="G684">
        <v>8</v>
      </c>
      <c r="H684">
        <v>7</v>
      </c>
      <c r="I684">
        <v>20</v>
      </c>
      <c r="J684">
        <v>16</v>
      </c>
      <c r="K684">
        <v>14</v>
      </c>
      <c r="L684">
        <v>11</v>
      </c>
      <c r="M684">
        <v>14</v>
      </c>
      <c r="N684">
        <v>11</v>
      </c>
      <c r="O684">
        <v>10</v>
      </c>
      <c r="P684">
        <v>9</v>
      </c>
      <c r="Q684">
        <v>9</v>
      </c>
      <c r="R684">
        <v>5</v>
      </c>
      <c r="S684">
        <v>13</v>
      </c>
      <c r="T684">
        <v>10</v>
      </c>
      <c r="U684">
        <v>6</v>
      </c>
      <c r="V684">
        <v>4</v>
      </c>
      <c r="W684">
        <v>13</v>
      </c>
      <c r="X684">
        <v>8</v>
      </c>
      <c r="Y684">
        <v>11</v>
      </c>
      <c r="Z684">
        <v>8</v>
      </c>
      <c r="AA684">
        <v>9</v>
      </c>
      <c r="AB684">
        <v>6</v>
      </c>
      <c r="AC684">
        <v>9</v>
      </c>
      <c r="AD684">
        <v>6</v>
      </c>
      <c r="AE684">
        <v>5</v>
      </c>
      <c r="AF684">
        <v>3</v>
      </c>
      <c r="AG684">
        <v>14</v>
      </c>
      <c r="AH684">
        <v>7</v>
      </c>
      <c r="AI684">
        <v>12474</v>
      </c>
      <c r="AJ684">
        <v>10074</v>
      </c>
      <c r="AK684">
        <v>10074</v>
      </c>
      <c r="AL684">
        <v>10074</v>
      </c>
      <c r="AM684">
        <v>10074</v>
      </c>
      <c r="AN684">
        <v>9610</v>
      </c>
      <c r="AO684">
        <v>9350</v>
      </c>
      <c r="AP684">
        <v>9372</v>
      </c>
      <c r="AQ684">
        <v>0</v>
      </c>
      <c r="AR684">
        <v>5300</v>
      </c>
      <c r="AS684">
        <v>2120</v>
      </c>
      <c r="AT684">
        <v>47457</v>
      </c>
      <c r="AU684">
        <v>15330</v>
      </c>
      <c r="AV684">
        <v>10860</v>
      </c>
      <c r="AW684">
        <v>50711</v>
      </c>
      <c r="AX684">
        <v>500</v>
      </c>
      <c r="AY684">
        <v>1800774</v>
      </c>
      <c r="AZ684">
        <v>4388337</v>
      </c>
      <c r="BA684">
        <v>1729580</v>
      </c>
      <c r="BB684">
        <v>4265943</v>
      </c>
      <c r="BC684">
        <v>1749725</v>
      </c>
      <c r="BD684">
        <v>4257180</v>
      </c>
      <c r="BE684">
        <v>1648712</v>
      </c>
      <c r="BF684">
        <v>3633371</v>
      </c>
      <c r="BG684">
        <v>1768207</v>
      </c>
      <c r="BH684">
        <v>3007799</v>
      </c>
      <c r="BI684">
        <v>2101146</v>
      </c>
      <c r="BJ684">
        <v>2233038</v>
      </c>
      <c r="BK684">
        <v>1738815</v>
      </c>
      <c r="BL684">
        <v>2174473</v>
      </c>
      <c r="BM684">
        <v>2136808</v>
      </c>
      <c r="BN684">
        <v>2205319</v>
      </c>
      <c r="BO684">
        <f>COUNTIF(C684:BN684,"")</f>
        <v>0</v>
      </c>
      <c r="BP684" t="str">
        <f>IF(BO684&gt;0, "Missing", "Not Missing")</f>
        <v>Not Missing</v>
      </c>
    </row>
    <row r="685" spans="1:68" x14ac:dyDescent="0.2">
      <c r="A685">
        <v>132408</v>
      </c>
      <c r="B685" t="s">
        <v>1365</v>
      </c>
      <c r="C685">
        <v>28</v>
      </c>
      <c r="D685">
        <v>22</v>
      </c>
      <c r="E685">
        <v>33</v>
      </c>
      <c r="F685">
        <v>27</v>
      </c>
      <c r="G685">
        <v>40</v>
      </c>
      <c r="H685">
        <v>39</v>
      </c>
      <c r="I685">
        <v>34</v>
      </c>
      <c r="J685">
        <v>32</v>
      </c>
      <c r="K685">
        <v>40</v>
      </c>
      <c r="L685">
        <v>39</v>
      </c>
      <c r="M685">
        <v>35</v>
      </c>
      <c r="N685">
        <v>34</v>
      </c>
      <c r="O685">
        <v>48</v>
      </c>
      <c r="P685">
        <v>43</v>
      </c>
      <c r="Q685">
        <v>42</v>
      </c>
      <c r="R685">
        <v>42</v>
      </c>
      <c r="S685">
        <v>25</v>
      </c>
      <c r="T685">
        <v>18</v>
      </c>
      <c r="U685">
        <v>37</v>
      </c>
      <c r="V685">
        <v>28</v>
      </c>
      <c r="W685">
        <v>32</v>
      </c>
      <c r="X685">
        <v>23</v>
      </c>
      <c r="Y685">
        <v>39</v>
      </c>
      <c r="Z685">
        <v>34</v>
      </c>
      <c r="AA685">
        <v>34</v>
      </c>
      <c r="AB685">
        <v>26</v>
      </c>
      <c r="AC685">
        <v>43</v>
      </c>
      <c r="AD685">
        <v>31</v>
      </c>
      <c r="AE685">
        <v>42</v>
      </c>
      <c r="AF685">
        <v>35</v>
      </c>
      <c r="AG685">
        <v>48</v>
      </c>
      <c r="AH685">
        <v>33</v>
      </c>
      <c r="AI685">
        <v>11700</v>
      </c>
      <c r="AJ685">
        <v>11400</v>
      </c>
      <c r="AK685">
        <v>11100</v>
      </c>
      <c r="AL685">
        <v>10800</v>
      </c>
      <c r="AM685">
        <v>10000</v>
      </c>
      <c r="AN685">
        <v>9700</v>
      </c>
      <c r="AO685">
        <v>9700</v>
      </c>
      <c r="AP685">
        <v>9400</v>
      </c>
      <c r="AQ685">
        <v>39473</v>
      </c>
      <c r="AR685">
        <v>44298</v>
      </c>
      <c r="AS685">
        <v>51198</v>
      </c>
      <c r="AT685">
        <v>43930</v>
      </c>
      <c r="AU685">
        <v>53900</v>
      </c>
      <c r="AV685">
        <v>57351</v>
      </c>
      <c r="AW685">
        <v>29215</v>
      </c>
      <c r="AX685">
        <v>59430</v>
      </c>
      <c r="AY685">
        <v>7854320</v>
      </c>
      <c r="AZ685">
        <v>6531161</v>
      </c>
      <c r="BA685">
        <v>7775017</v>
      </c>
      <c r="BB685">
        <v>7137568</v>
      </c>
      <c r="BC685">
        <v>7846795</v>
      </c>
      <c r="BD685">
        <v>7141242</v>
      </c>
      <c r="BE685">
        <v>6985526</v>
      </c>
      <c r="BF685">
        <v>6991790</v>
      </c>
      <c r="BG685">
        <v>6629194</v>
      </c>
      <c r="BH685">
        <v>6829201</v>
      </c>
      <c r="BI685">
        <v>6514982</v>
      </c>
      <c r="BJ685">
        <v>6732186</v>
      </c>
      <c r="BK685">
        <v>6194534</v>
      </c>
      <c r="BL685">
        <v>6610097</v>
      </c>
      <c r="BM685">
        <v>5962580</v>
      </c>
      <c r="BN685">
        <v>6523613</v>
      </c>
      <c r="BO685">
        <f>COUNTIF(C685:BN685,"")</f>
        <v>0</v>
      </c>
      <c r="BP685" t="str">
        <f>IF(BO685&gt;0, "Missing", "Not Missing")</f>
        <v>Not Missing</v>
      </c>
    </row>
    <row r="686" spans="1:68" x14ac:dyDescent="0.2">
      <c r="A686">
        <v>208725</v>
      </c>
      <c r="B686" t="s">
        <v>974</v>
      </c>
      <c r="C686">
        <v>23</v>
      </c>
      <c r="D686">
        <v>23</v>
      </c>
      <c r="E686">
        <v>21</v>
      </c>
      <c r="F686">
        <v>21</v>
      </c>
      <c r="G686">
        <v>14</v>
      </c>
      <c r="H686">
        <v>12</v>
      </c>
      <c r="I686">
        <v>23</v>
      </c>
      <c r="J686">
        <v>23</v>
      </c>
      <c r="K686">
        <v>27</v>
      </c>
      <c r="L686">
        <v>24</v>
      </c>
      <c r="M686">
        <v>31</v>
      </c>
      <c r="N686">
        <v>26</v>
      </c>
      <c r="O686">
        <v>34</v>
      </c>
      <c r="P686">
        <v>31</v>
      </c>
      <c r="Q686">
        <v>58</v>
      </c>
      <c r="R686">
        <v>56</v>
      </c>
      <c r="S686">
        <v>20</v>
      </c>
      <c r="T686">
        <v>13</v>
      </c>
      <c r="U686">
        <v>11</v>
      </c>
      <c r="V686">
        <v>7</v>
      </c>
      <c r="W686">
        <v>19</v>
      </c>
      <c r="X686">
        <v>10</v>
      </c>
      <c r="Y686">
        <v>20</v>
      </c>
      <c r="Z686">
        <v>11</v>
      </c>
      <c r="AA686">
        <v>26</v>
      </c>
      <c r="AB686">
        <v>13</v>
      </c>
      <c r="AC686">
        <v>30</v>
      </c>
      <c r="AD686">
        <v>19</v>
      </c>
      <c r="AE686">
        <v>45</v>
      </c>
      <c r="AF686">
        <v>21</v>
      </c>
      <c r="AG686">
        <v>35</v>
      </c>
      <c r="AH686">
        <v>19</v>
      </c>
      <c r="AI686">
        <v>15700</v>
      </c>
      <c r="AJ686">
        <v>14830</v>
      </c>
      <c r="AK686">
        <v>14830</v>
      </c>
      <c r="AL686">
        <v>14230</v>
      </c>
      <c r="AM686">
        <v>14230</v>
      </c>
      <c r="AN686">
        <v>15950</v>
      </c>
      <c r="AO686">
        <v>14750</v>
      </c>
      <c r="AP686">
        <v>13590</v>
      </c>
      <c r="AQ686">
        <v>150880</v>
      </c>
      <c r="AR686">
        <v>135002</v>
      </c>
      <c r="AS686">
        <v>75115</v>
      </c>
      <c r="AT686">
        <v>65683</v>
      </c>
      <c r="AU686">
        <v>102000</v>
      </c>
      <c r="AV686">
        <v>142045</v>
      </c>
      <c r="AW686">
        <v>155725</v>
      </c>
      <c r="AX686">
        <v>185495</v>
      </c>
      <c r="AY686">
        <v>959196</v>
      </c>
      <c r="AZ686">
        <v>2460220</v>
      </c>
      <c r="BA686">
        <v>1847668</v>
      </c>
      <c r="BB686">
        <v>2311335</v>
      </c>
      <c r="BC686">
        <v>2014355</v>
      </c>
      <c r="BD686">
        <v>2626545</v>
      </c>
      <c r="BE686">
        <v>1949724</v>
      </c>
      <c r="BF686">
        <v>3162857</v>
      </c>
      <c r="BG686">
        <v>2057808</v>
      </c>
      <c r="BH686">
        <v>5256698</v>
      </c>
      <c r="BI686">
        <v>2735768</v>
      </c>
      <c r="BJ686">
        <v>5108379</v>
      </c>
      <c r="BK686">
        <v>1967094</v>
      </c>
      <c r="BL686">
        <v>5309427</v>
      </c>
      <c r="BM686">
        <v>2601740</v>
      </c>
      <c r="BN686">
        <v>3931161</v>
      </c>
      <c r="BO686">
        <f>COUNTIF(C686:BN686,"")</f>
        <v>0</v>
      </c>
      <c r="BP686" t="str">
        <f>IF(BO686&gt;0, "Missing", "Not Missing")</f>
        <v>Not Missing</v>
      </c>
    </row>
    <row r="687" spans="1:68" x14ac:dyDescent="0.2">
      <c r="A687">
        <v>214883</v>
      </c>
      <c r="B687" t="s">
        <v>1082</v>
      </c>
      <c r="C687">
        <v>50</v>
      </c>
      <c r="D687">
        <v>23</v>
      </c>
      <c r="E687">
        <v>44</v>
      </c>
      <c r="F687">
        <v>10</v>
      </c>
      <c r="G687">
        <v>87</v>
      </c>
      <c r="H687">
        <v>38</v>
      </c>
      <c r="I687">
        <v>64</v>
      </c>
      <c r="J687">
        <v>20</v>
      </c>
      <c r="K687">
        <v>81</v>
      </c>
      <c r="L687">
        <v>18</v>
      </c>
      <c r="M687">
        <v>116</v>
      </c>
      <c r="N687">
        <v>32</v>
      </c>
      <c r="O687">
        <v>51</v>
      </c>
      <c r="P687">
        <v>12</v>
      </c>
      <c r="Q687">
        <v>135</v>
      </c>
      <c r="R687">
        <v>23</v>
      </c>
      <c r="S687">
        <v>2</v>
      </c>
      <c r="T687">
        <v>1</v>
      </c>
      <c r="U687">
        <v>0</v>
      </c>
      <c r="V687">
        <v>0</v>
      </c>
      <c r="W687">
        <v>1</v>
      </c>
      <c r="X687">
        <v>1</v>
      </c>
      <c r="Y687">
        <v>2</v>
      </c>
      <c r="Z687">
        <v>2</v>
      </c>
      <c r="AA687">
        <v>2</v>
      </c>
      <c r="AB687">
        <v>1</v>
      </c>
      <c r="AC687">
        <v>2</v>
      </c>
      <c r="AD687">
        <v>2</v>
      </c>
      <c r="AE687">
        <v>8</v>
      </c>
      <c r="AF687">
        <v>5</v>
      </c>
      <c r="AG687">
        <v>1</v>
      </c>
      <c r="AH687">
        <v>0</v>
      </c>
      <c r="AI687">
        <v>15060</v>
      </c>
      <c r="AJ687">
        <v>15060</v>
      </c>
      <c r="AK687">
        <v>15060</v>
      </c>
      <c r="AL687">
        <v>14472</v>
      </c>
      <c r="AM687">
        <v>14184</v>
      </c>
      <c r="AN687">
        <v>13800</v>
      </c>
      <c r="AO687">
        <v>17040</v>
      </c>
      <c r="AP687">
        <v>16500</v>
      </c>
      <c r="AQ687">
        <v>109979</v>
      </c>
      <c r="AR687">
        <v>37049</v>
      </c>
      <c r="AS687">
        <v>254983</v>
      </c>
      <c r="AT687">
        <v>99865</v>
      </c>
      <c r="AU687">
        <v>104731</v>
      </c>
      <c r="AV687">
        <v>133326</v>
      </c>
      <c r="AW687">
        <v>44839</v>
      </c>
      <c r="AX687">
        <v>23765</v>
      </c>
      <c r="AY687">
        <v>3271824</v>
      </c>
      <c r="AZ687">
        <v>17130125</v>
      </c>
      <c r="BA687">
        <v>3175705</v>
      </c>
      <c r="BB687">
        <v>18133128</v>
      </c>
      <c r="BC687">
        <v>996102</v>
      </c>
      <c r="BD687">
        <v>18813411</v>
      </c>
      <c r="BE687">
        <v>235422</v>
      </c>
      <c r="BF687">
        <v>20171293</v>
      </c>
      <c r="BG687">
        <v>239244</v>
      </c>
      <c r="BH687">
        <v>20403128</v>
      </c>
      <c r="BI687">
        <v>238688</v>
      </c>
      <c r="BJ687">
        <v>20751168</v>
      </c>
      <c r="BK687">
        <v>223222</v>
      </c>
      <c r="BL687">
        <v>20918593</v>
      </c>
      <c r="BM687">
        <v>163182</v>
      </c>
      <c r="BN687">
        <v>20365704</v>
      </c>
      <c r="BO687">
        <f>COUNTIF(C687:BN687,"")</f>
        <v>0</v>
      </c>
      <c r="BP687" t="str">
        <f>IF(BO687&gt;0, "Missing", "Not Missing")</f>
        <v>Not Missing</v>
      </c>
    </row>
    <row r="688" spans="1:68" x14ac:dyDescent="0.2">
      <c r="A688">
        <v>231095</v>
      </c>
      <c r="B688" t="s">
        <v>1334</v>
      </c>
      <c r="C688">
        <v>24</v>
      </c>
      <c r="D688">
        <v>24</v>
      </c>
      <c r="E688">
        <v>20</v>
      </c>
      <c r="F688">
        <v>19</v>
      </c>
      <c r="G688">
        <v>28</v>
      </c>
      <c r="H688">
        <v>28</v>
      </c>
      <c r="I688">
        <v>27</v>
      </c>
      <c r="J688">
        <v>27</v>
      </c>
      <c r="K688">
        <v>25</v>
      </c>
      <c r="L688">
        <v>25</v>
      </c>
      <c r="M688">
        <v>21</v>
      </c>
      <c r="N688">
        <v>21</v>
      </c>
      <c r="O688">
        <v>18</v>
      </c>
      <c r="P688">
        <v>17</v>
      </c>
      <c r="Q688">
        <v>16</v>
      </c>
      <c r="R688">
        <v>16</v>
      </c>
      <c r="S688">
        <v>18</v>
      </c>
      <c r="T688">
        <v>10</v>
      </c>
      <c r="U688">
        <v>28</v>
      </c>
      <c r="V688">
        <v>16</v>
      </c>
      <c r="W688">
        <v>27</v>
      </c>
      <c r="X688">
        <v>18</v>
      </c>
      <c r="Y688">
        <v>24</v>
      </c>
      <c r="Z688">
        <v>12</v>
      </c>
      <c r="AA688">
        <v>21</v>
      </c>
      <c r="AB688">
        <v>12</v>
      </c>
      <c r="AC688">
        <v>17</v>
      </c>
      <c r="AD688">
        <v>14</v>
      </c>
      <c r="AE688">
        <v>16</v>
      </c>
      <c r="AF688">
        <v>10</v>
      </c>
      <c r="AG688">
        <v>20</v>
      </c>
      <c r="AH688">
        <v>11</v>
      </c>
      <c r="AI688">
        <v>39020</v>
      </c>
      <c r="AJ688">
        <v>38300</v>
      </c>
      <c r="AK688">
        <v>37588</v>
      </c>
      <c r="AL688">
        <v>36495</v>
      </c>
      <c r="AM688">
        <v>34890</v>
      </c>
      <c r="AN688">
        <v>33492</v>
      </c>
      <c r="AO688">
        <v>29894</v>
      </c>
      <c r="AP688">
        <v>29310</v>
      </c>
      <c r="AQ688">
        <v>675678</v>
      </c>
      <c r="AR688">
        <v>427299</v>
      </c>
      <c r="AS688">
        <v>647300</v>
      </c>
      <c r="AT688">
        <v>345742</v>
      </c>
      <c r="AU688">
        <v>471700</v>
      </c>
      <c r="AV688">
        <v>427773</v>
      </c>
      <c r="AW688">
        <v>316347</v>
      </c>
      <c r="AX688">
        <v>279381</v>
      </c>
      <c r="AY688">
        <v>1040296</v>
      </c>
      <c r="AZ688">
        <v>5221745</v>
      </c>
      <c r="BA688">
        <v>1018241</v>
      </c>
      <c r="BB688">
        <v>5251501</v>
      </c>
      <c r="BC688">
        <v>940672</v>
      </c>
      <c r="BD688">
        <v>4646316</v>
      </c>
      <c r="BE688">
        <v>1035414</v>
      </c>
      <c r="BF688">
        <v>7666333</v>
      </c>
      <c r="BG688">
        <v>1104836</v>
      </c>
      <c r="BH688">
        <v>7349959</v>
      </c>
      <c r="BI688">
        <v>1040895</v>
      </c>
      <c r="BJ688">
        <v>6412908</v>
      </c>
      <c r="BK688">
        <v>922213</v>
      </c>
      <c r="BL688">
        <v>5283535</v>
      </c>
      <c r="BM688">
        <v>838263</v>
      </c>
      <c r="BN688">
        <v>5055384</v>
      </c>
      <c r="BO688">
        <f>COUNTIF(C688:BN688,"")</f>
        <v>0</v>
      </c>
      <c r="BP688" t="str">
        <f>IF(BO688&gt;0, "Missing", "Not Missing")</f>
        <v>Not Missing</v>
      </c>
    </row>
    <row r="689" spans="1:68" x14ac:dyDescent="0.2">
      <c r="A689">
        <v>180832</v>
      </c>
      <c r="B689" t="s">
        <v>363</v>
      </c>
      <c r="C689">
        <v>27</v>
      </c>
      <c r="D689">
        <v>25</v>
      </c>
      <c r="E689">
        <v>19</v>
      </c>
      <c r="F689">
        <v>17</v>
      </c>
      <c r="G689">
        <v>43</v>
      </c>
      <c r="H689">
        <v>40</v>
      </c>
      <c r="I689">
        <v>32</v>
      </c>
      <c r="J689">
        <v>29</v>
      </c>
      <c r="K689">
        <v>34</v>
      </c>
      <c r="L689">
        <v>33</v>
      </c>
      <c r="M689">
        <v>34</v>
      </c>
      <c r="N689">
        <v>28</v>
      </c>
      <c r="O689">
        <v>36</v>
      </c>
      <c r="P689">
        <v>32</v>
      </c>
      <c r="Q689">
        <v>47</v>
      </c>
      <c r="R689">
        <v>43</v>
      </c>
      <c r="S689">
        <v>17</v>
      </c>
      <c r="T689">
        <v>10</v>
      </c>
      <c r="U689">
        <v>23</v>
      </c>
      <c r="V689">
        <v>16</v>
      </c>
      <c r="W689">
        <v>26</v>
      </c>
      <c r="X689">
        <v>20</v>
      </c>
      <c r="Y689">
        <v>26</v>
      </c>
      <c r="Z689">
        <v>20</v>
      </c>
      <c r="AA689">
        <v>28</v>
      </c>
      <c r="AB689">
        <v>20</v>
      </c>
      <c r="AC689">
        <v>32</v>
      </c>
      <c r="AD689">
        <v>21</v>
      </c>
      <c r="AE689">
        <v>35</v>
      </c>
      <c r="AF689">
        <v>24</v>
      </c>
      <c r="AG689">
        <v>16</v>
      </c>
      <c r="AH689">
        <v>14</v>
      </c>
      <c r="AI689">
        <v>14040</v>
      </c>
      <c r="AJ689">
        <v>13392</v>
      </c>
      <c r="AK689">
        <v>16290</v>
      </c>
      <c r="AL689">
        <v>15780</v>
      </c>
      <c r="AM689">
        <v>13904</v>
      </c>
      <c r="AN689">
        <v>13352</v>
      </c>
      <c r="AO689">
        <v>12880</v>
      </c>
      <c r="AP689">
        <v>12562</v>
      </c>
      <c r="AQ689">
        <v>43100</v>
      </c>
      <c r="AR689">
        <v>13700</v>
      </c>
      <c r="AS689">
        <v>94875</v>
      </c>
      <c r="AT689">
        <v>97700</v>
      </c>
      <c r="AU689">
        <v>100075</v>
      </c>
      <c r="AV689">
        <v>91750</v>
      </c>
      <c r="AW689">
        <v>97825</v>
      </c>
      <c r="AX689">
        <v>114750</v>
      </c>
      <c r="AY689">
        <v>5139496</v>
      </c>
      <c r="AZ689">
        <v>20850658</v>
      </c>
      <c r="BA689">
        <v>4469272</v>
      </c>
      <c r="BB689">
        <v>19272326</v>
      </c>
      <c r="BC689">
        <v>3631019</v>
      </c>
      <c r="BD689">
        <v>18725052</v>
      </c>
      <c r="BE689">
        <v>2750010</v>
      </c>
      <c r="BF689">
        <v>17583160</v>
      </c>
      <c r="BG689">
        <v>2278455</v>
      </c>
      <c r="BH689">
        <v>16948907</v>
      </c>
      <c r="BI689">
        <v>2142532</v>
      </c>
      <c r="BJ689">
        <v>16883517</v>
      </c>
      <c r="BK689">
        <v>1830835</v>
      </c>
      <c r="BL689">
        <v>16174061</v>
      </c>
      <c r="BM689">
        <v>1661659</v>
      </c>
      <c r="BN689">
        <v>15199606</v>
      </c>
      <c r="BO689">
        <f>COUNTIF(C689:BN689,"")</f>
        <v>0</v>
      </c>
      <c r="BP689" t="str">
        <f>IF(BO689&gt;0, "Missing", "Not Missing")</f>
        <v>Not Missing</v>
      </c>
    </row>
    <row r="690" spans="1:68" x14ac:dyDescent="0.2">
      <c r="A690">
        <v>178208</v>
      </c>
      <c r="B690" t="s">
        <v>899</v>
      </c>
      <c r="C690">
        <v>68</v>
      </c>
      <c r="D690">
        <v>25</v>
      </c>
      <c r="E690">
        <v>89</v>
      </c>
      <c r="F690">
        <v>29</v>
      </c>
      <c r="G690">
        <v>74</v>
      </c>
      <c r="H690">
        <v>25</v>
      </c>
      <c r="I690">
        <v>96</v>
      </c>
      <c r="J690">
        <v>23</v>
      </c>
      <c r="K690">
        <v>54</v>
      </c>
      <c r="L690">
        <v>33</v>
      </c>
      <c r="M690">
        <v>70</v>
      </c>
      <c r="N690">
        <v>35</v>
      </c>
      <c r="O690">
        <v>55</v>
      </c>
      <c r="P690">
        <v>34</v>
      </c>
      <c r="Q690">
        <v>31</v>
      </c>
      <c r="R690">
        <v>25</v>
      </c>
      <c r="S690">
        <v>20</v>
      </c>
      <c r="T690">
        <v>16</v>
      </c>
      <c r="U690">
        <v>19</v>
      </c>
      <c r="V690">
        <v>12</v>
      </c>
      <c r="W690">
        <v>15</v>
      </c>
      <c r="X690">
        <v>6</v>
      </c>
      <c r="Y690">
        <v>33</v>
      </c>
      <c r="Z690">
        <v>21</v>
      </c>
      <c r="AA690">
        <v>34</v>
      </c>
      <c r="AB690">
        <v>21</v>
      </c>
      <c r="AC690">
        <v>16</v>
      </c>
      <c r="AD690">
        <v>13</v>
      </c>
      <c r="AE690">
        <v>25</v>
      </c>
      <c r="AF690">
        <v>16</v>
      </c>
      <c r="AG690">
        <v>36</v>
      </c>
      <c r="AH690">
        <v>24</v>
      </c>
      <c r="AI690">
        <v>8290</v>
      </c>
      <c r="AJ690">
        <v>7920</v>
      </c>
      <c r="AK690">
        <v>7810</v>
      </c>
      <c r="AL690">
        <v>6925</v>
      </c>
      <c r="AM690">
        <v>6340</v>
      </c>
      <c r="AN690">
        <v>5760</v>
      </c>
      <c r="AO690">
        <v>6320</v>
      </c>
      <c r="AP690">
        <v>6660</v>
      </c>
      <c r="AQ690">
        <v>21770</v>
      </c>
      <c r="AR690">
        <v>9250</v>
      </c>
      <c r="AS690">
        <v>18200</v>
      </c>
      <c r="AT690">
        <v>15375</v>
      </c>
      <c r="AU690">
        <v>10000</v>
      </c>
      <c r="AV690">
        <v>19037</v>
      </c>
      <c r="AW690">
        <v>8146</v>
      </c>
      <c r="AX690">
        <v>1250</v>
      </c>
      <c r="AY690">
        <v>6137444</v>
      </c>
      <c r="AZ690">
        <v>18446363</v>
      </c>
      <c r="BA690">
        <v>5897600</v>
      </c>
      <c r="BB690">
        <v>15496555</v>
      </c>
      <c r="BC690">
        <v>5573915</v>
      </c>
      <c r="BD690">
        <v>14592611</v>
      </c>
      <c r="BE690">
        <v>5256689</v>
      </c>
      <c r="BF690">
        <v>12953638</v>
      </c>
      <c r="BG690">
        <v>5213769</v>
      </c>
      <c r="BH690">
        <v>12064877</v>
      </c>
      <c r="BI690">
        <v>5403326</v>
      </c>
      <c r="BJ690">
        <v>11123082</v>
      </c>
      <c r="BK690">
        <v>5057849</v>
      </c>
      <c r="BL690">
        <v>10187090</v>
      </c>
      <c r="BM690">
        <v>4675418</v>
      </c>
      <c r="BN690">
        <v>8953679</v>
      </c>
      <c r="BO690">
        <f>COUNTIF(C690:BN690,"")</f>
        <v>0</v>
      </c>
      <c r="BP690" t="str">
        <f>IF(BO690&gt;0, "Missing", "Not Missing")</f>
        <v>Not Missing</v>
      </c>
    </row>
    <row r="691" spans="1:68" x14ac:dyDescent="0.2">
      <c r="A691">
        <v>197221</v>
      </c>
      <c r="B691" t="s">
        <v>1568</v>
      </c>
      <c r="C691">
        <v>26</v>
      </c>
      <c r="D691">
        <v>26</v>
      </c>
      <c r="E691">
        <v>25</v>
      </c>
      <c r="F691">
        <v>25</v>
      </c>
      <c r="G691">
        <v>26</v>
      </c>
      <c r="H691">
        <v>26</v>
      </c>
      <c r="I691">
        <v>28</v>
      </c>
      <c r="J691">
        <v>28</v>
      </c>
      <c r="K691">
        <v>26</v>
      </c>
      <c r="L691">
        <v>26</v>
      </c>
      <c r="M691">
        <v>24</v>
      </c>
      <c r="N691">
        <v>24</v>
      </c>
      <c r="O691">
        <v>26</v>
      </c>
      <c r="P691">
        <v>26</v>
      </c>
      <c r="Q691">
        <v>22</v>
      </c>
      <c r="R691">
        <v>22</v>
      </c>
      <c r="S691">
        <v>25</v>
      </c>
      <c r="T691">
        <v>24</v>
      </c>
      <c r="U691">
        <v>26</v>
      </c>
      <c r="V691">
        <v>26</v>
      </c>
      <c r="W691">
        <v>28</v>
      </c>
      <c r="X691">
        <v>26</v>
      </c>
      <c r="Y691">
        <v>26</v>
      </c>
      <c r="Z691">
        <v>21</v>
      </c>
      <c r="AA691">
        <v>24</v>
      </c>
      <c r="AB691">
        <v>20</v>
      </c>
      <c r="AC691">
        <v>26</v>
      </c>
      <c r="AD691">
        <v>22</v>
      </c>
      <c r="AE691">
        <v>22</v>
      </c>
      <c r="AF691">
        <v>20</v>
      </c>
      <c r="AG691">
        <v>20</v>
      </c>
      <c r="AH691">
        <v>17</v>
      </c>
      <c r="AI691">
        <v>51690</v>
      </c>
      <c r="AJ691">
        <v>50175</v>
      </c>
      <c r="AK691">
        <v>48775</v>
      </c>
      <c r="AL691">
        <v>47400</v>
      </c>
      <c r="AM691">
        <v>46000</v>
      </c>
      <c r="AN691">
        <v>44000</v>
      </c>
      <c r="AO691">
        <v>42750</v>
      </c>
      <c r="AP691">
        <v>0</v>
      </c>
      <c r="AQ691">
        <v>1399620</v>
      </c>
      <c r="AR691">
        <v>1282286</v>
      </c>
      <c r="AS691">
        <v>1257100</v>
      </c>
      <c r="AT691">
        <v>1303845</v>
      </c>
      <c r="AU691">
        <v>1197931</v>
      </c>
      <c r="AV691">
        <v>1056000</v>
      </c>
      <c r="AW691">
        <v>1122500</v>
      </c>
      <c r="AX691">
        <v>91650</v>
      </c>
      <c r="AY691">
        <v>68634760</v>
      </c>
      <c r="AZ691">
        <v>7324937</v>
      </c>
      <c r="BA691">
        <v>75735266</v>
      </c>
      <c r="BB691">
        <v>7183170</v>
      </c>
      <c r="BC691">
        <v>66308973</v>
      </c>
      <c r="BD691">
        <v>7110229</v>
      </c>
      <c r="BE691">
        <v>60302828</v>
      </c>
      <c r="BF691">
        <v>7248071</v>
      </c>
      <c r="BG691">
        <v>55963010</v>
      </c>
      <c r="BH691">
        <v>7132616</v>
      </c>
      <c r="BI691">
        <v>58009540</v>
      </c>
      <c r="BJ691">
        <v>6964561</v>
      </c>
      <c r="BK691">
        <v>53768269</v>
      </c>
      <c r="BL691">
        <v>7212487</v>
      </c>
      <c r="BM691">
        <v>49782400</v>
      </c>
      <c r="BN691">
        <v>6596550</v>
      </c>
      <c r="BO691">
        <f>COUNTIF(C691:BN691,"")</f>
        <v>0</v>
      </c>
      <c r="BP691" t="str">
        <f>IF(BO691&gt;0, "Missing", "Not Missing")</f>
        <v>Not Missing</v>
      </c>
    </row>
    <row r="692" spans="1:68" x14ac:dyDescent="0.2">
      <c r="A692">
        <v>127653</v>
      </c>
      <c r="B692" t="s">
        <v>950</v>
      </c>
      <c r="C692">
        <v>30</v>
      </c>
      <c r="D692">
        <v>27</v>
      </c>
      <c r="E692">
        <v>30</v>
      </c>
      <c r="F692">
        <v>30</v>
      </c>
      <c r="G692">
        <v>40</v>
      </c>
      <c r="H692">
        <v>37</v>
      </c>
      <c r="I692">
        <v>32</v>
      </c>
      <c r="J692">
        <v>29</v>
      </c>
      <c r="K692">
        <v>40</v>
      </c>
      <c r="L692">
        <v>38</v>
      </c>
      <c r="M692">
        <v>63</v>
      </c>
      <c r="N692">
        <v>61</v>
      </c>
      <c r="O692">
        <v>37</v>
      </c>
      <c r="P692">
        <v>37</v>
      </c>
      <c r="Q692">
        <v>27</v>
      </c>
      <c r="R692">
        <v>24</v>
      </c>
      <c r="S692">
        <v>30</v>
      </c>
      <c r="T692">
        <v>21</v>
      </c>
      <c r="U692">
        <v>37</v>
      </c>
      <c r="V692">
        <v>27</v>
      </c>
      <c r="W692">
        <v>29</v>
      </c>
      <c r="X692">
        <v>18</v>
      </c>
      <c r="Y692">
        <v>38</v>
      </c>
      <c r="Z692">
        <v>20</v>
      </c>
      <c r="AA692">
        <v>40</v>
      </c>
      <c r="AB692">
        <v>31</v>
      </c>
      <c r="AC692">
        <v>37</v>
      </c>
      <c r="AD692">
        <v>26</v>
      </c>
      <c r="AE692">
        <v>24</v>
      </c>
      <c r="AF692">
        <v>14</v>
      </c>
      <c r="AG692">
        <v>47</v>
      </c>
      <c r="AH692">
        <v>24</v>
      </c>
      <c r="AI692">
        <v>33070</v>
      </c>
      <c r="AJ692">
        <v>31790</v>
      </c>
      <c r="AK692">
        <v>31790</v>
      </c>
      <c r="AL692">
        <v>31170</v>
      </c>
      <c r="AM692">
        <v>30580</v>
      </c>
      <c r="AN692">
        <v>29970</v>
      </c>
      <c r="AO692">
        <v>28790</v>
      </c>
      <c r="AP692">
        <v>27670</v>
      </c>
      <c r="AQ692">
        <v>462721</v>
      </c>
      <c r="AR692">
        <v>501475</v>
      </c>
      <c r="AS692">
        <v>606330</v>
      </c>
      <c r="AT692">
        <v>456890</v>
      </c>
      <c r="AU692">
        <v>469381</v>
      </c>
      <c r="AV692">
        <v>391573</v>
      </c>
      <c r="AW692">
        <v>312871</v>
      </c>
      <c r="AX692">
        <v>195746</v>
      </c>
      <c r="AY692">
        <v>8343504</v>
      </c>
      <c r="AZ692">
        <v>23140907</v>
      </c>
      <c r="BA692">
        <v>7971345</v>
      </c>
      <c r="BB692">
        <v>23485208</v>
      </c>
      <c r="BC692">
        <v>7637297</v>
      </c>
      <c r="BD692">
        <v>23484783</v>
      </c>
      <c r="BE692">
        <v>7038183</v>
      </c>
      <c r="BF692">
        <v>24076027</v>
      </c>
      <c r="BG692">
        <v>6999641</v>
      </c>
      <c r="BH692">
        <v>23924943</v>
      </c>
      <c r="BI692">
        <v>6792014</v>
      </c>
      <c r="BJ692">
        <v>21531713</v>
      </c>
      <c r="BK692">
        <v>5957688</v>
      </c>
      <c r="BL692">
        <v>19915394</v>
      </c>
      <c r="BM692">
        <v>5551693</v>
      </c>
      <c r="BN692">
        <v>19358415</v>
      </c>
      <c r="BO692">
        <f>COUNTIF(C692:BN692,"")</f>
        <v>0</v>
      </c>
      <c r="BP692" t="str">
        <f>IF(BO692&gt;0, "Missing", "Not Missing")</f>
        <v>Not Missing</v>
      </c>
    </row>
    <row r="693" spans="1:68" x14ac:dyDescent="0.2">
      <c r="A693">
        <v>198109</v>
      </c>
      <c r="B693" t="s">
        <v>278</v>
      </c>
      <c r="C693">
        <v>32</v>
      </c>
      <c r="D693">
        <v>27</v>
      </c>
      <c r="E693">
        <v>18</v>
      </c>
      <c r="F693">
        <v>14</v>
      </c>
      <c r="G693">
        <v>12</v>
      </c>
      <c r="H693">
        <v>11</v>
      </c>
      <c r="I693">
        <v>23</v>
      </c>
      <c r="J693">
        <v>19</v>
      </c>
      <c r="K693">
        <v>25</v>
      </c>
      <c r="L693">
        <v>19</v>
      </c>
      <c r="M693">
        <v>31</v>
      </c>
      <c r="N693">
        <v>23</v>
      </c>
      <c r="O693">
        <v>29</v>
      </c>
      <c r="P693">
        <v>25</v>
      </c>
      <c r="Q693">
        <v>34</v>
      </c>
      <c r="R693">
        <v>32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17</v>
      </c>
      <c r="AH693">
        <v>14</v>
      </c>
      <c r="AI693">
        <v>13574</v>
      </c>
      <c r="AJ693">
        <v>13194</v>
      </c>
      <c r="AK693">
        <v>12626</v>
      </c>
      <c r="AL693">
        <v>12268</v>
      </c>
      <c r="AM693">
        <v>11976</v>
      </c>
      <c r="AN693">
        <v>11636</v>
      </c>
      <c r="AO693">
        <v>11330</v>
      </c>
      <c r="AP693">
        <v>11010</v>
      </c>
      <c r="AQ693">
        <v>36778</v>
      </c>
      <c r="AR693">
        <v>4776</v>
      </c>
      <c r="AS693">
        <v>1625</v>
      </c>
      <c r="AT693">
        <v>29394</v>
      </c>
      <c r="AU693">
        <v>13650</v>
      </c>
      <c r="AV693">
        <v>24546</v>
      </c>
      <c r="AW693">
        <v>21720</v>
      </c>
      <c r="AX693">
        <v>4340</v>
      </c>
      <c r="AY693">
        <v>2973992</v>
      </c>
      <c r="AZ693">
        <v>7485645</v>
      </c>
      <c r="BA693">
        <v>2444713</v>
      </c>
      <c r="BB693">
        <v>7678645</v>
      </c>
      <c r="BC693">
        <v>2060260</v>
      </c>
      <c r="BD693">
        <v>7469363</v>
      </c>
      <c r="BE693">
        <v>2060259</v>
      </c>
      <c r="BF693">
        <v>6980398</v>
      </c>
      <c r="BG693">
        <v>1943814</v>
      </c>
      <c r="BH693">
        <v>6504782</v>
      </c>
      <c r="BI693">
        <v>1958804</v>
      </c>
      <c r="BJ693">
        <v>5563773</v>
      </c>
      <c r="BK693">
        <v>1649031</v>
      </c>
      <c r="BL693">
        <v>5470441</v>
      </c>
      <c r="BM693">
        <v>1416481</v>
      </c>
      <c r="BN693">
        <v>5204054</v>
      </c>
      <c r="BO693">
        <f>COUNTIF(C693:BN693,"")</f>
        <v>0</v>
      </c>
      <c r="BP693" t="str">
        <f>IF(BO693&gt;0, "Missing", "Not Missing")</f>
        <v>Not Missing</v>
      </c>
    </row>
    <row r="694" spans="1:68" x14ac:dyDescent="0.2">
      <c r="A694">
        <v>238324</v>
      </c>
      <c r="B694" t="s">
        <v>202</v>
      </c>
      <c r="C694">
        <v>30</v>
      </c>
      <c r="D694">
        <v>28</v>
      </c>
      <c r="E694">
        <v>47</v>
      </c>
      <c r="F694">
        <v>42</v>
      </c>
      <c r="G694">
        <v>38</v>
      </c>
      <c r="H694">
        <v>34</v>
      </c>
      <c r="I694">
        <v>36</v>
      </c>
      <c r="J694">
        <v>36</v>
      </c>
      <c r="K694">
        <v>29</v>
      </c>
      <c r="L694">
        <v>28</v>
      </c>
      <c r="M694">
        <v>26</v>
      </c>
      <c r="N694">
        <v>26</v>
      </c>
      <c r="O694">
        <v>41</v>
      </c>
      <c r="P694">
        <v>41</v>
      </c>
      <c r="Q694">
        <v>24</v>
      </c>
      <c r="R694">
        <v>24</v>
      </c>
      <c r="S694">
        <v>41</v>
      </c>
      <c r="T694">
        <v>36</v>
      </c>
      <c r="U694">
        <v>34</v>
      </c>
      <c r="V694">
        <v>27</v>
      </c>
      <c r="W694">
        <v>35</v>
      </c>
      <c r="X694">
        <v>30</v>
      </c>
      <c r="Y694">
        <v>28</v>
      </c>
      <c r="Z694">
        <v>18</v>
      </c>
      <c r="AA694">
        <v>26</v>
      </c>
      <c r="AB694">
        <v>19</v>
      </c>
      <c r="AC694">
        <v>41</v>
      </c>
      <c r="AD694">
        <v>36</v>
      </c>
      <c r="AE694">
        <v>24</v>
      </c>
      <c r="AF694">
        <v>18</v>
      </c>
      <c r="AG694">
        <v>21</v>
      </c>
      <c r="AH694">
        <v>21</v>
      </c>
      <c r="AI694">
        <v>21760</v>
      </c>
      <c r="AJ694">
        <v>20500</v>
      </c>
      <c r="AK694">
        <v>20500</v>
      </c>
      <c r="AL694">
        <v>20500</v>
      </c>
      <c r="AM694">
        <v>20500</v>
      </c>
      <c r="AN694">
        <v>20500</v>
      </c>
      <c r="AO694">
        <v>20405</v>
      </c>
      <c r="AP694">
        <v>20239</v>
      </c>
      <c r="AQ694">
        <v>57770</v>
      </c>
      <c r="AR694">
        <v>118795</v>
      </c>
      <c r="AS694">
        <v>82250</v>
      </c>
      <c r="AT694">
        <v>84513</v>
      </c>
      <c r="AU694">
        <v>43346</v>
      </c>
      <c r="AV694">
        <v>12250</v>
      </c>
      <c r="AW694">
        <v>29482</v>
      </c>
      <c r="AX694">
        <v>0</v>
      </c>
      <c r="AY694">
        <v>11096347</v>
      </c>
      <c r="AZ694">
        <v>12554891</v>
      </c>
      <c r="BA694">
        <v>10796759</v>
      </c>
      <c r="BB694">
        <v>11500010</v>
      </c>
      <c r="BC694">
        <v>10565802</v>
      </c>
      <c r="BD694">
        <v>11061170</v>
      </c>
      <c r="BE694">
        <v>10215786</v>
      </c>
      <c r="BF694">
        <v>9633370</v>
      </c>
      <c r="BG694">
        <v>10151773</v>
      </c>
      <c r="BH694">
        <v>8149809</v>
      </c>
      <c r="BI694">
        <v>9695985</v>
      </c>
      <c r="BJ694">
        <v>7238058</v>
      </c>
      <c r="BK694">
        <v>9080660</v>
      </c>
      <c r="BL694">
        <v>6477871</v>
      </c>
      <c r="BM694">
        <v>8520166</v>
      </c>
      <c r="BN694">
        <v>6204556</v>
      </c>
      <c r="BO694">
        <f>COUNTIF(C694:BN694,"")</f>
        <v>0</v>
      </c>
      <c r="BP694" t="str">
        <f>IF(BO694&gt;0, "Missing", "Not Missing")</f>
        <v>Not Missing</v>
      </c>
    </row>
    <row r="695" spans="1:68" x14ac:dyDescent="0.2">
      <c r="A695">
        <v>190114</v>
      </c>
      <c r="B695" t="s">
        <v>884</v>
      </c>
      <c r="C695">
        <v>30</v>
      </c>
      <c r="D695">
        <v>29</v>
      </c>
      <c r="E695">
        <v>28</v>
      </c>
      <c r="F695">
        <v>28</v>
      </c>
      <c r="G695">
        <v>99</v>
      </c>
      <c r="H695">
        <v>96</v>
      </c>
      <c r="I695">
        <v>75</v>
      </c>
      <c r="J695">
        <v>74</v>
      </c>
      <c r="K695">
        <v>79</v>
      </c>
      <c r="L695">
        <v>74</v>
      </c>
      <c r="M695">
        <v>109</v>
      </c>
      <c r="N695">
        <v>87</v>
      </c>
      <c r="O695">
        <v>115</v>
      </c>
      <c r="P695">
        <v>113</v>
      </c>
      <c r="Q695">
        <v>113</v>
      </c>
      <c r="R695">
        <v>112</v>
      </c>
      <c r="S695">
        <v>20</v>
      </c>
      <c r="T695">
        <v>15</v>
      </c>
      <c r="U695">
        <v>56</v>
      </c>
      <c r="V695">
        <v>20</v>
      </c>
      <c r="W695">
        <v>38</v>
      </c>
      <c r="X695">
        <v>18</v>
      </c>
      <c r="Y695">
        <v>47</v>
      </c>
      <c r="Z695">
        <v>16</v>
      </c>
      <c r="AA695">
        <v>54</v>
      </c>
      <c r="AB695">
        <v>31</v>
      </c>
      <c r="AC695">
        <v>62</v>
      </c>
      <c r="AD695">
        <v>26</v>
      </c>
      <c r="AE695">
        <v>67</v>
      </c>
      <c r="AF695">
        <v>35</v>
      </c>
      <c r="AG695">
        <v>65</v>
      </c>
      <c r="AH695">
        <v>24</v>
      </c>
      <c r="AI695">
        <v>19828</v>
      </c>
      <c r="AJ695">
        <v>19454</v>
      </c>
      <c r="AK695">
        <v>19180</v>
      </c>
      <c r="AL695">
        <v>18730</v>
      </c>
      <c r="AM695">
        <v>18030</v>
      </c>
      <c r="AN695">
        <v>17800</v>
      </c>
      <c r="AO695">
        <v>17530</v>
      </c>
      <c r="AP695">
        <v>17230</v>
      </c>
      <c r="AQ695">
        <v>64637</v>
      </c>
      <c r="AR695">
        <v>63515</v>
      </c>
      <c r="AS695">
        <v>171369</v>
      </c>
      <c r="AT695">
        <v>206036</v>
      </c>
      <c r="AU695">
        <v>130944</v>
      </c>
      <c r="AV695">
        <v>176800</v>
      </c>
      <c r="AW695">
        <v>175900</v>
      </c>
      <c r="AX695">
        <v>212579</v>
      </c>
      <c r="AY695">
        <v>695792</v>
      </c>
      <c r="AZ695">
        <v>28257602</v>
      </c>
      <c r="BA695">
        <v>695792</v>
      </c>
      <c r="BB695">
        <v>27751649</v>
      </c>
      <c r="BC695">
        <v>695792</v>
      </c>
      <c r="BD695">
        <v>26646907</v>
      </c>
      <c r="BE695">
        <v>695742</v>
      </c>
      <c r="BF695">
        <v>26914073</v>
      </c>
      <c r="BG695">
        <v>693887</v>
      </c>
      <c r="BH695">
        <v>27669339</v>
      </c>
      <c r="BI695">
        <v>692412</v>
      </c>
      <c r="BJ695">
        <v>26332117</v>
      </c>
      <c r="BK695">
        <v>691589</v>
      </c>
      <c r="BL695">
        <v>25603596</v>
      </c>
      <c r="BM695">
        <v>679387</v>
      </c>
      <c r="BN695">
        <v>24144281</v>
      </c>
      <c r="BO695">
        <f>COUNTIF(C695:BN695,"")</f>
        <v>0</v>
      </c>
      <c r="BP695" t="str">
        <f>IF(BO695&gt;0, "Missing", "Not Missing")</f>
        <v>Not Missing</v>
      </c>
    </row>
    <row r="696" spans="1:68" x14ac:dyDescent="0.2">
      <c r="A696">
        <v>155070</v>
      </c>
      <c r="B696" t="s">
        <v>183</v>
      </c>
      <c r="C696">
        <v>44</v>
      </c>
      <c r="D696">
        <v>29</v>
      </c>
      <c r="E696">
        <v>44</v>
      </c>
      <c r="F696">
        <v>31</v>
      </c>
      <c r="G696">
        <v>39</v>
      </c>
      <c r="H696">
        <v>29</v>
      </c>
      <c r="I696">
        <v>50</v>
      </c>
      <c r="J696">
        <v>36</v>
      </c>
      <c r="K696">
        <v>49</v>
      </c>
      <c r="L696">
        <v>37</v>
      </c>
      <c r="M696">
        <v>52</v>
      </c>
      <c r="N696">
        <v>41</v>
      </c>
      <c r="O696">
        <v>49</v>
      </c>
      <c r="P696">
        <v>37</v>
      </c>
      <c r="Q696">
        <v>40</v>
      </c>
      <c r="R696">
        <v>40</v>
      </c>
      <c r="S696">
        <v>31</v>
      </c>
      <c r="T696">
        <v>20</v>
      </c>
      <c r="U696">
        <v>29</v>
      </c>
      <c r="V696">
        <v>18</v>
      </c>
      <c r="W696">
        <v>34</v>
      </c>
      <c r="X696">
        <v>22</v>
      </c>
      <c r="Y696">
        <v>37</v>
      </c>
      <c r="Z696">
        <v>23</v>
      </c>
      <c r="AA696">
        <v>41</v>
      </c>
      <c r="AB696">
        <v>22</v>
      </c>
      <c r="AC696">
        <v>37</v>
      </c>
      <c r="AD696">
        <v>23</v>
      </c>
      <c r="AE696">
        <v>40</v>
      </c>
      <c r="AF696">
        <v>23</v>
      </c>
      <c r="AG696">
        <v>38</v>
      </c>
      <c r="AH696">
        <v>27</v>
      </c>
      <c r="AI696">
        <v>20400</v>
      </c>
      <c r="AJ696">
        <v>19000</v>
      </c>
      <c r="AK696">
        <v>17720</v>
      </c>
      <c r="AL696">
        <v>15990</v>
      </c>
      <c r="AM696">
        <v>14390</v>
      </c>
      <c r="AN696">
        <v>14290</v>
      </c>
      <c r="AO696">
        <v>14090</v>
      </c>
      <c r="AP696">
        <v>13990</v>
      </c>
      <c r="AQ696">
        <v>256000</v>
      </c>
      <c r="AR696">
        <v>276121</v>
      </c>
      <c r="AS696">
        <v>203000</v>
      </c>
      <c r="AT696">
        <v>350000</v>
      </c>
      <c r="AU696">
        <v>350000</v>
      </c>
      <c r="AV696">
        <v>311500</v>
      </c>
      <c r="AW696">
        <v>330000</v>
      </c>
      <c r="AX696">
        <v>407000</v>
      </c>
      <c r="AY696">
        <v>6646264</v>
      </c>
      <c r="AZ696">
        <v>8789286</v>
      </c>
      <c r="BA696">
        <v>6653835</v>
      </c>
      <c r="BB696">
        <v>8590419</v>
      </c>
      <c r="BC696">
        <v>5842293</v>
      </c>
      <c r="BD696">
        <v>8667818</v>
      </c>
      <c r="BE696">
        <v>8034629</v>
      </c>
      <c r="BF696">
        <v>8069215</v>
      </c>
      <c r="BG696">
        <v>2739069</v>
      </c>
      <c r="BH696">
        <v>7589188</v>
      </c>
      <c r="BI696">
        <v>1924430</v>
      </c>
      <c r="BJ696">
        <v>7331145</v>
      </c>
      <c r="BK696">
        <v>904520</v>
      </c>
      <c r="BL696">
        <v>7439493</v>
      </c>
      <c r="BM696">
        <v>693598</v>
      </c>
      <c r="BN696">
        <v>7094358</v>
      </c>
      <c r="BO696">
        <f>COUNTIF(C696:BN696,"")</f>
        <v>0</v>
      </c>
      <c r="BP696" t="str">
        <f>IF(BO696&gt;0, "Missing", "Not Missing")</f>
        <v>Not Missing</v>
      </c>
    </row>
    <row r="697" spans="1:68" x14ac:dyDescent="0.2">
      <c r="A697">
        <v>134510</v>
      </c>
      <c r="B697" t="s">
        <v>638</v>
      </c>
      <c r="C697">
        <v>31</v>
      </c>
      <c r="D697">
        <v>30</v>
      </c>
      <c r="E697">
        <v>51</v>
      </c>
      <c r="F697">
        <v>29</v>
      </c>
      <c r="G697">
        <v>55</v>
      </c>
      <c r="H697">
        <v>29</v>
      </c>
      <c r="I697">
        <v>49</v>
      </c>
      <c r="J697">
        <v>27</v>
      </c>
      <c r="K697">
        <v>39</v>
      </c>
      <c r="L697">
        <v>28</v>
      </c>
      <c r="M697">
        <v>51</v>
      </c>
      <c r="N697">
        <v>34</v>
      </c>
      <c r="O697">
        <v>34</v>
      </c>
      <c r="P697">
        <v>19</v>
      </c>
      <c r="Q697">
        <v>18</v>
      </c>
      <c r="R697">
        <v>16</v>
      </c>
      <c r="S697">
        <v>29</v>
      </c>
      <c r="T697">
        <v>23</v>
      </c>
      <c r="U697">
        <v>26</v>
      </c>
      <c r="V697">
        <v>20</v>
      </c>
      <c r="W697">
        <v>24</v>
      </c>
      <c r="X697">
        <v>16</v>
      </c>
      <c r="Y697">
        <v>23</v>
      </c>
      <c r="Z697">
        <v>17</v>
      </c>
      <c r="AA697">
        <v>24</v>
      </c>
      <c r="AB697">
        <v>18</v>
      </c>
      <c r="AC697">
        <v>17</v>
      </c>
      <c r="AD697">
        <v>10</v>
      </c>
      <c r="AE697">
        <v>15</v>
      </c>
      <c r="AF697">
        <v>10</v>
      </c>
      <c r="AG697">
        <v>8</v>
      </c>
      <c r="AH697">
        <v>5</v>
      </c>
      <c r="AI697">
        <v>6940</v>
      </c>
      <c r="AJ697">
        <v>6595</v>
      </c>
      <c r="AK697">
        <v>6595</v>
      </c>
      <c r="AL697">
        <v>6320</v>
      </c>
      <c r="AM697">
        <v>6320</v>
      </c>
      <c r="AN697">
        <v>5920</v>
      </c>
      <c r="AO697">
        <v>5700</v>
      </c>
      <c r="AP697">
        <v>5480</v>
      </c>
      <c r="AQ697">
        <v>450</v>
      </c>
      <c r="AR697">
        <v>4791</v>
      </c>
      <c r="AS697">
        <v>30612</v>
      </c>
      <c r="AT697">
        <v>4900</v>
      </c>
      <c r="AU697">
        <v>42105</v>
      </c>
      <c r="AV697">
        <v>48000</v>
      </c>
      <c r="AW697">
        <v>21875</v>
      </c>
      <c r="AX697">
        <v>1050</v>
      </c>
      <c r="AY697">
        <v>2673009</v>
      </c>
      <c r="AZ697">
        <v>4753959</v>
      </c>
      <c r="BA697">
        <v>2664508</v>
      </c>
      <c r="BB697">
        <v>4615566</v>
      </c>
      <c r="BC697">
        <v>2656788</v>
      </c>
      <c r="BD697">
        <v>4407640</v>
      </c>
      <c r="BE697">
        <v>2488398</v>
      </c>
      <c r="BF697">
        <v>4334421</v>
      </c>
      <c r="BG697">
        <v>2084021</v>
      </c>
      <c r="BH697">
        <v>4104323</v>
      </c>
      <c r="BI697">
        <v>2062021</v>
      </c>
      <c r="BJ697">
        <v>3807012</v>
      </c>
      <c r="BK697">
        <v>2041726</v>
      </c>
      <c r="BL697">
        <v>3679761</v>
      </c>
      <c r="BM697">
        <v>2007528</v>
      </c>
      <c r="BN697">
        <v>3874740</v>
      </c>
      <c r="BO697">
        <f>COUNTIF(C697:BN697,"")</f>
        <v>0</v>
      </c>
      <c r="BP697" t="str">
        <f>IF(BO697&gt;0, "Missing", "Not Missing")</f>
        <v>Not Missing</v>
      </c>
    </row>
    <row r="698" spans="1:68" x14ac:dyDescent="0.2">
      <c r="A698">
        <v>214971</v>
      </c>
      <c r="B698" t="s">
        <v>1083</v>
      </c>
      <c r="C698">
        <v>32</v>
      </c>
      <c r="D698">
        <v>31</v>
      </c>
      <c r="E698">
        <v>34</v>
      </c>
      <c r="F698">
        <v>34</v>
      </c>
      <c r="G698">
        <v>37</v>
      </c>
      <c r="H698">
        <v>37</v>
      </c>
      <c r="I698">
        <v>38</v>
      </c>
      <c r="J698">
        <v>38</v>
      </c>
      <c r="K698">
        <v>37</v>
      </c>
      <c r="L698">
        <v>37</v>
      </c>
      <c r="M698">
        <v>21</v>
      </c>
      <c r="N698">
        <v>21</v>
      </c>
      <c r="O698">
        <v>39</v>
      </c>
      <c r="P698">
        <v>39</v>
      </c>
      <c r="Q698">
        <v>30</v>
      </c>
      <c r="R698">
        <v>30</v>
      </c>
      <c r="S698">
        <v>33</v>
      </c>
      <c r="T698">
        <v>28</v>
      </c>
      <c r="U698">
        <v>37</v>
      </c>
      <c r="V698">
        <v>32</v>
      </c>
      <c r="W698">
        <v>38</v>
      </c>
      <c r="X698">
        <v>29</v>
      </c>
      <c r="Y698">
        <v>37</v>
      </c>
      <c r="Z698">
        <v>24</v>
      </c>
      <c r="AA698">
        <v>21</v>
      </c>
      <c r="AB698">
        <v>17</v>
      </c>
      <c r="AC698">
        <v>14</v>
      </c>
      <c r="AD698">
        <v>13</v>
      </c>
      <c r="AE698">
        <v>9</v>
      </c>
      <c r="AF698">
        <v>9</v>
      </c>
      <c r="AG698">
        <v>21</v>
      </c>
      <c r="AH698">
        <v>15</v>
      </c>
      <c r="AI698">
        <v>40376</v>
      </c>
      <c r="AJ698">
        <v>38878</v>
      </c>
      <c r="AK698">
        <v>37096</v>
      </c>
      <c r="AL698">
        <v>36058</v>
      </c>
      <c r="AM698">
        <v>34410</v>
      </c>
      <c r="AN698">
        <v>32695</v>
      </c>
      <c r="AO698">
        <v>30380</v>
      </c>
      <c r="AP698">
        <v>29100</v>
      </c>
      <c r="AQ698">
        <v>640776</v>
      </c>
      <c r="AR698">
        <v>724356</v>
      </c>
      <c r="AS698">
        <v>596537</v>
      </c>
      <c r="AT698">
        <v>558750</v>
      </c>
      <c r="AU698">
        <v>493270</v>
      </c>
      <c r="AV698">
        <v>269135</v>
      </c>
      <c r="AW698">
        <v>455831</v>
      </c>
      <c r="AX698">
        <v>259602</v>
      </c>
      <c r="AY698">
        <v>37873755</v>
      </c>
      <c r="AZ698">
        <v>20358017</v>
      </c>
      <c r="BA698">
        <v>17280676</v>
      </c>
      <c r="BB698">
        <v>24088419</v>
      </c>
      <c r="BC698">
        <v>15636216</v>
      </c>
      <c r="BD698">
        <v>20250733</v>
      </c>
      <c r="BE698">
        <v>14646395</v>
      </c>
      <c r="BF698">
        <v>19655673</v>
      </c>
      <c r="BG698">
        <v>15125343</v>
      </c>
      <c r="BH698">
        <v>19409927</v>
      </c>
      <c r="BI698">
        <v>15900403</v>
      </c>
      <c r="BJ698">
        <v>16740850</v>
      </c>
      <c r="BK698">
        <v>14161362</v>
      </c>
      <c r="BL698">
        <v>15351958</v>
      </c>
      <c r="BM698">
        <v>13145299</v>
      </c>
      <c r="BN698">
        <v>20303748</v>
      </c>
      <c r="BO698">
        <f>COUNTIF(C698:BN698,"")</f>
        <v>0</v>
      </c>
      <c r="BP698" t="str">
        <f>IF(BO698&gt;0, "Missing", "Not Missing")</f>
        <v>Not Missing</v>
      </c>
    </row>
    <row r="699" spans="1:68" x14ac:dyDescent="0.2">
      <c r="A699">
        <v>203960</v>
      </c>
      <c r="B699" t="s">
        <v>872</v>
      </c>
      <c r="C699">
        <v>44</v>
      </c>
      <c r="D699">
        <v>31</v>
      </c>
      <c r="E699">
        <v>66</v>
      </c>
      <c r="F699">
        <v>43</v>
      </c>
      <c r="G699">
        <v>66</v>
      </c>
      <c r="H699">
        <v>58</v>
      </c>
      <c r="I699">
        <v>62</v>
      </c>
      <c r="J699">
        <v>46</v>
      </c>
      <c r="K699">
        <v>69</v>
      </c>
      <c r="L699">
        <v>52</v>
      </c>
      <c r="M699">
        <v>44</v>
      </c>
      <c r="N699">
        <v>34</v>
      </c>
      <c r="O699">
        <v>34</v>
      </c>
      <c r="P699">
        <v>31</v>
      </c>
      <c r="Q699">
        <v>54</v>
      </c>
      <c r="R699">
        <v>43</v>
      </c>
      <c r="S699">
        <v>25</v>
      </c>
      <c r="T699">
        <v>23</v>
      </c>
      <c r="U699">
        <v>27</v>
      </c>
      <c r="V699">
        <v>22</v>
      </c>
      <c r="W699">
        <v>18</v>
      </c>
      <c r="X699">
        <v>16</v>
      </c>
      <c r="Y699">
        <v>23</v>
      </c>
      <c r="Z699">
        <v>19</v>
      </c>
      <c r="AA699">
        <v>15</v>
      </c>
      <c r="AB699">
        <v>8</v>
      </c>
      <c r="AC699">
        <v>14</v>
      </c>
      <c r="AD699">
        <v>8</v>
      </c>
      <c r="AE699">
        <v>22</v>
      </c>
      <c r="AF699">
        <v>19</v>
      </c>
      <c r="AG699">
        <v>15</v>
      </c>
      <c r="AH699">
        <v>15</v>
      </c>
      <c r="AI699">
        <v>15900</v>
      </c>
      <c r="AJ699">
        <v>15240</v>
      </c>
      <c r="AK699">
        <v>14710</v>
      </c>
      <c r="AL699">
        <v>13430</v>
      </c>
      <c r="AM699">
        <v>12530</v>
      </c>
      <c r="AN699">
        <v>12000</v>
      </c>
      <c r="AO699">
        <v>11430</v>
      </c>
      <c r="AP699">
        <v>10920</v>
      </c>
      <c r="AQ699">
        <v>142783</v>
      </c>
      <c r="AR699">
        <v>69442</v>
      </c>
      <c r="AS699">
        <v>78917</v>
      </c>
      <c r="AT699">
        <v>47882</v>
      </c>
      <c r="AU699">
        <v>40756</v>
      </c>
      <c r="AV699">
        <v>47039</v>
      </c>
      <c r="AW699">
        <v>30576</v>
      </c>
      <c r="AX699">
        <v>54895</v>
      </c>
      <c r="AY699">
        <v>21625114</v>
      </c>
      <c r="AZ699">
        <v>18604139</v>
      </c>
      <c r="BA699">
        <v>20155863</v>
      </c>
      <c r="BB699">
        <v>17790447</v>
      </c>
      <c r="BC699">
        <v>13995187</v>
      </c>
      <c r="BD699">
        <v>17596533</v>
      </c>
      <c r="BE699">
        <v>13000509</v>
      </c>
      <c r="BF699">
        <v>18350241</v>
      </c>
      <c r="BG699">
        <v>12801812</v>
      </c>
      <c r="BH699">
        <v>16202860</v>
      </c>
      <c r="BI699">
        <v>12297212</v>
      </c>
      <c r="BJ699">
        <v>15565278</v>
      </c>
      <c r="BK699">
        <v>9864782</v>
      </c>
      <c r="BL699">
        <v>15223798</v>
      </c>
      <c r="BM699">
        <v>9002644</v>
      </c>
      <c r="BN699">
        <v>14775777</v>
      </c>
      <c r="BO699">
        <f>COUNTIF(C699:BN699,"")</f>
        <v>0</v>
      </c>
      <c r="BP699" t="str">
        <f>IF(BO699&gt;0, "Missing", "Not Missing")</f>
        <v>Not Missing</v>
      </c>
    </row>
    <row r="700" spans="1:68" x14ac:dyDescent="0.2">
      <c r="A700">
        <v>122454</v>
      </c>
      <c r="B700" t="s">
        <v>1234</v>
      </c>
      <c r="C700">
        <v>32</v>
      </c>
      <c r="D700">
        <v>32</v>
      </c>
      <c r="E700">
        <v>53</v>
      </c>
      <c r="F700">
        <v>53</v>
      </c>
      <c r="G700">
        <v>53</v>
      </c>
      <c r="H700">
        <v>52</v>
      </c>
      <c r="I700">
        <v>62</v>
      </c>
      <c r="J700">
        <v>61</v>
      </c>
      <c r="K700">
        <v>86</v>
      </c>
      <c r="L700">
        <v>85</v>
      </c>
      <c r="M700">
        <v>81</v>
      </c>
      <c r="N700">
        <v>79</v>
      </c>
      <c r="O700">
        <v>72</v>
      </c>
      <c r="P700">
        <v>72</v>
      </c>
      <c r="Q700">
        <v>82</v>
      </c>
      <c r="R700">
        <v>81</v>
      </c>
      <c r="S700">
        <v>52</v>
      </c>
      <c r="T700">
        <v>26</v>
      </c>
      <c r="U700">
        <v>51</v>
      </c>
      <c r="V700">
        <v>30</v>
      </c>
      <c r="W700">
        <v>61</v>
      </c>
      <c r="X700">
        <v>31</v>
      </c>
      <c r="Y700">
        <v>85</v>
      </c>
      <c r="Z700">
        <v>42</v>
      </c>
      <c r="AA700">
        <v>79</v>
      </c>
      <c r="AB700">
        <v>43</v>
      </c>
      <c r="AC700">
        <v>72</v>
      </c>
      <c r="AD700">
        <v>50</v>
      </c>
      <c r="AE700">
        <v>81</v>
      </c>
      <c r="AF700">
        <v>53</v>
      </c>
      <c r="AG700">
        <v>87</v>
      </c>
      <c r="AH700">
        <v>55</v>
      </c>
      <c r="AI700">
        <v>46614</v>
      </c>
      <c r="AJ700">
        <v>46534</v>
      </c>
      <c r="AK700">
        <v>44778</v>
      </c>
      <c r="AL700">
        <v>43090</v>
      </c>
      <c r="AM700">
        <v>41272</v>
      </c>
      <c r="AN700">
        <v>40096</v>
      </c>
      <c r="AO700">
        <v>38406</v>
      </c>
      <c r="AP700">
        <v>36618</v>
      </c>
      <c r="AQ700">
        <v>682297</v>
      </c>
      <c r="AR700">
        <v>999239</v>
      </c>
      <c r="AS700">
        <v>941652</v>
      </c>
      <c r="AT700">
        <v>784564</v>
      </c>
      <c r="AU700">
        <v>1331464</v>
      </c>
      <c r="AV700">
        <v>1175048</v>
      </c>
      <c r="AW700">
        <v>927479</v>
      </c>
      <c r="AX700">
        <v>938804</v>
      </c>
      <c r="AY700">
        <v>10324429</v>
      </c>
      <c r="AZ700">
        <v>18182417</v>
      </c>
      <c r="BA700">
        <v>10453377</v>
      </c>
      <c r="BB700">
        <v>19594621</v>
      </c>
      <c r="BC700">
        <v>10332896</v>
      </c>
      <c r="BD700">
        <v>21987478</v>
      </c>
      <c r="BE700">
        <v>8847542</v>
      </c>
      <c r="BF700">
        <v>22004089</v>
      </c>
      <c r="BG700">
        <v>9453336</v>
      </c>
      <c r="BH700">
        <v>22559387</v>
      </c>
      <c r="BI700">
        <v>9313771</v>
      </c>
      <c r="BJ700">
        <v>20496650</v>
      </c>
      <c r="BK700">
        <v>8090211</v>
      </c>
      <c r="BL700">
        <v>19192420</v>
      </c>
      <c r="BM700">
        <v>7649040</v>
      </c>
      <c r="BN700">
        <v>18467488</v>
      </c>
      <c r="BO700">
        <f>COUNTIF(C700:BN700,"")</f>
        <v>0</v>
      </c>
      <c r="BP700" t="str">
        <f>IF(BO700&gt;0, "Missing", "Not Missing")</f>
        <v>Not Missing</v>
      </c>
    </row>
    <row r="701" spans="1:68" x14ac:dyDescent="0.2">
      <c r="A701">
        <v>219374</v>
      </c>
      <c r="B701" t="s">
        <v>1270</v>
      </c>
      <c r="C701">
        <v>90</v>
      </c>
      <c r="D701">
        <v>32</v>
      </c>
      <c r="E701">
        <v>207</v>
      </c>
      <c r="F701">
        <v>86</v>
      </c>
      <c r="G701">
        <v>92</v>
      </c>
      <c r="H701">
        <v>54</v>
      </c>
      <c r="I701">
        <v>52</v>
      </c>
      <c r="J701">
        <v>28</v>
      </c>
      <c r="K701">
        <v>32</v>
      </c>
      <c r="L701">
        <v>23</v>
      </c>
      <c r="M701">
        <v>63</v>
      </c>
      <c r="N701">
        <v>38</v>
      </c>
      <c r="O701">
        <v>180</v>
      </c>
      <c r="P701">
        <v>95</v>
      </c>
      <c r="Q701">
        <v>26</v>
      </c>
      <c r="R701">
        <v>18</v>
      </c>
      <c r="S701">
        <v>2</v>
      </c>
      <c r="T701">
        <v>2</v>
      </c>
      <c r="U701">
        <v>2</v>
      </c>
      <c r="V701">
        <v>2</v>
      </c>
      <c r="W701">
        <v>2</v>
      </c>
      <c r="X701">
        <v>2</v>
      </c>
      <c r="Y701">
        <v>3</v>
      </c>
      <c r="Z701">
        <v>3</v>
      </c>
      <c r="AA701">
        <v>23</v>
      </c>
      <c r="AB701">
        <v>16</v>
      </c>
      <c r="AC701">
        <v>6</v>
      </c>
      <c r="AD701">
        <v>4</v>
      </c>
      <c r="AE701">
        <v>12</v>
      </c>
      <c r="AF701">
        <v>9</v>
      </c>
      <c r="AG701">
        <v>9</v>
      </c>
      <c r="AH701">
        <v>7</v>
      </c>
      <c r="AI701">
        <v>3154</v>
      </c>
      <c r="AJ701">
        <v>3154</v>
      </c>
      <c r="AK701">
        <v>3154</v>
      </c>
      <c r="AL701">
        <v>3154</v>
      </c>
      <c r="AM701">
        <v>3154</v>
      </c>
      <c r="AN701">
        <v>3154</v>
      </c>
      <c r="AO701">
        <v>3154</v>
      </c>
      <c r="AP701">
        <v>3154</v>
      </c>
      <c r="AQ701">
        <v>77814</v>
      </c>
      <c r="AR701">
        <v>10327</v>
      </c>
      <c r="AS701">
        <v>76744</v>
      </c>
      <c r="AT701">
        <v>34305</v>
      </c>
      <c r="AU701">
        <v>34617</v>
      </c>
      <c r="AV701">
        <v>22872</v>
      </c>
      <c r="AW701">
        <v>77616</v>
      </c>
      <c r="AX701">
        <v>28341</v>
      </c>
      <c r="AY701">
        <v>2885811</v>
      </c>
      <c r="AZ701">
        <v>14681726</v>
      </c>
      <c r="BA701">
        <v>2860784</v>
      </c>
      <c r="BB701">
        <v>14174872</v>
      </c>
      <c r="BC701">
        <v>2843908</v>
      </c>
      <c r="BD701">
        <v>14208201</v>
      </c>
      <c r="BE701">
        <v>2927064</v>
      </c>
      <c r="BF701">
        <v>13551318</v>
      </c>
      <c r="BG701">
        <v>2863963</v>
      </c>
      <c r="BH701">
        <v>14586962</v>
      </c>
      <c r="BI701">
        <v>2766002</v>
      </c>
      <c r="BJ701">
        <v>14420454</v>
      </c>
      <c r="BK701">
        <v>2711471</v>
      </c>
      <c r="BL701">
        <v>15042169</v>
      </c>
      <c r="BM701">
        <v>2749751</v>
      </c>
      <c r="BN701">
        <v>13527081</v>
      </c>
      <c r="BO701">
        <f>COUNTIF(C701:BN701,"")</f>
        <v>0</v>
      </c>
      <c r="BP701" t="str">
        <f>IF(BO701&gt;0, "Missing", "Not Missing")</f>
        <v>Not Missing</v>
      </c>
    </row>
    <row r="702" spans="1:68" x14ac:dyDescent="0.2">
      <c r="A702">
        <v>137962</v>
      </c>
      <c r="B702" t="s">
        <v>1428</v>
      </c>
      <c r="C702">
        <v>34</v>
      </c>
      <c r="D702">
        <v>33</v>
      </c>
      <c r="E702">
        <v>32</v>
      </c>
      <c r="F702">
        <v>32</v>
      </c>
      <c r="G702">
        <v>36</v>
      </c>
      <c r="H702">
        <v>35</v>
      </c>
      <c r="I702">
        <v>26</v>
      </c>
      <c r="J702">
        <v>26</v>
      </c>
      <c r="K702">
        <v>34</v>
      </c>
      <c r="L702">
        <v>33</v>
      </c>
      <c r="M702">
        <v>32</v>
      </c>
      <c r="N702">
        <v>31</v>
      </c>
      <c r="O702">
        <v>24</v>
      </c>
      <c r="P702">
        <v>24</v>
      </c>
      <c r="Q702">
        <v>36</v>
      </c>
      <c r="R702">
        <v>32</v>
      </c>
      <c r="S702">
        <v>31</v>
      </c>
      <c r="T702">
        <v>17</v>
      </c>
      <c r="U702">
        <v>30</v>
      </c>
      <c r="V702">
        <v>12</v>
      </c>
      <c r="W702">
        <v>26</v>
      </c>
      <c r="X702">
        <v>17</v>
      </c>
      <c r="Y702">
        <v>33</v>
      </c>
      <c r="Z702">
        <v>18</v>
      </c>
      <c r="AA702">
        <v>31</v>
      </c>
      <c r="AB702">
        <v>12</v>
      </c>
      <c r="AC702">
        <v>24</v>
      </c>
      <c r="AD702">
        <v>7</v>
      </c>
      <c r="AE702">
        <v>28</v>
      </c>
      <c r="AF702">
        <v>17</v>
      </c>
      <c r="AG702">
        <v>29</v>
      </c>
      <c r="AH702">
        <v>13</v>
      </c>
      <c r="AI702">
        <v>16300</v>
      </c>
      <c r="AJ702">
        <v>16340</v>
      </c>
      <c r="AK702">
        <v>16340</v>
      </c>
      <c r="AL702">
        <v>15690</v>
      </c>
      <c r="AM702">
        <v>15690</v>
      </c>
      <c r="AN702">
        <v>14660</v>
      </c>
      <c r="AO702">
        <v>13320</v>
      </c>
      <c r="AP702">
        <v>12608</v>
      </c>
      <c r="AQ702">
        <v>158341</v>
      </c>
      <c r="AR702">
        <v>122400</v>
      </c>
      <c r="AS702">
        <v>98715</v>
      </c>
      <c r="AT702">
        <v>63875</v>
      </c>
      <c r="AU702">
        <v>80500</v>
      </c>
      <c r="AV702">
        <v>82300</v>
      </c>
      <c r="AW702">
        <v>36175</v>
      </c>
      <c r="AX702">
        <v>26025</v>
      </c>
      <c r="AY702">
        <v>784846</v>
      </c>
      <c r="AZ702">
        <v>3691163</v>
      </c>
      <c r="BA702">
        <v>740334</v>
      </c>
      <c r="BB702">
        <v>3397238</v>
      </c>
      <c r="BC702">
        <v>726911</v>
      </c>
      <c r="BD702">
        <v>3328142</v>
      </c>
      <c r="BE702">
        <v>713306</v>
      </c>
      <c r="BF702">
        <v>3314455</v>
      </c>
      <c r="BG702">
        <v>697184</v>
      </c>
      <c r="BH702">
        <v>3094401</v>
      </c>
      <c r="BI702">
        <v>614589</v>
      </c>
      <c r="BJ702">
        <v>3170711</v>
      </c>
      <c r="BK702">
        <v>609299</v>
      </c>
      <c r="BL702">
        <v>3018115</v>
      </c>
      <c r="BM702">
        <v>606874</v>
      </c>
      <c r="BN702">
        <v>3001564</v>
      </c>
      <c r="BO702">
        <f>COUNTIF(C702:BN702,"")</f>
        <v>0</v>
      </c>
      <c r="BP702" t="str">
        <f>IF(BO702&gt;0, "Missing", "Not Missing")</f>
        <v>Not Missing</v>
      </c>
    </row>
    <row r="703" spans="1:68" x14ac:dyDescent="0.2">
      <c r="A703">
        <v>367884</v>
      </c>
      <c r="B703" t="s">
        <v>639</v>
      </c>
      <c r="C703">
        <v>72</v>
      </c>
      <c r="D703">
        <v>33</v>
      </c>
      <c r="E703">
        <v>102</v>
      </c>
      <c r="F703">
        <v>59</v>
      </c>
      <c r="G703">
        <v>89</v>
      </c>
      <c r="H703">
        <v>74</v>
      </c>
      <c r="I703">
        <v>149</v>
      </c>
      <c r="J703">
        <v>123</v>
      </c>
      <c r="K703">
        <v>146</v>
      </c>
      <c r="L703">
        <v>122</v>
      </c>
      <c r="M703">
        <v>134</v>
      </c>
      <c r="N703">
        <v>108</v>
      </c>
      <c r="O703">
        <v>170</v>
      </c>
      <c r="P703">
        <v>145</v>
      </c>
      <c r="Q703">
        <v>201</v>
      </c>
      <c r="R703">
        <v>165</v>
      </c>
      <c r="S703">
        <v>23</v>
      </c>
      <c r="T703">
        <v>11</v>
      </c>
      <c r="U703">
        <v>31</v>
      </c>
      <c r="V703">
        <v>15</v>
      </c>
      <c r="W703">
        <v>30</v>
      </c>
      <c r="X703">
        <v>16</v>
      </c>
      <c r="Y703">
        <v>122</v>
      </c>
      <c r="Z703">
        <v>39</v>
      </c>
      <c r="AA703">
        <v>35</v>
      </c>
      <c r="AB703">
        <v>18</v>
      </c>
      <c r="AC703">
        <v>55</v>
      </c>
      <c r="AD703">
        <v>33</v>
      </c>
      <c r="AE703">
        <v>53</v>
      </c>
      <c r="AF703">
        <v>26</v>
      </c>
      <c r="AG703">
        <v>47</v>
      </c>
      <c r="AH703">
        <v>25</v>
      </c>
      <c r="AI703">
        <v>14300</v>
      </c>
      <c r="AJ703">
        <v>14180</v>
      </c>
      <c r="AK703">
        <v>13940</v>
      </c>
      <c r="AL703">
        <v>13700</v>
      </c>
      <c r="AM703">
        <v>13220</v>
      </c>
      <c r="AN703">
        <v>13220</v>
      </c>
      <c r="AO703">
        <v>12740</v>
      </c>
      <c r="AP703">
        <v>12260</v>
      </c>
      <c r="AQ703">
        <v>0</v>
      </c>
      <c r="AR703">
        <v>10500</v>
      </c>
      <c r="AS703">
        <v>1500</v>
      </c>
      <c r="AT703">
        <v>38929</v>
      </c>
      <c r="AU703">
        <v>37562</v>
      </c>
      <c r="AV703">
        <v>28685</v>
      </c>
      <c r="AW703">
        <v>76493</v>
      </c>
      <c r="AX703">
        <v>75667</v>
      </c>
      <c r="AY703">
        <v>2898507</v>
      </c>
      <c r="AZ703">
        <v>21267987</v>
      </c>
      <c r="BA703">
        <v>2826636</v>
      </c>
      <c r="BB703">
        <v>23351891</v>
      </c>
      <c r="BC703">
        <v>2820919</v>
      </c>
      <c r="BD703">
        <v>24348603</v>
      </c>
      <c r="BE703">
        <v>2818695</v>
      </c>
      <c r="BF703">
        <v>25961124</v>
      </c>
      <c r="BG703">
        <v>2745821</v>
      </c>
      <c r="BH703">
        <v>27542533</v>
      </c>
      <c r="BI703">
        <v>2754844</v>
      </c>
      <c r="BJ703">
        <v>32622788</v>
      </c>
      <c r="BK703">
        <v>4482577</v>
      </c>
      <c r="BL703">
        <v>32746687</v>
      </c>
      <c r="BM703">
        <v>4319004</v>
      </c>
      <c r="BN703">
        <v>32882628</v>
      </c>
      <c r="BO703">
        <f>COUNTIF(C703:BN703,"")</f>
        <v>0</v>
      </c>
      <c r="BP703" t="str">
        <f>IF(BO703&gt;0, "Missing", "Not Missing")</f>
        <v>Not Missing</v>
      </c>
    </row>
    <row r="704" spans="1:68" x14ac:dyDescent="0.2">
      <c r="A704">
        <v>224244</v>
      </c>
      <c r="B704" t="s">
        <v>446</v>
      </c>
      <c r="C704">
        <v>34</v>
      </c>
      <c r="D704">
        <v>34</v>
      </c>
      <c r="E704">
        <v>49</v>
      </c>
      <c r="F704">
        <v>49</v>
      </c>
      <c r="G704">
        <v>48</v>
      </c>
      <c r="H704">
        <v>46</v>
      </c>
      <c r="I704">
        <v>32</v>
      </c>
      <c r="J704">
        <v>30</v>
      </c>
      <c r="K704">
        <v>60</v>
      </c>
      <c r="L704">
        <v>59</v>
      </c>
      <c r="M704">
        <v>62</v>
      </c>
      <c r="N704">
        <v>51</v>
      </c>
      <c r="O704">
        <v>48</v>
      </c>
      <c r="P704">
        <v>43</v>
      </c>
      <c r="Q704">
        <v>53</v>
      </c>
      <c r="R704">
        <v>48</v>
      </c>
      <c r="S704">
        <v>49</v>
      </c>
      <c r="T704">
        <v>22</v>
      </c>
      <c r="U704">
        <v>46</v>
      </c>
      <c r="V704">
        <v>23</v>
      </c>
      <c r="W704">
        <v>30</v>
      </c>
      <c r="X704">
        <v>15</v>
      </c>
      <c r="Y704">
        <v>57</v>
      </c>
      <c r="Z704">
        <v>26</v>
      </c>
      <c r="AA704">
        <v>50</v>
      </c>
      <c r="AB704">
        <v>17</v>
      </c>
      <c r="AC704">
        <v>43</v>
      </c>
      <c r="AD704">
        <v>14</v>
      </c>
      <c r="AE704">
        <v>48</v>
      </c>
      <c r="AF704">
        <v>28</v>
      </c>
      <c r="AG704">
        <v>30</v>
      </c>
      <c r="AH704">
        <v>19</v>
      </c>
      <c r="AI704">
        <v>19086</v>
      </c>
      <c r="AJ704">
        <v>18734</v>
      </c>
      <c r="AK704">
        <v>18734</v>
      </c>
      <c r="AL704">
        <v>17454</v>
      </c>
      <c r="AM704">
        <v>16536</v>
      </c>
      <c r="AN704">
        <v>15492</v>
      </c>
      <c r="AO704">
        <v>14688</v>
      </c>
      <c r="AP704">
        <v>13820</v>
      </c>
      <c r="AQ704">
        <v>66250</v>
      </c>
      <c r="AR704">
        <v>119987</v>
      </c>
      <c r="AS704">
        <v>106500</v>
      </c>
      <c r="AT704">
        <v>110634</v>
      </c>
      <c r="AU704">
        <v>109362</v>
      </c>
      <c r="AV704">
        <v>159826</v>
      </c>
      <c r="AW704">
        <v>343278</v>
      </c>
      <c r="AX704">
        <v>141718</v>
      </c>
      <c r="AY704">
        <v>331659</v>
      </c>
      <c r="AZ704">
        <v>4283505</v>
      </c>
      <c r="BA704">
        <v>313611</v>
      </c>
      <c r="BB704">
        <v>4165428</v>
      </c>
      <c r="BC704">
        <v>295901</v>
      </c>
      <c r="BD704">
        <v>5187340</v>
      </c>
      <c r="BE704">
        <v>274389</v>
      </c>
      <c r="BF704">
        <v>4897432</v>
      </c>
      <c r="BG704">
        <v>273868</v>
      </c>
      <c r="BH704">
        <v>4892316</v>
      </c>
      <c r="BI704">
        <v>279968</v>
      </c>
      <c r="BJ704">
        <v>5075807</v>
      </c>
      <c r="BK704">
        <v>169907</v>
      </c>
      <c r="BL704">
        <v>6427920</v>
      </c>
      <c r="BM704">
        <v>169907</v>
      </c>
      <c r="BN704">
        <v>4843372</v>
      </c>
      <c r="BO704">
        <f>COUNTIF(C704:BN704,"")</f>
        <v>0</v>
      </c>
      <c r="BP704" t="str">
        <f>IF(BO704&gt;0, "Missing", "Not Missing")</f>
        <v>Not Missing</v>
      </c>
    </row>
    <row r="705" spans="1:68" x14ac:dyDescent="0.2">
      <c r="A705">
        <v>455770</v>
      </c>
      <c r="B705" t="s">
        <v>1119</v>
      </c>
      <c r="C705">
        <v>35</v>
      </c>
      <c r="D705">
        <v>35</v>
      </c>
      <c r="E705">
        <v>35</v>
      </c>
      <c r="F705">
        <v>35</v>
      </c>
      <c r="G705">
        <v>33</v>
      </c>
      <c r="H705">
        <v>31</v>
      </c>
      <c r="I705">
        <v>54</v>
      </c>
      <c r="J705">
        <v>54</v>
      </c>
      <c r="K705">
        <v>60</v>
      </c>
      <c r="L705">
        <v>60</v>
      </c>
      <c r="M705">
        <v>29</v>
      </c>
      <c r="N705">
        <v>27</v>
      </c>
      <c r="O705">
        <v>20</v>
      </c>
      <c r="P705">
        <v>20</v>
      </c>
      <c r="Q705">
        <v>11</v>
      </c>
      <c r="R705">
        <v>11</v>
      </c>
      <c r="S705">
        <v>35</v>
      </c>
      <c r="T705">
        <v>19</v>
      </c>
      <c r="U705">
        <v>31</v>
      </c>
      <c r="V705">
        <v>24</v>
      </c>
      <c r="W705">
        <v>54</v>
      </c>
      <c r="X705">
        <v>33</v>
      </c>
      <c r="Y705">
        <v>64</v>
      </c>
      <c r="Z705">
        <v>38</v>
      </c>
      <c r="AA705">
        <v>22</v>
      </c>
      <c r="AB705">
        <v>17</v>
      </c>
      <c r="AC705">
        <v>20</v>
      </c>
      <c r="AD705">
        <v>13</v>
      </c>
      <c r="AE705">
        <v>11</v>
      </c>
      <c r="AF705">
        <v>7</v>
      </c>
      <c r="AG705">
        <v>15</v>
      </c>
      <c r="AH705">
        <v>9</v>
      </c>
      <c r="AI705">
        <v>31846</v>
      </c>
      <c r="AJ705">
        <v>30370</v>
      </c>
      <c r="AK705">
        <v>29372</v>
      </c>
      <c r="AL705">
        <v>28014</v>
      </c>
      <c r="AM705">
        <v>27173</v>
      </c>
      <c r="AN705">
        <v>25680</v>
      </c>
      <c r="AO705">
        <v>24222</v>
      </c>
      <c r="AP705">
        <v>22686</v>
      </c>
      <c r="AQ705">
        <v>626563</v>
      </c>
      <c r="AR705">
        <v>607242</v>
      </c>
      <c r="AS705">
        <v>604812</v>
      </c>
      <c r="AT705">
        <v>900032</v>
      </c>
      <c r="AU705">
        <v>770104</v>
      </c>
      <c r="AV705">
        <v>429082</v>
      </c>
      <c r="AW705">
        <v>264225</v>
      </c>
      <c r="AX705">
        <v>226922</v>
      </c>
      <c r="AY705">
        <v>27442</v>
      </c>
      <c r="AZ705">
        <v>7098462</v>
      </c>
      <c r="BA705">
        <v>27442</v>
      </c>
      <c r="BB705">
        <v>5758047</v>
      </c>
      <c r="BC705">
        <v>27426</v>
      </c>
      <c r="BD705">
        <v>5771587</v>
      </c>
      <c r="BE705">
        <v>27247</v>
      </c>
      <c r="BF705">
        <v>5274596</v>
      </c>
      <c r="BG705">
        <v>26997</v>
      </c>
      <c r="BH705">
        <v>3593560</v>
      </c>
      <c r="BI705">
        <v>26068</v>
      </c>
      <c r="BJ705">
        <v>2487659</v>
      </c>
      <c r="BK705">
        <v>23093</v>
      </c>
      <c r="BL705">
        <v>2329004</v>
      </c>
      <c r="BM705">
        <v>20000</v>
      </c>
      <c r="BN705">
        <v>2505463</v>
      </c>
      <c r="BO705">
        <f>COUNTIF(C705:BN705,"")</f>
        <v>0</v>
      </c>
      <c r="BP705" t="str">
        <f>IF(BO705&gt;0, "Missing", "Not Missing")</f>
        <v>Not Missing</v>
      </c>
    </row>
    <row r="706" spans="1:68" x14ac:dyDescent="0.2">
      <c r="A706">
        <v>155496</v>
      </c>
      <c r="B706" t="s">
        <v>821</v>
      </c>
      <c r="C706">
        <v>37</v>
      </c>
      <c r="D706">
        <v>35</v>
      </c>
      <c r="E706">
        <v>70</v>
      </c>
      <c r="F706">
        <v>70</v>
      </c>
      <c r="G706">
        <v>95</v>
      </c>
      <c r="H706">
        <v>95</v>
      </c>
      <c r="I706">
        <v>60</v>
      </c>
      <c r="J706">
        <v>60</v>
      </c>
      <c r="K706">
        <v>79</v>
      </c>
      <c r="L706">
        <v>79</v>
      </c>
      <c r="M706">
        <v>70</v>
      </c>
      <c r="N706">
        <v>70</v>
      </c>
      <c r="O706">
        <v>73</v>
      </c>
      <c r="P706">
        <v>73</v>
      </c>
      <c r="Q706">
        <v>73</v>
      </c>
      <c r="R706">
        <v>73</v>
      </c>
      <c r="S706">
        <v>70</v>
      </c>
      <c r="T706">
        <v>43</v>
      </c>
      <c r="U706">
        <v>82</v>
      </c>
      <c r="V706">
        <v>42</v>
      </c>
      <c r="W706">
        <v>43</v>
      </c>
      <c r="X706">
        <v>15</v>
      </c>
      <c r="Y706">
        <v>43</v>
      </c>
      <c r="Z706">
        <v>19</v>
      </c>
      <c r="AA706">
        <v>68</v>
      </c>
      <c r="AB706">
        <v>42</v>
      </c>
      <c r="AC706">
        <v>72</v>
      </c>
      <c r="AD706">
        <v>43</v>
      </c>
      <c r="AE706">
        <v>72</v>
      </c>
      <c r="AF706">
        <v>54</v>
      </c>
      <c r="AG706">
        <v>76</v>
      </c>
      <c r="AH706">
        <v>54</v>
      </c>
      <c r="AI706">
        <v>16850</v>
      </c>
      <c r="AJ706">
        <v>16260</v>
      </c>
      <c r="AK706">
        <v>15418</v>
      </c>
      <c r="AL706">
        <v>14986</v>
      </c>
      <c r="AM706">
        <v>14290</v>
      </c>
      <c r="AN706">
        <v>13642</v>
      </c>
      <c r="AO706">
        <v>13642</v>
      </c>
      <c r="AP706">
        <v>13258</v>
      </c>
      <c r="AQ706">
        <v>178188</v>
      </c>
      <c r="AR706">
        <v>437030</v>
      </c>
      <c r="AS706">
        <v>449464</v>
      </c>
      <c r="AT706">
        <v>300750</v>
      </c>
      <c r="AU706">
        <v>892484</v>
      </c>
      <c r="AV706">
        <v>794331</v>
      </c>
      <c r="AW706">
        <v>794521</v>
      </c>
      <c r="AX706">
        <v>398464</v>
      </c>
      <c r="AY706">
        <v>3154386</v>
      </c>
      <c r="AZ706">
        <v>5215637</v>
      </c>
      <c r="BA706">
        <v>3071637</v>
      </c>
      <c r="BB706">
        <v>5835359</v>
      </c>
      <c r="BC706">
        <v>2917790</v>
      </c>
      <c r="BD706">
        <v>5282918</v>
      </c>
      <c r="BE706">
        <v>2706754</v>
      </c>
      <c r="BF706">
        <v>5400513</v>
      </c>
      <c r="BG706">
        <v>2463660</v>
      </c>
      <c r="BH706">
        <v>5289984</v>
      </c>
      <c r="BI706">
        <v>2364165</v>
      </c>
      <c r="BJ706">
        <v>5333279</v>
      </c>
      <c r="BK706">
        <v>2269937</v>
      </c>
      <c r="BL706">
        <v>5699023</v>
      </c>
      <c r="BM706">
        <v>2241532</v>
      </c>
      <c r="BN706">
        <v>6232541</v>
      </c>
      <c r="BO706">
        <f>COUNTIF(C706:BN706,"")</f>
        <v>0</v>
      </c>
      <c r="BP706" t="str">
        <f>IF(BO706&gt;0, "Missing", "Not Missing")</f>
        <v>Not Missing</v>
      </c>
    </row>
    <row r="707" spans="1:68" x14ac:dyDescent="0.2">
      <c r="A707">
        <v>200484</v>
      </c>
      <c r="B707" t="s">
        <v>1425</v>
      </c>
      <c r="C707">
        <v>37</v>
      </c>
      <c r="D707">
        <v>36</v>
      </c>
      <c r="E707">
        <v>57</v>
      </c>
      <c r="F707">
        <v>38</v>
      </c>
      <c r="G707">
        <v>52</v>
      </c>
      <c r="H707">
        <v>50</v>
      </c>
      <c r="I707">
        <v>55</v>
      </c>
      <c r="J707">
        <v>54</v>
      </c>
      <c r="K707">
        <v>46</v>
      </c>
      <c r="L707">
        <v>45</v>
      </c>
      <c r="M707">
        <v>71</v>
      </c>
      <c r="N707">
        <v>69</v>
      </c>
      <c r="O707">
        <v>53</v>
      </c>
      <c r="P707">
        <v>43</v>
      </c>
      <c r="Q707">
        <v>61</v>
      </c>
      <c r="R707">
        <v>60</v>
      </c>
      <c r="S707">
        <v>33</v>
      </c>
      <c r="T707">
        <v>21</v>
      </c>
      <c r="U707">
        <v>42</v>
      </c>
      <c r="V707">
        <v>30</v>
      </c>
      <c r="W707">
        <v>47</v>
      </c>
      <c r="X707">
        <v>24</v>
      </c>
      <c r="Y707">
        <v>34</v>
      </c>
      <c r="Z707">
        <v>23</v>
      </c>
      <c r="AA707">
        <v>53</v>
      </c>
      <c r="AB707">
        <v>36</v>
      </c>
      <c r="AC707">
        <v>43</v>
      </c>
      <c r="AD707">
        <v>27</v>
      </c>
      <c r="AE707">
        <v>40</v>
      </c>
      <c r="AF707">
        <v>26</v>
      </c>
      <c r="AG707">
        <v>46</v>
      </c>
      <c r="AH707">
        <v>33</v>
      </c>
      <c r="AI707">
        <v>17006</v>
      </c>
      <c r="AJ707">
        <v>16320</v>
      </c>
      <c r="AK707">
        <v>16140</v>
      </c>
      <c r="AL707">
        <v>15912</v>
      </c>
      <c r="AM707">
        <v>15506</v>
      </c>
      <c r="AN707">
        <v>14620</v>
      </c>
      <c r="AO707">
        <v>13900</v>
      </c>
      <c r="AP707">
        <v>13440</v>
      </c>
      <c r="AQ707">
        <v>186877</v>
      </c>
      <c r="AR707">
        <v>184517</v>
      </c>
      <c r="AS707">
        <v>268999</v>
      </c>
      <c r="AT707">
        <v>134643</v>
      </c>
      <c r="AU707">
        <v>127089</v>
      </c>
      <c r="AV707">
        <v>310516</v>
      </c>
      <c r="AW707">
        <v>192697</v>
      </c>
      <c r="AX707">
        <v>233394</v>
      </c>
      <c r="AY707">
        <v>1005268</v>
      </c>
      <c r="AZ707">
        <v>6022365</v>
      </c>
      <c r="BA707">
        <v>457069</v>
      </c>
      <c r="BB707">
        <v>5476901</v>
      </c>
      <c r="BC707">
        <v>458018</v>
      </c>
      <c r="BD707">
        <v>5144408</v>
      </c>
      <c r="BE707">
        <v>234984</v>
      </c>
      <c r="BF707">
        <v>4976552</v>
      </c>
      <c r="BG707">
        <v>207289</v>
      </c>
      <c r="BH707">
        <v>4996723</v>
      </c>
      <c r="BI707">
        <v>153090</v>
      </c>
      <c r="BJ707">
        <v>5309621</v>
      </c>
      <c r="BK707">
        <v>141306</v>
      </c>
      <c r="BL707">
        <v>5436246</v>
      </c>
      <c r="BM707">
        <v>144269</v>
      </c>
      <c r="BN707">
        <v>6006147</v>
      </c>
      <c r="BO707">
        <f>COUNTIF(C707:BN707,"")</f>
        <v>0</v>
      </c>
      <c r="BP707" t="str">
        <f>IF(BO707&gt;0, "Missing", "Not Missing")</f>
        <v>Not Missing</v>
      </c>
    </row>
    <row r="708" spans="1:68" x14ac:dyDescent="0.2">
      <c r="A708">
        <v>237136</v>
      </c>
      <c r="B708" t="s">
        <v>127</v>
      </c>
      <c r="C708">
        <v>40</v>
      </c>
      <c r="D708">
        <v>37</v>
      </c>
      <c r="E708">
        <v>38</v>
      </c>
      <c r="F708">
        <v>38</v>
      </c>
      <c r="G708">
        <v>41</v>
      </c>
      <c r="H708">
        <v>41</v>
      </c>
      <c r="I708">
        <v>41</v>
      </c>
      <c r="J708">
        <v>41</v>
      </c>
      <c r="K708">
        <v>43</v>
      </c>
      <c r="L708">
        <v>43</v>
      </c>
      <c r="M708">
        <v>35</v>
      </c>
      <c r="N708">
        <v>34</v>
      </c>
      <c r="O708">
        <v>61</v>
      </c>
      <c r="P708">
        <v>60</v>
      </c>
      <c r="Q708">
        <v>73</v>
      </c>
      <c r="R708">
        <v>73</v>
      </c>
      <c r="S708">
        <v>38</v>
      </c>
      <c r="T708">
        <v>28</v>
      </c>
      <c r="U708">
        <v>33</v>
      </c>
      <c r="V708">
        <v>28</v>
      </c>
      <c r="W708">
        <v>27</v>
      </c>
      <c r="X708">
        <v>23</v>
      </c>
      <c r="Y708">
        <v>24</v>
      </c>
      <c r="Z708">
        <v>22</v>
      </c>
      <c r="AA708">
        <v>21</v>
      </c>
      <c r="AB708">
        <v>16</v>
      </c>
      <c r="AC708">
        <v>48</v>
      </c>
      <c r="AD708">
        <v>35</v>
      </c>
      <c r="AE708">
        <v>47</v>
      </c>
      <c r="AF708">
        <v>28</v>
      </c>
      <c r="AG708">
        <v>35</v>
      </c>
      <c r="AH708">
        <v>26</v>
      </c>
      <c r="AI708">
        <v>15162</v>
      </c>
      <c r="AJ708">
        <v>14720</v>
      </c>
      <c r="AK708">
        <v>14290</v>
      </c>
      <c r="AL708">
        <v>14000</v>
      </c>
      <c r="AM708">
        <v>13590</v>
      </c>
      <c r="AN708">
        <v>13590</v>
      </c>
      <c r="AO708">
        <v>12945</v>
      </c>
      <c r="AP708">
        <v>12680</v>
      </c>
      <c r="AQ708">
        <v>254184</v>
      </c>
      <c r="AR708">
        <v>245988</v>
      </c>
      <c r="AS708">
        <v>268683</v>
      </c>
      <c r="AT708">
        <v>205415</v>
      </c>
      <c r="AU708">
        <v>230412</v>
      </c>
      <c r="AV708">
        <v>166101</v>
      </c>
      <c r="AW708">
        <v>293172</v>
      </c>
      <c r="AX708">
        <v>290749</v>
      </c>
      <c r="AY708">
        <v>1682121</v>
      </c>
      <c r="AZ708">
        <v>5804316</v>
      </c>
      <c r="BA708">
        <v>1657650</v>
      </c>
      <c r="BB708">
        <v>8258075</v>
      </c>
      <c r="BC708">
        <v>1629018</v>
      </c>
      <c r="BD708">
        <v>7490532</v>
      </c>
      <c r="BE708">
        <v>1512947</v>
      </c>
      <c r="BF708">
        <v>6785295</v>
      </c>
      <c r="BG708">
        <v>1527135</v>
      </c>
      <c r="BH708">
        <v>6006251</v>
      </c>
      <c r="BI708">
        <v>1487251</v>
      </c>
      <c r="BJ708">
        <v>6005653</v>
      </c>
      <c r="BK708">
        <v>1445820</v>
      </c>
      <c r="BL708">
        <v>6165988</v>
      </c>
      <c r="BM708">
        <v>1372195</v>
      </c>
      <c r="BN708">
        <v>6079316</v>
      </c>
      <c r="BO708">
        <f>COUNTIF(C708:BN708,"")</f>
        <v>0</v>
      </c>
      <c r="BP708" t="str">
        <f>IF(BO708&gt;0, "Missing", "Not Missing")</f>
        <v>Not Missing</v>
      </c>
    </row>
    <row r="709" spans="1:68" x14ac:dyDescent="0.2">
      <c r="A709">
        <v>192040</v>
      </c>
      <c r="B709" t="s">
        <v>689</v>
      </c>
      <c r="C709">
        <v>38</v>
      </c>
      <c r="D709">
        <v>38</v>
      </c>
      <c r="E709">
        <v>31</v>
      </c>
      <c r="F709">
        <v>31</v>
      </c>
      <c r="G709">
        <v>38</v>
      </c>
      <c r="H709">
        <v>38</v>
      </c>
      <c r="I709">
        <v>43</v>
      </c>
      <c r="J709">
        <v>43</v>
      </c>
      <c r="K709">
        <v>39</v>
      </c>
      <c r="L709">
        <v>39</v>
      </c>
      <c r="M709">
        <v>41</v>
      </c>
      <c r="N709">
        <v>41</v>
      </c>
      <c r="O709">
        <v>33</v>
      </c>
      <c r="P709">
        <v>33</v>
      </c>
      <c r="Q709">
        <v>39</v>
      </c>
      <c r="R709">
        <v>39</v>
      </c>
      <c r="S709">
        <v>31</v>
      </c>
      <c r="T709">
        <v>30</v>
      </c>
      <c r="U709">
        <v>38</v>
      </c>
      <c r="V709">
        <v>35</v>
      </c>
      <c r="W709">
        <v>43</v>
      </c>
      <c r="X709">
        <v>39</v>
      </c>
      <c r="Y709">
        <v>39</v>
      </c>
      <c r="Z709">
        <v>38</v>
      </c>
      <c r="AA709">
        <v>41</v>
      </c>
      <c r="AB709">
        <v>41</v>
      </c>
      <c r="AC709">
        <v>32</v>
      </c>
      <c r="AD709">
        <v>31</v>
      </c>
      <c r="AE709">
        <v>39</v>
      </c>
      <c r="AF709">
        <v>38</v>
      </c>
      <c r="AG709">
        <v>42</v>
      </c>
      <c r="AH709">
        <v>41</v>
      </c>
      <c r="AI709">
        <v>59112</v>
      </c>
      <c r="AJ709">
        <v>56778</v>
      </c>
      <c r="AK709">
        <v>54684</v>
      </c>
      <c r="AL709">
        <v>52660</v>
      </c>
      <c r="AM709">
        <v>20340</v>
      </c>
      <c r="AN709">
        <v>19380</v>
      </c>
      <c r="AO709">
        <v>18460</v>
      </c>
      <c r="AP709">
        <v>17470</v>
      </c>
      <c r="AQ709">
        <v>660759</v>
      </c>
      <c r="AR709">
        <v>627240</v>
      </c>
      <c r="AS709">
        <v>517743</v>
      </c>
      <c r="AT709">
        <v>572754</v>
      </c>
      <c r="AU709">
        <v>529426</v>
      </c>
      <c r="AV709">
        <v>606365</v>
      </c>
      <c r="AW709">
        <v>629322</v>
      </c>
      <c r="AX709">
        <v>646942</v>
      </c>
      <c r="AY709">
        <v>141954763</v>
      </c>
      <c r="AZ709">
        <v>38284990</v>
      </c>
      <c r="BA709">
        <v>136483460</v>
      </c>
      <c r="BB709">
        <v>37067430</v>
      </c>
      <c r="BC709">
        <v>129360217</v>
      </c>
      <c r="BD709">
        <v>37285658</v>
      </c>
      <c r="BE709">
        <v>116478506</v>
      </c>
      <c r="BF709">
        <v>37690274</v>
      </c>
      <c r="BG709">
        <v>113470879</v>
      </c>
      <c r="BH709">
        <v>39271685</v>
      </c>
      <c r="BI709">
        <v>109220859</v>
      </c>
      <c r="BJ709">
        <v>39727136</v>
      </c>
      <c r="BK709">
        <v>106328211</v>
      </c>
      <c r="BL709">
        <v>39135973</v>
      </c>
      <c r="BM709">
        <v>102102488</v>
      </c>
      <c r="BN709">
        <v>37371953</v>
      </c>
      <c r="BO709">
        <f>COUNTIF(C709:BN709,"")</f>
        <v>0</v>
      </c>
      <c r="BP709" t="str">
        <f>IF(BO709&gt;0, "Missing", "Not Missing")</f>
        <v>Not Missing</v>
      </c>
    </row>
    <row r="710" spans="1:68" x14ac:dyDescent="0.2">
      <c r="A710">
        <v>181297</v>
      </c>
      <c r="B710" t="s">
        <v>962</v>
      </c>
      <c r="C710">
        <v>48</v>
      </c>
      <c r="D710">
        <v>41</v>
      </c>
      <c r="E710">
        <v>51</v>
      </c>
      <c r="F710">
        <v>41</v>
      </c>
      <c r="G710">
        <v>45</v>
      </c>
      <c r="H710">
        <v>39</v>
      </c>
      <c r="I710">
        <v>44</v>
      </c>
      <c r="J710">
        <v>43</v>
      </c>
      <c r="K710">
        <v>33</v>
      </c>
      <c r="L710">
        <v>32</v>
      </c>
      <c r="M710">
        <v>38</v>
      </c>
      <c r="N710">
        <v>37</v>
      </c>
      <c r="O710">
        <v>44</v>
      </c>
      <c r="P710">
        <v>37</v>
      </c>
      <c r="Q710">
        <v>29</v>
      </c>
      <c r="R710">
        <v>29</v>
      </c>
      <c r="S710">
        <v>37</v>
      </c>
      <c r="T710">
        <v>25</v>
      </c>
      <c r="U710">
        <v>35</v>
      </c>
      <c r="V710">
        <v>29</v>
      </c>
      <c r="W710">
        <v>31</v>
      </c>
      <c r="X710">
        <v>24</v>
      </c>
      <c r="Y710">
        <v>24</v>
      </c>
      <c r="Z710">
        <v>18</v>
      </c>
      <c r="AA710">
        <v>27</v>
      </c>
      <c r="AB710">
        <v>22</v>
      </c>
      <c r="AC710">
        <v>27</v>
      </c>
      <c r="AD710">
        <v>19</v>
      </c>
      <c r="AE710">
        <v>28</v>
      </c>
      <c r="AF710">
        <v>22</v>
      </c>
      <c r="AG710">
        <v>29</v>
      </c>
      <c r="AH710">
        <v>23</v>
      </c>
      <c r="AI710">
        <v>16284</v>
      </c>
      <c r="AJ710">
        <v>16308</v>
      </c>
      <c r="AK710">
        <v>15980</v>
      </c>
      <c r="AL710">
        <v>13802</v>
      </c>
      <c r="AM710">
        <v>13418</v>
      </c>
      <c r="AN710">
        <v>13614</v>
      </c>
      <c r="AO710">
        <v>13302</v>
      </c>
      <c r="AP710">
        <v>12510</v>
      </c>
      <c r="AQ710">
        <v>224600</v>
      </c>
      <c r="AR710">
        <v>170844</v>
      </c>
      <c r="AS710">
        <v>163880</v>
      </c>
      <c r="AT710">
        <v>195545</v>
      </c>
      <c r="AU710">
        <v>122255</v>
      </c>
      <c r="AV710">
        <v>160028</v>
      </c>
      <c r="AW710">
        <v>147173</v>
      </c>
      <c r="AX710">
        <v>119311</v>
      </c>
      <c r="AY710">
        <v>11106296</v>
      </c>
      <c r="AZ710">
        <v>21534805</v>
      </c>
      <c r="BA710">
        <v>11023174</v>
      </c>
      <c r="BB710">
        <v>20911929</v>
      </c>
      <c r="BC710">
        <v>8841202</v>
      </c>
      <c r="BD710">
        <v>19548815</v>
      </c>
      <c r="BE710">
        <v>6914790</v>
      </c>
      <c r="BF710">
        <v>18969295</v>
      </c>
      <c r="BG710">
        <v>6697537</v>
      </c>
      <c r="BH710">
        <v>18126030</v>
      </c>
      <c r="BI710">
        <v>6576589</v>
      </c>
      <c r="BJ710">
        <v>17669807</v>
      </c>
      <c r="BK710">
        <v>5841018</v>
      </c>
      <c r="BL710">
        <v>16669474</v>
      </c>
      <c r="BM710">
        <v>5411355</v>
      </c>
      <c r="BN710">
        <v>15994995</v>
      </c>
      <c r="BO710">
        <f>COUNTIF(C710:BN710,"")</f>
        <v>0</v>
      </c>
      <c r="BP710" t="str">
        <f>IF(BO710&gt;0, "Missing", "Not Missing")</f>
        <v>Not Missing</v>
      </c>
    </row>
    <row r="711" spans="1:68" x14ac:dyDescent="0.2">
      <c r="A711">
        <v>106810</v>
      </c>
      <c r="B711" t="s">
        <v>435</v>
      </c>
      <c r="C711">
        <v>42</v>
      </c>
      <c r="D711">
        <v>42</v>
      </c>
      <c r="E711">
        <v>53</v>
      </c>
      <c r="F711">
        <v>53</v>
      </c>
      <c r="G711">
        <v>70</v>
      </c>
      <c r="H711">
        <v>69</v>
      </c>
      <c r="I711">
        <v>84</v>
      </c>
      <c r="J711">
        <v>84</v>
      </c>
      <c r="K711">
        <v>53</v>
      </c>
      <c r="L711">
        <v>53</v>
      </c>
      <c r="M711">
        <v>62</v>
      </c>
      <c r="N711">
        <v>62</v>
      </c>
      <c r="O711">
        <v>47</v>
      </c>
      <c r="P711">
        <v>44</v>
      </c>
      <c r="Q711">
        <v>62</v>
      </c>
      <c r="R711">
        <v>62</v>
      </c>
      <c r="S711">
        <v>31</v>
      </c>
      <c r="T711">
        <v>16</v>
      </c>
      <c r="U711">
        <v>22</v>
      </c>
      <c r="V711">
        <v>9</v>
      </c>
      <c r="W711">
        <v>57</v>
      </c>
      <c r="X711">
        <v>39</v>
      </c>
      <c r="Y711">
        <v>53</v>
      </c>
      <c r="Z711">
        <v>28</v>
      </c>
      <c r="AA711">
        <v>46</v>
      </c>
      <c r="AB711">
        <v>32</v>
      </c>
      <c r="AC711">
        <v>44</v>
      </c>
      <c r="AD711">
        <v>22</v>
      </c>
      <c r="AE711">
        <v>62</v>
      </c>
      <c r="AF711">
        <v>41</v>
      </c>
      <c r="AG711">
        <v>77</v>
      </c>
      <c r="AH711">
        <v>40</v>
      </c>
      <c r="AI711">
        <v>14500</v>
      </c>
      <c r="AJ711">
        <v>13600</v>
      </c>
      <c r="AK711">
        <v>12250</v>
      </c>
      <c r="AL711">
        <v>12500</v>
      </c>
      <c r="AM711">
        <v>11900</v>
      </c>
      <c r="AN711">
        <v>11800</v>
      </c>
      <c r="AO711">
        <v>10900</v>
      </c>
      <c r="AP711">
        <v>10900</v>
      </c>
      <c r="AQ711">
        <v>204070</v>
      </c>
      <c r="AR711">
        <v>236395</v>
      </c>
      <c r="AS711">
        <v>360123</v>
      </c>
      <c r="AT711">
        <v>336861</v>
      </c>
      <c r="AU711">
        <v>156497</v>
      </c>
      <c r="AV711">
        <v>211915</v>
      </c>
      <c r="AW711">
        <v>169007</v>
      </c>
      <c r="AX711">
        <v>237829</v>
      </c>
      <c r="AY711">
        <v>1464096</v>
      </c>
      <c r="AZ711">
        <v>3295251</v>
      </c>
      <c r="BA711">
        <v>1466803</v>
      </c>
      <c r="BB711">
        <v>3206921</v>
      </c>
      <c r="BC711">
        <v>1358539</v>
      </c>
      <c r="BD711">
        <v>2980406</v>
      </c>
      <c r="BE711">
        <v>1342448</v>
      </c>
      <c r="BF711">
        <v>2822097</v>
      </c>
      <c r="BG711">
        <v>1324491</v>
      </c>
      <c r="BH711">
        <v>2520115</v>
      </c>
      <c r="BI711">
        <v>1315915</v>
      </c>
      <c r="BJ711">
        <v>2390328</v>
      </c>
      <c r="BK711">
        <v>1303145</v>
      </c>
      <c r="BL711">
        <v>2298163</v>
      </c>
      <c r="BM711">
        <v>1282325</v>
      </c>
      <c r="BN711">
        <v>2235086</v>
      </c>
      <c r="BO711">
        <f>COUNTIF(C711:BN711,"")</f>
        <v>0</v>
      </c>
      <c r="BP711" t="str">
        <f>IF(BO711&gt;0, "Missing", "Not Missing")</f>
        <v>Not Missing</v>
      </c>
    </row>
    <row r="712" spans="1:68" x14ac:dyDescent="0.2">
      <c r="A712">
        <v>217606</v>
      </c>
      <c r="B712" t="s">
        <v>1004</v>
      </c>
      <c r="C712">
        <v>46</v>
      </c>
      <c r="D712">
        <v>42</v>
      </c>
      <c r="E712">
        <v>52</v>
      </c>
      <c r="F712">
        <v>46</v>
      </c>
      <c r="G712">
        <v>63</v>
      </c>
      <c r="H712">
        <v>59</v>
      </c>
      <c r="I712">
        <v>64</v>
      </c>
      <c r="J712">
        <v>51</v>
      </c>
      <c r="K712">
        <v>60</v>
      </c>
      <c r="L712">
        <v>59</v>
      </c>
      <c r="M712">
        <v>49</v>
      </c>
      <c r="N712">
        <v>45</v>
      </c>
      <c r="O712">
        <v>45</v>
      </c>
      <c r="P712">
        <v>42</v>
      </c>
      <c r="Q712">
        <v>44</v>
      </c>
      <c r="R712">
        <v>39</v>
      </c>
      <c r="S712">
        <v>44</v>
      </c>
      <c r="T712">
        <v>32</v>
      </c>
      <c r="U712">
        <v>57</v>
      </c>
      <c r="V712">
        <v>36</v>
      </c>
      <c r="W712">
        <v>43</v>
      </c>
      <c r="X712">
        <v>28</v>
      </c>
      <c r="Y712">
        <v>58</v>
      </c>
      <c r="Z712">
        <v>35</v>
      </c>
      <c r="AA712">
        <v>45</v>
      </c>
      <c r="AB712">
        <v>29</v>
      </c>
      <c r="AC712">
        <v>42</v>
      </c>
      <c r="AD712">
        <v>31</v>
      </c>
      <c r="AE712">
        <v>33</v>
      </c>
      <c r="AF712">
        <v>26</v>
      </c>
      <c r="AG712">
        <v>49</v>
      </c>
      <c r="AH712">
        <v>36</v>
      </c>
      <c r="AI712">
        <v>13080</v>
      </c>
      <c r="AJ712">
        <v>12380</v>
      </c>
      <c r="AK712">
        <v>12054</v>
      </c>
      <c r="AL712">
        <v>11510</v>
      </c>
      <c r="AM712">
        <v>11150</v>
      </c>
      <c r="AN712">
        <v>10790</v>
      </c>
      <c r="AO712">
        <v>10430</v>
      </c>
      <c r="AP712">
        <v>9980</v>
      </c>
      <c r="AQ712">
        <v>69545</v>
      </c>
      <c r="AR712">
        <v>44262</v>
      </c>
      <c r="AS712">
        <v>44262</v>
      </c>
      <c r="AT712">
        <v>44589</v>
      </c>
      <c r="AU712">
        <v>37685</v>
      </c>
      <c r="AV712">
        <v>88694</v>
      </c>
      <c r="AW712">
        <v>28540</v>
      </c>
      <c r="AX712">
        <v>59482</v>
      </c>
      <c r="AY712">
        <v>558608</v>
      </c>
      <c r="AZ712">
        <v>6357403</v>
      </c>
      <c r="BA712">
        <v>542788</v>
      </c>
      <c r="BB712">
        <v>6201163</v>
      </c>
      <c r="BC712">
        <v>546008</v>
      </c>
      <c r="BD712">
        <v>6560138</v>
      </c>
      <c r="BE712">
        <v>496375</v>
      </c>
      <c r="BF712">
        <v>6450966</v>
      </c>
      <c r="BG712">
        <v>506869</v>
      </c>
      <c r="BH712">
        <v>6609695</v>
      </c>
      <c r="BI712">
        <v>484529</v>
      </c>
      <c r="BJ712">
        <v>6983089</v>
      </c>
      <c r="BK712">
        <v>438209</v>
      </c>
      <c r="BL712">
        <v>6234164</v>
      </c>
      <c r="BM712">
        <v>403777</v>
      </c>
      <c r="BN712">
        <v>5869231</v>
      </c>
      <c r="BO712">
        <f>COUNTIF(C712:BN712,"")</f>
        <v>0</v>
      </c>
      <c r="BP712" t="str">
        <f>IF(BO712&gt;0, "Missing", "Not Missing")</f>
        <v>Not Missing</v>
      </c>
    </row>
    <row r="713" spans="1:68" x14ac:dyDescent="0.2">
      <c r="A713">
        <v>176664</v>
      </c>
      <c r="B713" t="s">
        <v>178</v>
      </c>
      <c r="C713">
        <v>44</v>
      </c>
      <c r="D713">
        <v>44</v>
      </c>
      <c r="E713">
        <v>36</v>
      </c>
      <c r="F713">
        <v>36</v>
      </c>
      <c r="G713">
        <v>35</v>
      </c>
      <c r="H713">
        <v>34</v>
      </c>
      <c r="I713">
        <v>84</v>
      </c>
      <c r="J713">
        <v>81</v>
      </c>
      <c r="K713">
        <v>89</v>
      </c>
      <c r="L713">
        <v>88</v>
      </c>
      <c r="M713">
        <v>80</v>
      </c>
      <c r="N713">
        <v>76</v>
      </c>
      <c r="O713">
        <v>56</v>
      </c>
      <c r="P713">
        <v>55</v>
      </c>
      <c r="Q713">
        <v>53</v>
      </c>
      <c r="R713">
        <v>51</v>
      </c>
      <c r="S713">
        <v>36</v>
      </c>
      <c r="T713">
        <v>25</v>
      </c>
      <c r="U713">
        <v>34</v>
      </c>
      <c r="V713">
        <v>20</v>
      </c>
      <c r="W713">
        <v>76</v>
      </c>
      <c r="X713">
        <v>47</v>
      </c>
      <c r="Y713">
        <v>87</v>
      </c>
      <c r="Z713">
        <v>51</v>
      </c>
      <c r="AA713">
        <v>76</v>
      </c>
      <c r="AB713">
        <v>56</v>
      </c>
      <c r="AC713">
        <v>55</v>
      </c>
      <c r="AD713">
        <v>38</v>
      </c>
      <c r="AE713">
        <v>51</v>
      </c>
      <c r="AF713">
        <v>33</v>
      </c>
      <c r="AG713">
        <v>71</v>
      </c>
      <c r="AH713">
        <v>43</v>
      </c>
      <c r="AI713">
        <v>14250</v>
      </c>
      <c r="AJ713">
        <v>14150</v>
      </c>
      <c r="AK713">
        <v>13850</v>
      </c>
      <c r="AL713">
        <v>10536</v>
      </c>
      <c r="AM713">
        <v>9894</v>
      </c>
      <c r="AN713">
        <v>9050</v>
      </c>
      <c r="AO713">
        <v>8090</v>
      </c>
      <c r="AP713">
        <v>7690</v>
      </c>
      <c r="AQ713">
        <v>206627</v>
      </c>
      <c r="AR713">
        <v>154328</v>
      </c>
      <c r="AS713">
        <v>39098</v>
      </c>
      <c r="AT713">
        <v>383229</v>
      </c>
      <c r="AU713">
        <v>356400</v>
      </c>
      <c r="AV713">
        <v>136516</v>
      </c>
      <c r="AW713">
        <v>73986</v>
      </c>
      <c r="AX713">
        <v>0</v>
      </c>
      <c r="AY713">
        <v>262890</v>
      </c>
      <c r="AZ713">
        <v>4828220</v>
      </c>
      <c r="BA713">
        <v>260626</v>
      </c>
      <c r="BB713">
        <v>5486863</v>
      </c>
      <c r="BC713">
        <v>233226</v>
      </c>
      <c r="BD713">
        <v>6114629</v>
      </c>
      <c r="BE713">
        <v>191287</v>
      </c>
      <c r="BF713">
        <v>6363249</v>
      </c>
      <c r="BG713">
        <v>164949</v>
      </c>
      <c r="BH713">
        <v>6670987</v>
      </c>
      <c r="BI713">
        <v>157199</v>
      </c>
      <c r="BJ713">
        <v>5963671</v>
      </c>
      <c r="BK713">
        <v>156499</v>
      </c>
      <c r="BL713">
        <v>6376752</v>
      </c>
      <c r="BM713">
        <v>137628</v>
      </c>
      <c r="BN713">
        <v>6774284</v>
      </c>
      <c r="BO713">
        <f>COUNTIF(C713:BN713,"")</f>
        <v>0</v>
      </c>
      <c r="BP713" t="str">
        <f>IF(BO713&gt;0, "Missing", "Not Missing")</f>
        <v>Not Missing</v>
      </c>
    </row>
    <row r="714" spans="1:68" x14ac:dyDescent="0.2">
      <c r="A714">
        <v>155007</v>
      </c>
      <c r="B714" t="s">
        <v>475</v>
      </c>
      <c r="C714">
        <v>59</v>
      </c>
      <c r="D714">
        <v>44</v>
      </c>
      <c r="E714">
        <v>66</v>
      </c>
      <c r="F714">
        <v>48</v>
      </c>
      <c r="G714">
        <v>55</v>
      </c>
      <c r="H714">
        <v>50</v>
      </c>
      <c r="I714">
        <v>97</v>
      </c>
      <c r="J714">
        <v>82</v>
      </c>
      <c r="K714">
        <v>73</v>
      </c>
      <c r="L714">
        <v>62</v>
      </c>
      <c r="M714">
        <v>185</v>
      </c>
      <c r="N714">
        <v>147</v>
      </c>
      <c r="O714">
        <v>135</v>
      </c>
      <c r="P714">
        <v>105</v>
      </c>
      <c r="Q714">
        <v>113</v>
      </c>
      <c r="R714">
        <v>78</v>
      </c>
      <c r="S714">
        <v>48</v>
      </c>
      <c r="T714">
        <v>35</v>
      </c>
      <c r="U714">
        <v>50</v>
      </c>
      <c r="V714">
        <v>32</v>
      </c>
      <c r="W714">
        <v>82</v>
      </c>
      <c r="X714">
        <v>43</v>
      </c>
      <c r="Y714">
        <v>62</v>
      </c>
      <c r="Z714">
        <v>34</v>
      </c>
      <c r="AA714">
        <v>147</v>
      </c>
      <c r="AB714">
        <v>54</v>
      </c>
      <c r="AC714">
        <v>105</v>
      </c>
      <c r="AD714">
        <v>47</v>
      </c>
      <c r="AE714">
        <v>48</v>
      </c>
      <c r="AF714">
        <v>8</v>
      </c>
      <c r="AG714">
        <v>109</v>
      </c>
      <c r="AH714">
        <v>57</v>
      </c>
      <c r="AI714">
        <v>7740</v>
      </c>
      <c r="AJ714">
        <v>7260</v>
      </c>
      <c r="AK714">
        <v>7140</v>
      </c>
      <c r="AL714">
        <v>6702</v>
      </c>
      <c r="AM714">
        <v>6822</v>
      </c>
      <c r="AN714">
        <v>7111</v>
      </c>
      <c r="AO714">
        <v>6579</v>
      </c>
      <c r="AP714">
        <v>6579</v>
      </c>
      <c r="AQ714">
        <v>123527</v>
      </c>
      <c r="AR714">
        <v>181211</v>
      </c>
      <c r="AS714">
        <v>122268</v>
      </c>
      <c r="AT714">
        <v>220327</v>
      </c>
      <c r="AU714">
        <v>155502</v>
      </c>
      <c r="AV714">
        <v>195912</v>
      </c>
      <c r="AW714">
        <v>120677</v>
      </c>
      <c r="AX714">
        <v>167703</v>
      </c>
      <c r="AY714">
        <v>6633974</v>
      </c>
      <c r="AZ714">
        <v>6280632</v>
      </c>
      <c r="BA714">
        <v>6393438</v>
      </c>
      <c r="BB714">
        <v>5655323</v>
      </c>
      <c r="BC714">
        <v>7914740</v>
      </c>
      <c r="BD714">
        <v>5684531</v>
      </c>
      <c r="BE714">
        <v>8220110</v>
      </c>
      <c r="BF714">
        <v>5256630</v>
      </c>
      <c r="BG714">
        <v>7798156</v>
      </c>
      <c r="BH714">
        <v>5705466</v>
      </c>
      <c r="BI714">
        <v>7998941</v>
      </c>
      <c r="BJ714">
        <v>5460805</v>
      </c>
      <c r="BK714">
        <v>6534562</v>
      </c>
      <c r="BL714">
        <v>5150888</v>
      </c>
      <c r="BM714">
        <v>6611122</v>
      </c>
      <c r="BN714">
        <v>5355156</v>
      </c>
      <c r="BO714">
        <f>COUNTIF(C714:BN714,"")</f>
        <v>0</v>
      </c>
      <c r="BP714" t="str">
        <f>IF(BO714&gt;0, "Missing", "Not Missing")</f>
        <v>Not Missing</v>
      </c>
    </row>
    <row r="715" spans="1:68" x14ac:dyDescent="0.2">
      <c r="A715">
        <v>101541</v>
      </c>
      <c r="B715" t="s">
        <v>706</v>
      </c>
      <c r="C715">
        <v>52</v>
      </c>
      <c r="D715">
        <v>46</v>
      </c>
      <c r="E715">
        <v>66</v>
      </c>
      <c r="F715">
        <v>62</v>
      </c>
      <c r="G715">
        <v>79</v>
      </c>
      <c r="H715">
        <v>65</v>
      </c>
      <c r="I715">
        <v>131</v>
      </c>
      <c r="J715">
        <v>86</v>
      </c>
      <c r="K715">
        <v>64</v>
      </c>
      <c r="L715">
        <v>63</v>
      </c>
      <c r="M715">
        <v>98</v>
      </c>
      <c r="N715">
        <v>82</v>
      </c>
      <c r="O715">
        <v>67</v>
      </c>
      <c r="P715">
        <v>66</v>
      </c>
      <c r="Q715">
        <v>77</v>
      </c>
      <c r="R715">
        <v>77</v>
      </c>
      <c r="S715">
        <v>62</v>
      </c>
      <c r="T715">
        <v>37</v>
      </c>
      <c r="U715">
        <v>65</v>
      </c>
      <c r="V715">
        <v>40</v>
      </c>
      <c r="W715">
        <v>84</v>
      </c>
      <c r="X715">
        <v>49</v>
      </c>
      <c r="Y715">
        <v>62</v>
      </c>
      <c r="Z715">
        <v>42</v>
      </c>
      <c r="AA715">
        <v>82</v>
      </c>
      <c r="AB715">
        <v>57</v>
      </c>
      <c r="AC715">
        <v>66</v>
      </c>
      <c r="AD715">
        <v>37</v>
      </c>
      <c r="AE715">
        <v>77</v>
      </c>
      <c r="AF715">
        <v>46</v>
      </c>
      <c r="AG715">
        <v>75</v>
      </c>
      <c r="AH715">
        <v>53</v>
      </c>
      <c r="AI715">
        <v>18540</v>
      </c>
      <c r="AJ715">
        <v>18510</v>
      </c>
      <c r="AK715">
        <v>17896</v>
      </c>
      <c r="AL715">
        <v>17376</v>
      </c>
      <c r="AM715">
        <v>16868</v>
      </c>
      <c r="AN715">
        <v>16258</v>
      </c>
      <c r="AO715">
        <v>15630</v>
      </c>
      <c r="AP715">
        <v>15100</v>
      </c>
      <c r="AQ715">
        <v>483901</v>
      </c>
      <c r="AR715">
        <v>881308</v>
      </c>
      <c r="AS715">
        <v>763477</v>
      </c>
      <c r="AT715">
        <v>862580</v>
      </c>
      <c r="AU715">
        <v>663223</v>
      </c>
      <c r="AV715">
        <v>862155</v>
      </c>
      <c r="AW715">
        <v>787008</v>
      </c>
      <c r="AX715">
        <v>540449</v>
      </c>
      <c r="AY715">
        <v>15479806</v>
      </c>
      <c r="AZ715">
        <v>9634073</v>
      </c>
      <c r="BA715">
        <v>15388964</v>
      </c>
      <c r="BB715">
        <v>9895262</v>
      </c>
      <c r="BC715">
        <v>16146614</v>
      </c>
      <c r="BD715">
        <v>9523190</v>
      </c>
      <c r="BE715">
        <v>14072037</v>
      </c>
      <c r="BF715">
        <v>9438567</v>
      </c>
      <c r="BG715">
        <v>15369581</v>
      </c>
      <c r="BH715">
        <v>9724333</v>
      </c>
      <c r="BI715">
        <v>16646068</v>
      </c>
      <c r="BJ715">
        <v>9197223</v>
      </c>
      <c r="BK715">
        <v>15093396</v>
      </c>
      <c r="BL715">
        <v>8984976</v>
      </c>
      <c r="BM715">
        <v>14125342</v>
      </c>
      <c r="BN715">
        <v>9080267</v>
      </c>
      <c r="BO715">
        <f>COUNTIF(C715:BN715,"")</f>
        <v>0</v>
      </c>
      <c r="BP715" t="str">
        <f>IF(BO715&gt;0, "Missing", "Not Missing")</f>
        <v>Not Missing</v>
      </c>
    </row>
    <row r="716" spans="1:68" x14ac:dyDescent="0.2">
      <c r="A716">
        <v>176910</v>
      </c>
      <c r="B716" t="s">
        <v>326</v>
      </c>
      <c r="C716">
        <v>49</v>
      </c>
      <c r="D716">
        <v>47</v>
      </c>
      <c r="E716">
        <v>41</v>
      </c>
      <c r="F716">
        <v>36</v>
      </c>
      <c r="G716">
        <v>54</v>
      </c>
      <c r="H716">
        <v>44</v>
      </c>
      <c r="I716">
        <v>57</v>
      </c>
      <c r="J716">
        <v>53</v>
      </c>
      <c r="K716">
        <v>54</v>
      </c>
      <c r="L716">
        <v>42</v>
      </c>
      <c r="M716">
        <v>69</v>
      </c>
      <c r="N716">
        <v>55</v>
      </c>
      <c r="O716">
        <v>64</v>
      </c>
      <c r="P716">
        <v>49</v>
      </c>
      <c r="Q716">
        <v>61</v>
      </c>
      <c r="R716">
        <v>56</v>
      </c>
      <c r="S716">
        <v>36</v>
      </c>
      <c r="T716">
        <v>19</v>
      </c>
      <c r="U716">
        <v>36</v>
      </c>
      <c r="V716">
        <v>23</v>
      </c>
      <c r="W716">
        <v>52</v>
      </c>
      <c r="X716">
        <v>30</v>
      </c>
      <c r="Y716">
        <v>42</v>
      </c>
      <c r="Z716">
        <v>23</v>
      </c>
      <c r="AA716">
        <v>51</v>
      </c>
      <c r="AB716">
        <v>33</v>
      </c>
      <c r="AC716">
        <v>48</v>
      </c>
      <c r="AD716">
        <v>37</v>
      </c>
      <c r="AE716">
        <v>47</v>
      </c>
      <c r="AF716">
        <v>33</v>
      </c>
      <c r="AG716">
        <v>50</v>
      </c>
      <c r="AH716">
        <v>28</v>
      </c>
      <c r="AI716">
        <v>13900</v>
      </c>
      <c r="AJ716">
        <v>13900</v>
      </c>
      <c r="AK716">
        <v>13900</v>
      </c>
      <c r="AL716">
        <v>13700</v>
      </c>
      <c r="AM716">
        <v>11900</v>
      </c>
      <c r="AN716">
        <v>11700</v>
      </c>
      <c r="AO716">
        <v>13800</v>
      </c>
      <c r="AP716">
        <v>13300</v>
      </c>
      <c r="AQ716">
        <v>358097</v>
      </c>
      <c r="AR716">
        <v>271400</v>
      </c>
      <c r="AS716">
        <v>387748</v>
      </c>
      <c r="AT716">
        <v>433472</v>
      </c>
      <c r="AU716">
        <v>326380</v>
      </c>
      <c r="AV716">
        <v>435525</v>
      </c>
      <c r="AW716">
        <v>464800</v>
      </c>
      <c r="AX716">
        <v>512102</v>
      </c>
      <c r="AY716">
        <v>1419145</v>
      </c>
      <c r="AZ716">
        <v>4546012</v>
      </c>
      <c r="BA716">
        <v>1388811</v>
      </c>
      <c r="BB716">
        <v>4179719</v>
      </c>
      <c r="BC716">
        <v>1139074</v>
      </c>
      <c r="BD716">
        <v>3993172</v>
      </c>
      <c r="BE716">
        <v>1064484</v>
      </c>
      <c r="BF716">
        <v>3957184</v>
      </c>
      <c r="BG716">
        <v>1052995</v>
      </c>
      <c r="BH716">
        <v>4402675</v>
      </c>
      <c r="BI716">
        <v>993400</v>
      </c>
      <c r="BJ716">
        <v>4461969</v>
      </c>
      <c r="BK716">
        <v>938180</v>
      </c>
      <c r="BL716">
        <v>4790502</v>
      </c>
      <c r="BM716">
        <v>793418</v>
      </c>
      <c r="BN716">
        <v>4921144</v>
      </c>
      <c r="BO716">
        <f>COUNTIF(C716:BN716,"")</f>
        <v>0</v>
      </c>
      <c r="BP716" t="str">
        <f>IF(BO716&gt;0, "Missing", "Not Missing")</f>
        <v>Not Missing</v>
      </c>
    </row>
    <row r="717" spans="1:68" x14ac:dyDescent="0.2">
      <c r="A717">
        <v>176789</v>
      </c>
      <c r="B717" t="s">
        <v>293</v>
      </c>
      <c r="C717">
        <v>52</v>
      </c>
      <c r="D717">
        <v>47</v>
      </c>
      <c r="E717">
        <v>48</v>
      </c>
      <c r="F717">
        <v>46</v>
      </c>
      <c r="G717">
        <v>43</v>
      </c>
      <c r="H717">
        <v>37</v>
      </c>
      <c r="I717">
        <v>32</v>
      </c>
      <c r="J717">
        <v>26</v>
      </c>
      <c r="K717">
        <v>34</v>
      </c>
      <c r="L717">
        <v>28</v>
      </c>
      <c r="M717">
        <v>38</v>
      </c>
      <c r="N717">
        <v>36</v>
      </c>
      <c r="O717">
        <v>41</v>
      </c>
      <c r="P717">
        <v>37</v>
      </c>
      <c r="Q717">
        <v>35</v>
      </c>
      <c r="R717">
        <v>32</v>
      </c>
      <c r="S717">
        <v>46</v>
      </c>
      <c r="T717">
        <v>29</v>
      </c>
      <c r="U717">
        <v>37</v>
      </c>
      <c r="V717">
        <v>23</v>
      </c>
      <c r="W717">
        <v>23</v>
      </c>
      <c r="X717">
        <v>17</v>
      </c>
      <c r="Y717">
        <v>27</v>
      </c>
      <c r="Z717">
        <v>14</v>
      </c>
      <c r="AA717">
        <v>36</v>
      </c>
      <c r="AB717">
        <v>25</v>
      </c>
      <c r="AC717">
        <v>37</v>
      </c>
      <c r="AD717">
        <v>20</v>
      </c>
      <c r="AE717">
        <v>32</v>
      </c>
      <c r="AF717">
        <v>21</v>
      </c>
      <c r="AG717">
        <v>30</v>
      </c>
      <c r="AH717">
        <v>19</v>
      </c>
      <c r="AI717">
        <v>11164</v>
      </c>
      <c r="AJ717">
        <v>11164</v>
      </c>
      <c r="AK717">
        <v>11152</v>
      </c>
      <c r="AL717">
        <v>11700</v>
      </c>
      <c r="AM717">
        <v>11320</v>
      </c>
      <c r="AN717">
        <v>10600</v>
      </c>
      <c r="AO717">
        <v>10816</v>
      </c>
      <c r="AP717">
        <v>10756</v>
      </c>
      <c r="AQ717">
        <v>211827</v>
      </c>
      <c r="AR717">
        <v>79745</v>
      </c>
      <c r="AS717">
        <v>237460</v>
      </c>
      <c r="AT717">
        <v>52637</v>
      </c>
      <c r="AU717">
        <v>39344</v>
      </c>
      <c r="AV717">
        <v>57980</v>
      </c>
      <c r="AW717">
        <v>57368</v>
      </c>
      <c r="AX717">
        <v>38879</v>
      </c>
      <c r="AY717">
        <v>522371</v>
      </c>
      <c r="AZ717">
        <v>6075389</v>
      </c>
      <c r="BA717">
        <v>1054399</v>
      </c>
      <c r="BB717">
        <v>5513229</v>
      </c>
      <c r="BC717">
        <v>1205900</v>
      </c>
      <c r="BD717">
        <v>4362768</v>
      </c>
      <c r="BE717">
        <v>723014</v>
      </c>
      <c r="BF717">
        <v>4467696</v>
      </c>
      <c r="BG717">
        <v>727074</v>
      </c>
      <c r="BH717">
        <v>4526981</v>
      </c>
      <c r="BI717">
        <v>1219519</v>
      </c>
      <c r="BJ717">
        <v>4501341</v>
      </c>
      <c r="BK717">
        <v>209134</v>
      </c>
      <c r="BL717">
        <v>4716705</v>
      </c>
      <c r="BM717">
        <v>199679</v>
      </c>
      <c r="BN717">
        <v>4753256</v>
      </c>
      <c r="BO717">
        <f>COUNTIF(C717:BN717,"")</f>
        <v>0</v>
      </c>
      <c r="BP717" t="str">
        <f>IF(BO717&gt;0, "Missing", "Not Missing")</f>
        <v>Not Missing</v>
      </c>
    </row>
    <row r="718" spans="1:68" x14ac:dyDescent="0.2">
      <c r="A718">
        <v>153977</v>
      </c>
      <c r="B718" t="s">
        <v>871</v>
      </c>
      <c r="C718">
        <v>59</v>
      </c>
      <c r="D718">
        <v>47</v>
      </c>
      <c r="E718">
        <v>41</v>
      </c>
      <c r="F718">
        <v>32</v>
      </c>
      <c r="G718">
        <v>47</v>
      </c>
      <c r="H718">
        <v>37</v>
      </c>
      <c r="I718">
        <v>35</v>
      </c>
      <c r="J718">
        <v>27</v>
      </c>
      <c r="K718">
        <v>46</v>
      </c>
      <c r="L718">
        <v>39</v>
      </c>
      <c r="M718">
        <v>46</v>
      </c>
      <c r="N718">
        <v>40</v>
      </c>
      <c r="O718">
        <v>46</v>
      </c>
      <c r="P718">
        <v>32</v>
      </c>
      <c r="Q718">
        <v>43</v>
      </c>
      <c r="R718">
        <v>34</v>
      </c>
      <c r="S718">
        <v>15</v>
      </c>
      <c r="T718">
        <v>8</v>
      </c>
      <c r="U718">
        <v>19</v>
      </c>
      <c r="V718">
        <v>14</v>
      </c>
      <c r="W718">
        <v>16</v>
      </c>
      <c r="X718">
        <v>6</v>
      </c>
      <c r="Y718">
        <v>20</v>
      </c>
      <c r="Z718">
        <v>14</v>
      </c>
      <c r="AA718">
        <v>12</v>
      </c>
      <c r="AB718">
        <v>8</v>
      </c>
      <c r="AC718">
        <v>2</v>
      </c>
      <c r="AD718">
        <v>0</v>
      </c>
      <c r="AE718">
        <v>2</v>
      </c>
      <c r="AF718">
        <v>1</v>
      </c>
      <c r="AG718">
        <v>4</v>
      </c>
      <c r="AH718">
        <v>2</v>
      </c>
      <c r="AI718">
        <v>18150</v>
      </c>
      <c r="AJ718">
        <v>17952</v>
      </c>
      <c r="AK718">
        <v>17600</v>
      </c>
      <c r="AL718">
        <v>16920</v>
      </c>
      <c r="AM718">
        <v>16268</v>
      </c>
      <c r="AN718">
        <v>15642</v>
      </c>
      <c r="AO718">
        <v>15040</v>
      </c>
      <c r="AP718">
        <v>14460</v>
      </c>
      <c r="AQ718">
        <v>42743</v>
      </c>
      <c r="AR718">
        <v>27801</v>
      </c>
      <c r="AS718">
        <v>21102</v>
      </c>
      <c r="AT718">
        <v>8783</v>
      </c>
      <c r="AU718">
        <v>25303</v>
      </c>
      <c r="AV718">
        <v>26193</v>
      </c>
      <c r="AW718">
        <v>44069</v>
      </c>
      <c r="AX718">
        <v>25847</v>
      </c>
      <c r="AY718">
        <v>7630399</v>
      </c>
      <c r="AZ718">
        <v>14736332</v>
      </c>
      <c r="BA718">
        <v>7133402</v>
      </c>
      <c r="BB718">
        <v>14124179</v>
      </c>
      <c r="BC718">
        <v>5520976</v>
      </c>
      <c r="BD718">
        <v>12971006</v>
      </c>
      <c r="BE718">
        <v>5061737</v>
      </c>
      <c r="BF718">
        <v>13160052</v>
      </c>
      <c r="BG718">
        <v>3944954</v>
      </c>
      <c r="BH718">
        <v>12482103</v>
      </c>
      <c r="BI718">
        <v>3426933</v>
      </c>
      <c r="BJ718">
        <v>11036680</v>
      </c>
      <c r="BK718">
        <v>3373118</v>
      </c>
      <c r="BL718">
        <v>11168448</v>
      </c>
      <c r="BM718">
        <v>3301705</v>
      </c>
      <c r="BN718">
        <v>10827406</v>
      </c>
      <c r="BO718">
        <f>COUNTIF(C718:BN718,"")</f>
        <v>0</v>
      </c>
      <c r="BP718" t="str">
        <f>IF(BO718&gt;0, "Missing", "Not Missing")</f>
        <v>Not Missing</v>
      </c>
    </row>
    <row r="719" spans="1:68" x14ac:dyDescent="0.2">
      <c r="A719">
        <v>102669</v>
      </c>
      <c r="B719" t="s">
        <v>81</v>
      </c>
      <c r="C719">
        <v>52</v>
      </c>
      <c r="D719">
        <v>48</v>
      </c>
      <c r="E719">
        <v>41</v>
      </c>
      <c r="F719">
        <v>36</v>
      </c>
      <c r="G719">
        <v>35</v>
      </c>
      <c r="H719">
        <v>32</v>
      </c>
      <c r="I719">
        <v>40</v>
      </c>
      <c r="J719">
        <v>39</v>
      </c>
      <c r="K719">
        <v>42</v>
      </c>
      <c r="L719">
        <v>39</v>
      </c>
      <c r="M719">
        <v>19</v>
      </c>
      <c r="N719">
        <v>18</v>
      </c>
      <c r="O719">
        <v>32</v>
      </c>
      <c r="P719">
        <v>31</v>
      </c>
      <c r="Q719">
        <v>29</v>
      </c>
      <c r="R719">
        <v>28</v>
      </c>
      <c r="S719">
        <v>36</v>
      </c>
      <c r="T719">
        <v>26</v>
      </c>
      <c r="U719">
        <v>32</v>
      </c>
      <c r="V719">
        <v>26</v>
      </c>
      <c r="W719">
        <v>37</v>
      </c>
      <c r="X719">
        <v>29</v>
      </c>
      <c r="Y719">
        <v>39</v>
      </c>
      <c r="Z719">
        <v>20</v>
      </c>
      <c r="AA719">
        <v>18</v>
      </c>
      <c r="AB719">
        <v>10</v>
      </c>
      <c r="AC719">
        <v>31</v>
      </c>
      <c r="AD719">
        <v>24</v>
      </c>
      <c r="AE719">
        <v>27</v>
      </c>
      <c r="AF719">
        <v>18</v>
      </c>
      <c r="AG719">
        <v>17</v>
      </c>
      <c r="AH719">
        <v>11</v>
      </c>
      <c r="AI719">
        <v>20760</v>
      </c>
      <c r="AJ719">
        <v>20760</v>
      </c>
      <c r="AK719">
        <v>20760</v>
      </c>
      <c r="AL719">
        <v>20310</v>
      </c>
      <c r="AM719">
        <v>19610</v>
      </c>
      <c r="AN719">
        <v>19610</v>
      </c>
      <c r="AO719">
        <v>29810</v>
      </c>
      <c r="AP719">
        <v>29810</v>
      </c>
      <c r="AQ719">
        <v>437543</v>
      </c>
      <c r="AR719">
        <v>315565</v>
      </c>
      <c r="AS719">
        <v>355956</v>
      </c>
      <c r="AT719">
        <v>376440</v>
      </c>
      <c r="AU719">
        <v>345932</v>
      </c>
      <c r="AV719">
        <v>169452</v>
      </c>
      <c r="AW719">
        <v>423305</v>
      </c>
      <c r="AX719">
        <v>231977</v>
      </c>
      <c r="AY719">
        <v>74723616</v>
      </c>
      <c r="AZ719">
        <v>17394097</v>
      </c>
      <c r="BA719">
        <v>99505839</v>
      </c>
      <c r="BB719">
        <v>16546810</v>
      </c>
      <c r="BC719">
        <v>84763279</v>
      </c>
      <c r="BD719">
        <v>17132419</v>
      </c>
      <c r="BE719">
        <v>88442076</v>
      </c>
      <c r="BF719">
        <v>16764367</v>
      </c>
      <c r="BG719">
        <v>88911394</v>
      </c>
      <c r="BH719">
        <v>17125309</v>
      </c>
      <c r="BI719">
        <v>103679684</v>
      </c>
      <c r="BJ719">
        <v>16569251</v>
      </c>
      <c r="BK719">
        <v>102565270</v>
      </c>
      <c r="BL719">
        <v>16782514</v>
      </c>
      <c r="BM719">
        <v>59393247</v>
      </c>
      <c r="BN719">
        <v>15597757</v>
      </c>
      <c r="BO719">
        <f>COUNTIF(C719:BN719,"")</f>
        <v>0</v>
      </c>
      <c r="BP719" t="str">
        <f>IF(BO719&gt;0, "Missing", "Not Missing")</f>
        <v>Not Missing</v>
      </c>
    </row>
    <row r="720" spans="1:68" x14ac:dyDescent="0.2">
      <c r="A720">
        <v>133872</v>
      </c>
      <c r="B720" t="s">
        <v>77</v>
      </c>
      <c r="C720">
        <v>64</v>
      </c>
      <c r="D720">
        <v>50</v>
      </c>
      <c r="E720">
        <v>94</v>
      </c>
      <c r="F720">
        <v>89</v>
      </c>
      <c r="G720">
        <v>107</v>
      </c>
      <c r="H720">
        <v>97</v>
      </c>
      <c r="I720">
        <v>92</v>
      </c>
      <c r="J720">
        <v>78</v>
      </c>
      <c r="K720">
        <v>81</v>
      </c>
      <c r="L720">
        <v>74</v>
      </c>
      <c r="M720">
        <v>88</v>
      </c>
      <c r="N720">
        <v>73</v>
      </c>
      <c r="O720">
        <v>59</v>
      </c>
      <c r="P720">
        <v>45</v>
      </c>
      <c r="Q720">
        <v>96</v>
      </c>
      <c r="R720">
        <v>83</v>
      </c>
      <c r="S720">
        <v>69</v>
      </c>
      <c r="T720">
        <v>42</v>
      </c>
      <c r="U720">
        <v>86</v>
      </c>
      <c r="V720">
        <v>57</v>
      </c>
      <c r="W720">
        <v>73</v>
      </c>
      <c r="X720">
        <v>58</v>
      </c>
      <c r="Y720">
        <v>53</v>
      </c>
      <c r="Z720">
        <v>36</v>
      </c>
      <c r="AA720">
        <v>59</v>
      </c>
      <c r="AB720">
        <v>33</v>
      </c>
      <c r="AC720">
        <v>33</v>
      </c>
      <c r="AD720">
        <v>23</v>
      </c>
      <c r="AE720">
        <v>56</v>
      </c>
      <c r="AF720">
        <v>40</v>
      </c>
      <c r="AG720">
        <v>2</v>
      </c>
      <c r="AH720">
        <v>1</v>
      </c>
      <c r="AI720">
        <v>12840</v>
      </c>
      <c r="AJ720">
        <v>12240</v>
      </c>
      <c r="AK720">
        <v>14400</v>
      </c>
      <c r="AL720">
        <v>13480</v>
      </c>
      <c r="AM720">
        <v>13030</v>
      </c>
      <c r="AN720">
        <v>12430</v>
      </c>
      <c r="AO720">
        <v>11830</v>
      </c>
      <c r="AP720">
        <v>10780</v>
      </c>
      <c r="AQ720">
        <v>251977</v>
      </c>
      <c r="AR720">
        <v>309564</v>
      </c>
      <c r="AS720">
        <v>340075</v>
      </c>
      <c r="AT720">
        <v>72552</v>
      </c>
      <c r="AU720">
        <v>42509</v>
      </c>
      <c r="AV720">
        <v>32504</v>
      </c>
      <c r="AW720">
        <v>2300</v>
      </c>
      <c r="AX720">
        <v>5903</v>
      </c>
      <c r="AY720">
        <v>8625440</v>
      </c>
      <c r="AZ720">
        <v>35018645</v>
      </c>
      <c r="BA720">
        <v>8283147</v>
      </c>
      <c r="BB720">
        <v>35130018</v>
      </c>
      <c r="BC720">
        <v>7823186</v>
      </c>
      <c r="BD720">
        <v>34390946</v>
      </c>
      <c r="BE720">
        <v>7418918</v>
      </c>
      <c r="BF720">
        <v>33263670</v>
      </c>
      <c r="BG720">
        <v>7120986</v>
      </c>
      <c r="BH720">
        <v>31008687</v>
      </c>
      <c r="BI720">
        <v>6896789</v>
      </c>
      <c r="BJ720">
        <v>29221276</v>
      </c>
      <c r="BK720">
        <v>6358548</v>
      </c>
      <c r="BL720">
        <v>29520971</v>
      </c>
      <c r="BM720">
        <v>5981890</v>
      </c>
      <c r="BN720">
        <v>29571157</v>
      </c>
      <c r="BO720">
        <f>COUNTIF(C720:BN720,"")</f>
        <v>0</v>
      </c>
      <c r="BP720" t="str">
        <f>IF(BO720&gt;0, "Missing", "Not Missing")</f>
        <v>Not Missing</v>
      </c>
    </row>
    <row r="721" spans="1:68" x14ac:dyDescent="0.2">
      <c r="A721">
        <v>105589</v>
      </c>
      <c r="B721" t="s">
        <v>1114</v>
      </c>
      <c r="C721">
        <v>51</v>
      </c>
      <c r="D721">
        <v>51</v>
      </c>
      <c r="E721">
        <v>46</v>
      </c>
      <c r="F721">
        <v>45</v>
      </c>
      <c r="G721">
        <v>64</v>
      </c>
      <c r="H721">
        <v>64</v>
      </c>
      <c r="I721">
        <v>47</v>
      </c>
      <c r="J721">
        <v>47</v>
      </c>
      <c r="K721">
        <v>35</v>
      </c>
      <c r="L721">
        <v>35</v>
      </c>
      <c r="M721">
        <v>41</v>
      </c>
      <c r="N721">
        <v>41</v>
      </c>
      <c r="O721">
        <v>40</v>
      </c>
      <c r="P721">
        <v>40</v>
      </c>
      <c r="Q721">
        <v>64</v>
      </c>
      <c r="R721">
        <v>64</v>
      </c>
      <c r="S721">
        <v>44</v>
      </c>
      <c r="T721">
        <v>27</v>
      </c>
      <c r="U721">
        <v>64</v>
      </c>
      <c r="V721">
        <v>46</v>
      </c>
      <c r="W721">
        <v>47</v>
      </c>
      <c r="X721">
        <v>34</v>
      </c>
      <c r="Y721">
        <v>35</v>
      </c>
      <c r="Z721">
        <v>25</v>
      </c>
      <c r="AA721">
        <v>40</v>
      </c>
      <c r="AB721">
        <v>30</v>
      </c>
      <c r="AC721">
        <v>40</v>
      </c>
      <c r="AD721">
        <v>27</v>
      </c>
      <c r="AE721">
        <v>64</v>
      </c>
      <c r="AF721">
        <v>47</v>
      </c>
      <c r="AG721">
        <v>62</v>
      </c>
      <c r="AH721">
        <v>45</v>
      </c>
      <c r="AI721">
        <v>32553</v>
      </c>
      <c r="AJ721">
        <v>31485</v>
      </c>
      <c r="AK721">
        <v>30501</v>
      </c>
      <c r="AL721">
        <v>28943</v>
      </c>
      <c r="AM721">
        <v>27503</v>
      </c>
      <c r="AN721">
        <v>26415</v>
      </c>
      <c r="AO721">
        <v>29732</v>
      </c>
      <c r="AP721">
        <v>28820</v>
      </c>
      <c r="AQ721">
        <v>975346</v>
      </c>
      <c r="AR721">
        <v>842405</v>
      </c>
      <c r="AS721">
        <v>1045484</v>
      </c>
      <c r="AT721">
        <v>608417</v>
      </c>
      <c r="AU721">
        <v>423806</v>
      </c>
      <c r="AV721">
        <v>471115</v>
      </c>
      <c r="AW721">
        <v>454795</v>
      </c>
      <c r="AX721">
        <v>798655</v>
      </c>
      <c r="AY721">
        <v>2200891</v>
      </c>
      <c r="AZ721">
        <v>14897402</v>
      </c>
      <c r="BA721">
        <v>1533315</v>
      </c>
      <c r="BB721">
        <v>14262890</v>
      </c>
      <c r="BC721">
        <v>1519602</v>
      </c>
      <c r="BD721">
        <v>13544010</v>
      </c>
      <c r="BE721">
        <v>1504882</v>
      </c>
      <c r="BF721">
        <v>14621613</v>
      </c>
      <c r="BG721">
        <v>1491223</v>
      </c>
      <c r="BH721">
        <v>14812862</v>
      </c>
      <c r="BI721">
        <v>1457048</v>
      </c>
      <c r="BJ721">
        <v>17305047</v>
      </c>
      <c r="BK721">
        <v>1204649</v>
      </c>
      <c r="BL721">
        <v>18427640</v>
      </c>
      <c r="BM721">
        <v>1119477</v>
      </c>
      <c r="BN721">
        <v>18095819</v>
      </c>
      <c r="BO721">
        <f>COUNTIF(C721:BN721,"")</f>
        <v>0</v>
      </c>
      <c r="BP721" t="str">
        <f>IF(BO721&gt;0, "Missing", "Not Missing")</f>
        <v>Not Missing</v>
      </c>
    </row>
    <row r="722" spans="1:68" x14ac:dyDescent="0.2">
      <c r="A722">
        <v>153302</v>
      </c>
      <c r="B722" t="s">
        <v>509</v>
      </c>
      <c r="C722">
        <v>52</v>
      </c>
      <c r="D722">
        <v>52</v>
      </c>
      <c r="E722">
        <v>47</v>
      </c>
      <c r="F722">
        <v>47</v>
      </c>
      <c r="G722">
        <v>61</v>
      </c>
      <c r="H722">
        <v>60</v>
      </c>
      <c r="I722">
        <v>67</v>
      </c>
      <c r="J722">
        <v>65</v>
      </c>
      <c r="K722">
        <v>59</v>
      </c>
      <c r="L722">
        <v>59</v>
      </c>
      <c r="M722">
        <v>69</v>
      </c>
      <c r="N722">
        <v>66</v>
      </c>
      <c r="O722">
        <v>34</v>
      </c>
      <c r="P722">
        <v>33</v>
      </c>
      <c r="Q722">
        <v>44</v>
      </c>
      <c r="R722">
        <v>41</v>
      </c>
      <c r="S722">
        <v>47</v>
      </c>
      <c r="T722">
        <v>36</v>
      </c>
      <c r="U722">
        <v>60</v>
      </c>
      <c r="V722">
        <v>40</v>
      </c>
      <c r="W722">
        <v>65</v>
      </c>
      <c r="X722">
        <v>45</v>
      </c>
      <c r="Y722">
        <v>40</v>
      </c>
      <c r="Z722">
        <v>28</v>
      </c>
      <c r="AA722">
        <v>53</v>
      </c>
      <c r="AB722">
        <v>44</v>
      </c>
      <c r="AC722">
        <v>27</v>
      </c>
      <c r="AD722">
        <v>23</v>
      </c>
      <c r="AE722">
        <v>32</v>
      </c>
      <c r="AF722">
        <v>16</v>
      </c>
      <c r="AG722">
        <v>54</v>
      </c>
      <c r="AH722">
        <v>26</v>
      </c>
      <c r="AI722">
        <v>18950</v>
      </c>
      <c r="AJ722">
        <v>18400</v>
      </c>
      <c r="AK722">
        <v>17520</v>
      </c>
      <c r="AL722">
        <v>16580</v>
      </c>
      <c r="AM722">
        <v>15920</v>
      </c>
      <c r="AN722">
        <v>15390</v>
      </c>
      <c r="AO722">
        <v>15390</v>
      </c>
      <c r="AP722">
        <v>14500</v>
      </c>
      <c r="AQ722">
        <v>520861</v>
      </c>
      <c r="AR722">
        <v>424949</v>
      </c>
      <c r="AS722">
        <v>460753</v>
      </c>
      <c r="AT722">
        <v>578764</v>
      </c>
      <c r="AU722">
        <v>527384</v>
      </c>
      <c r="AV722">
        <v>577002</v>
      </c>
      <c r="AW722">
        <v>150830</v>
      </c>
      <c r="AX722">
        <v>82816</v>
      </c>
      <c r="AY722">
        <v>1040226</v>
      </c>
      <c r="AZ722">
        <v>5884424</v>
      </c>
      <c r="BA722">
        <v>1070017</v>
      </c>
      <c r="BB722">
        <v>5956148</v>
      </c>
      <c r="BC722">
        <v>1043892</v>
      </c>
      <c r="BD722">
        <v>6073631</v>
      </c>
      <c r="BE722">
        <v>1069485</v>
      </c>
      <c r="BF722">
        <v>6473378</v>
      </c>
      <c r="BG722">
        <v>1040985</v>
      </c>
      <c r="BH722">
        <v>5726933</v>
      </c>
      <c r="BI722">
        <v>1035585</v>
      </c>
      <c r="BJ722">
        <v>5622290</v>
      </c>
      <c r="BK722">
        <v>1030085</v>
      </c>
      <c r="BL722">
        <v>5252591</v>
      </c>
      <c r="BM722">
        <v>1358404</v>
      </c>
      <c r="BN722">
        <v>5172761</v>
      </c>
      <c r="BO722">
        <f>COUNTIF(C722:BN722,"")</f>
        <v>0</v>
      </c>
      <c r="BP722" t="str">
        <f>IF(BO722&gt;0, "Missing", "Not Missing")</f>
        <v>Not Missing</v>
      </c>
    </row>
    <row r="723" spans="1:68" x14ac:dyDescent="0.2">
      <c r="A723">
        <v>202073</v>
      </c>
      <c r="B723" t="s">
        <v>369</v>
      </c>
      <c r="C723">
        <v>54</v>
      </c>
      <c r="D723">
        <v>54</v>
      </c>
      <c r="E723">
        <v>62</v>
      </c>
      <c r="F723">
        <v>62</v>
      </c>
      <c r="G723">
        <v>58</v>
      </c>
      <c r="H723">
        <v>58</v>
      </c>
      <c r="I723">
        <v>60</v>
      </c>
      <c r="J723">
        <v>60</v>
      </c>
      <c r="K723">
        <v>67</v>
      </c>
      <c r="L723">
        <v>67</v>
      </c>
      <c r="M723">
        <v>55</v>
      </c>
      <c r="N723">
        <v>55</v>
      </c>
      <c r="O723">
        <v>64</v>
      </c>
      <c r="P723">
        <v>64</v>
      </c>
      <c r="Q723">
        <v>60</v>
      </c>
      <c r="R723">
        <v>60</v>
      </c>
      <c r="S723">
        <v>62</v>
      </c>
      <c r="T723">
        <v>59</v>
      </c>
      <c r="U723">
        <v>58</v>
      </c>
      <c r="V723">
        <v>52</v>
      </c>
      <c r="W723">
        <v>59</v>
      </c>
      <c r="X723">
        <v>53</v>
      </c>
      <c r="Y723">
        <v>62</v>
      </c>
      <c r="Z723">
        <v>59</v>
      </c>
      <c r="AA723">
        <v>55</v>
      </c>
      <c r="AB723">
        <v>47</v>
      </c>
      <c r="AC723">
        <v>60</v>
      </c>
      <c r="AD723">
        <v>56</v>
      </c>
      <c r="AE723">
        <v>60</v>
      </c>
      <c r="AF723">
        <v>51</v>
      </c>
      <c r="AG723">
        <v>55</v>
      </c>
      <c r="AH723">
        <v>45</v>
      </c>
      <c r="AI723">
        <v>42006</v>
      </c>
      <c r="AJ723">
        <v>41987</v>
      </c>
      <c r="AK723">
        <v>49146</v>
      </c>
      <c r="AL723">
        <v>49106</v>
      </c>
      <c r="AM723">
        <v>47565</v>
      </c>
      <c r="AN723">
        <v>46027</v>
      </c>
      <c r="AO723">
        <v>44039</v>
      </c>
      <c r="AP723">
        <v>43580</v>
      </c>
      <c r="AQ723">
        <v>1232800</v>
      </c>
      <c r="AR723">
        <v>1477443</v>
      </c>
      <c r="AS723">
        <v>1740800</v>
      </c>
      <c r="AT723">
        <v>1530900</v>
      </c>
      <c r="AU723">
        <v>1816350</v>
      </c>
      <c r="AV723">
        <v>1396500</v>
      </c>
      <c r="AW723">
        <v>1494500</v>
      </c>
      <c r="AX723">
        <v>1364605</v>
      </c>
      <c r="AY723">
        <v>42590108</v>
      </c>
      <c r="AZ723">
        <v>19389431</v>
      </c>
      <c r="BA723">
        <v>42360636</v>
      </c>
      <c r="BB723">
        <v>19688689</v>
      </c>
      <c r="BC723">
        <v>40400458</v>
      </c>
      <c r="BD723">
        <v>20551157</v>
      </c>
      <c r="BE723">
        <v>36440042</v>
      </c>
      <c r="BF723">
        <v>20330273</v>
      </c>
      <c r="BG723">
        <v>38728399</v>
      </c>
      <c r="BH723">
        <v>19619616</v>
      </c>
      <c r="BI723">
        <v>38414130</v>
      </c>
      <c r="BJ723">
        <v>19071034</v>
      </c>
      <c r="BK723">
        <v>37446675</v>
      </c>
      <c r="BL723">
        <v>18389711</v>
      </c>
      <c r="BM723">
        <v>33777956</v>
      </c>
      <c r="BN723">
        <v>17612550</v>
      </c>
      <c r="BO723">
        <f>COUNTIF(C723:BN723,"")</f>
        <v>0</v>
      </c>
      <c r="BP723" t="str">
        <f>IF(BO723&gt;0, "Missing", "Not Missing")</f>
        <v>Not Missing</v>
      </c>
    </row>
    <row r="724" spans="1:68" x14ac:dyDescent="0.2">
      <c r="A724">
        <v>199458</v>
      </c>
      <c r="B724" t="s">
        <v>891</v>
      </c>
      <c r="C724">
        <v>55</v>
      </c>
      <c r="D724">
        <v>54</v>
      </c>
      <c r="E724">
        <v>66</v>
      </c>
      <c r="F724">
        <v>53</v>
      </c>
      <c r="G724">
        <v>54</v>
      </c>
      <c r="H724">
        <v>52</v>
      </c>
      <c r="I724">
        <v>59</v>
      </c>
      <c r="J724">
        <v>46</v>
      </c>
      <c r="K724">
        <v>55</v>
      </c>
      <c r="L724">
        <v>55</v>
      </c>
      <c r="M724">
        <v>48</v>
      </c>
      <c r="N724">
        <v>45</v>
      </c>
      <c r="O724">
        <v>40</v>
      </c>
      <c r="P724">
        <v>38</v>
      </c>
      <c r="Q724">
        <v>37</v>
      </c>
      <c r="R724">
        <v>37</v>
      </c>
      <c r="S724">
        <v>47</v>
      </c>
      <c r="T724">
        <v>19</v>
      </c>
      <c r="U724">
        <v>48</v>
      </c>
      <c r="V724">
        <v>31</v>
      </c>
      <c r="W724">
        <v>41</v>
      </c>
      <c r="X724">
        <v>26</v>
      </c>
      <c r="Y724">
        <v>50</v>
      </c>
      <c r="Z724">
        <v>30</v>
      </c>
      <c r="AA724">
        <v>42</v>
      </c>
      <c r="AB724">
        <v>31</v>
      </c>
      <c r="AC724">
        <v>33</v>
      </c>
      <c r="AD724">
        <v>19</v>
      </c>
      <c r="AE724">
        <v>35</v>
      </c>
      <c r="AF724">
        <v>19</v>
      </c>
      <c r="AG724">
        <v>22</v>
      </c>
      <c r="AH724">
        <v>10</v>
      </c>
      <c r="AI724">
        <v>15810</v>
      </c>
      <c r="AJ724">
        <v>15300</v>
      </c>
      <c r="AK724">
        <v>14080</v>
      </c>
      <c r="AL724">
        <v>13600</v>
      </c>
      <c r="AM724">
        <v>13440</v>
      </c>
      <c r="AN724">
        <v>12800</v>
      </c>
      <c r="AO724">
        <v>12160</v>
      </c>
      <c r="AP724">
        <v>11680</v>
      </c>
      <c r="AQ724">
        <v>226272</v>
      </c>
      <c r="AR724">
        <v>189476</v>
      </c>
      <c r="AS724">
        <v>305220</v>
      </c>
      <c r="AT724">
        <v>224676</v>
      </c>
      <c r="AU724">
        <v>282917</v>
      </c>
      <c r="AV724">
        <v>212523</v>
      </c>
      <c r="AW724">
        <v>112731</v>
      </c>
      <c r="AX724">
        <v>76861</v>
      </c>
      <c r="AY724">
        <v>3502542</v>
      </c>
      <c r="AZ724">
        <v>4353734</v>
      </c>
      <c r="BA724">
        <v>3318024</v>
      </c>
      <c r="BB724">
        <v>4158519</v>
      </c>
      <c r="BC724">
        <v>3123575</v>
      </c>
      <c r="BD724">
        <v>4586838</v>
      </c>
      <c r="BE724">
        <v>3385451</v>
      </c>
      <c r="BF724">
        <v>4711971</v>
      </c>
      <c r="BG724">
        <v>3132500</v>
      </c>
      <c r="BH724">
        <v>4332518</v>
      </c>
      <c r="BI724">
        <v>3040534</v>
      </c>
      <c r="BJ724">
        <v>4027872</v>
      </c>
      <c r="BK724">
        <v>2769128</v>
      </c>
      <c r="BL724">
        <v>3759443</v>
      </c>
      <c r="BM724">
        <v>2257957</v>
      </c>
      <c r="BN724">
        <v>3439544</v>
      </c>
      <c r="BO724">
        <f>COUNTIF(C724:BN724,"")</f>
        <v>0</v>
      </c>
      <c r="BP724" t="str">
        <f>IF(BO724&gt;0, "Missing", "Not Missing")</f>
        <v>Not Missing</v>
      </c>
    </row>
    <row r="725" spans="1:68" x14ac:dyDescent="0.2">
      <c r="A725">
        <v>207157</v>
      </c>
      <c r="B725" t="s">
        <v>1136</v>
      </c>
      <c r="C725">
        <v>57</v>
      </c>
      <c r="D725">
        <v>54</v>
      </c>
      <c r="E725">
        <v>78</v>
      </c>
      <c r="F725">
        <v>77</v>
      </c>
      <c r="G725">
        <v>77</v>
      </c>
      <c r="H725">
        <v>73</v>
      </c>
      <c r="I725">
        <v>59</v>
      </c>
      <c r="J725">
        <v>59</v>
      </c>
      <c r="K725">
        <v>107</v>
      </c>
      <c r="L725">
        <v>90</v>
      </c>
      <c r="M725">
        <v>70</v>
      </c>
      <c r="N725">
        <v>47</v>
      </c>
      <c r="O725">
        <v>41</v>
      </c>
      <c r="P725">
        <v>40</v>
      </c>
      <c r="Q725">
        <v>54</v>
      </c>
      <c r="R725">
        <v>53</v>
      </c>
      <c r="S725">
        <v>77</v>
      </c>
      <c r="T725">
        <v>46</v>
      </c>
      <c r="U725">
        <v>73</v>
      </c>
      <c r="V725">
        <v>30</v>
      </c>
      <c r="W725">
        <v>59</v>
      </c>
      <c r="X725">
        <v>27</v>
      </c>
      <c r="Y725">
        <v>78</v>
      </c>
      <c r="Z725">
        <v>28</v>
      </c>
      <c r="AA725">
        <v>47</v>
      </c>
      <c r="AB725">
        <v>14</v>
      </c>
      <c r="AC725">
        <v>40</v>
      </c>
      <c r="AD725">
        <v>27</v>
      </c>
      <c r="AE725">
        <v>53</v>
      </c>
      <c r="AF725">
        <v>24</v>
      </c>
      <c r="AG725">
        <v>52</v>
      </c>
      <c r="AH725">
        <v>23</v>
      </c>
      <c r="AI725">
        <v>15920</v>
      </c>
      <c r="AJ725">
        <v>15108</v>
      </c>
      <c r="AK725">
        <v>13640</v>
      </c>
      <c r="AL725">
        <v>13040</v>
      </c>
      <c r="AM725">
        <v>12340</v>
      </c>
      <c r="AN725">
        <v>11980</v>
      </c>
      <c r="AO725">
        <v>11600</v>
      </c>
      <c r="AP725">
        <v>10926</v>
      </c>
      <c r="AQ725">
        <v>300493</v>
      </c>
      <c r="AR725">
        <v>433477</v>
      </c>
      <c r="AS725">
        <v>303650</v>
      </c>
      <c r="AT725">
        <v>215840</v>
      </c>
      <c r="AU725">
        <v>243055</v>
      </c>
      <c r="AV725">
        <v>133713</v>
      </c>
      <c r="AW725">
        <v>102000</v>
      </c>
      <c r="AX725">
        <v>123225</v>
      </c>
      <c r="AY725">
        <v>337193</v>
      </c>
      <c r="AZ725">
        <v>4669265</v>
      </c>
      <c r="BA725">
        <v>337198</v>
      </c>
      <c r="BB725">
        <v>4562862</v>
      </c>
      <c r="BC725">
        <v>337197</v>
      </c>
      <c r="BD725">
        <v>4367353</v>
      </c>
      <c r="BE725">
        <v>337196</v>
      </c>
      <c r="BF725">
        <v>4517622</v>
      </c>
      <c r="BG725">
        <v>337195</v>
      </c>
      <c r="BH725">
        <v>3922622</v>
      </c>
      <c r="BI725">
        <v>337194</v>
      </c>
      <c r="BJ725">
        <v>4142219</v>
      </c>
      <c r="BK725">
        <v>337193</v>
      </c>
      <c r="BL725">
        <v>4093728</v>
      </c>
      <c r="BM725">
        <v>337194</v>
      </c>
      <c r="BN725">
        <v>4073239</v>
      </c>
      <c r="BO725">
        <f>COUNTIF(C725:BN725,"")</f>
        <v>0</v>
      </c>
      <c r="BP725" t="str">
        <f>IF(BO725&gt;0, "Missing", "Not Missing")</f>
        <v>Not Missing</v>
      </c>
    </row>
    <row r="726" spans="1:68" x14ac:dyDescent="0.2">
      <c r="A726">
        <v>132879</v>
      </c>
      <c r="B726" t="s">
        <v>704</v>
      </c>
      <c r="C726">
        <v>56</v>
      </c>
      <c r="D726">
        <v>56</v>
      </c>
      <c r="E726">
        <v>68</v>
      </c>
      <c r="F726">
        <v>67</v>
      </c>
      <c r="G726">
        <v>56</v>
      </c>
      <c r="H726">
        <v>55</v>
      </c>
      <c r="I726">
        <v>36</v>
      </c>
      <c r="J726">
        <v>35</v>
      </c>
      <c r="K726">
        <v>38</v>
      </c>
      <c r="L726">
        <v>38</v>
      </c>
      <c r="M726">
        <v>43</v>
      </c>
      <c r="N726">
        <v>42</v>
      </c>
      <c r="O726">
        <v>47</v>
      </c>
      <c r="P726">
        <v>44</v>
      </c>
      <c r="Q726">
        <v>83</v>
      </c>
      <c r="R726">
        <v>79</v>
      </c>
      <c r="S726">
        <v>67</v>
      </c>
      <c r="T726">
        <v>31</v>
      </c>
      <c r="U726">
        <v>52</v>
      </c>
      <c r="V726">
        <v>29</v>
      </c>
      <c r="W726">
        <v>35</v>
      </c>
      <c r="X726">
        <v>24</v>
      </c>
      <c r="Y726">
        <v>38</v>
      </c>
      <c r="Z726">
        <v>21</v>
      </c>
      <c r="AA726">
        <v>42</v>
      </c>
      <c r="AB726">
        <v>28</v>
      </c>
      <c r="AC726">
        <v>44</v>
      </c>
      <c r="AD726">
        <v>17</v>
      </c>
      <c r="AE726">
        <v>79</v>
      </c>
      <c r="AF726">
        <v>59</v>
      </c>
      <c r="AG726">
        <v>83</v>
      </c>
      <c r="AH726">
        <v>62</v>
      </c>
      <c r="AI726">
        <v>16710</v>
      </c>
      <c r="AJ726">
        <v>16060</v>
      </c>
      <c r="AK726">
        <v>14920</v>
      </c>
      <c r="AL726">
        <v>14270</v>
      </c>
      <c r="AM726">
        <v>14270</v>
      </c>
      <c r="AN726">
        <v>14270</v>
      </c>
      <c r="AO726">
        <v>12470</v>
      </c>
      <c r="AP726">
        <v>10472</v>
      </c>
      <c r="AQ726">
        <v>87907</v>
      </c>
      <c r="AR726">
        <v>176297</v>
      </c>
      <c r="AS726">
        <v>91393</v>
      </c>
      <c r="AT726">
        <v>71341</v>
      </c>
      <c r="AU726">
        <v>45092</v>
      </c>
      <c r="AV726">
        <v>43166</v>
      </c>
      <c r="AW726">
        <v>62221</v>
      </c>
      <c r="AX726">
        <v>118280</v>
      </c>
      <c r="AY726">
        <v>1744966</v>
      </c>
      <c r="AZ726">
        <v>5507361</v>
      </c>
      <c r="BA726">
        <v>1425097</v>
      </c>
      <c r="BB726">
        <v>4132062</v>
      </c>
      <c r="BC726">
        <v>1345999</v>
      </c>
      <c r="BD726">
        <v>4411763</v>
      </c>
      <c r="BE726">
        <v>1278168</v>
      </c>
      <c r="BF726">
        <v>4457799</v>
      </c>
      <c r="BG726">
        <v>1209815</v>
      </c>
      <c r="BH726">
        <v>4502690</v>
      </c>
      <c r="BI726">
        <v>1028883</v>
      </c>
      <c r="BJ726">
        <v>4737471</v>
      </c>
      <c r="BK726">
        <v>1256782</v>
      </c>
      <c r="BL726">
        <v>6077584</v>
      </c>
      <c r="BM726">
        <v>1025734</v>
      </c>
      <c r="BN726">
        <v>5917308</v>
      </c>
      <c r="BO726">
        <f>COUNTIF(C726:BN726,"")</f>
        <v>0</v>
      </c>
      <c r="BP726" t="str">
        <f>IF(BO726&gt;0, "Missing", "Not Missing")</f>
        <v>Not Missing</v>
      </c>
    </row>
    <row r="727" spans="1:68" x14ac:dyDescent="0.2">
      <c r="A727">
        <v>182458</v>
      </c>
      <c r="B727" t="s">
        <v>1265</v>
      </c>
      <c r="C727">
        <v>59</v>
      </c>
      <c r="D727">
        <v>56</v>
      </c>
      <c r="E727">
        <v>83</v>
      </c>
      <c r="F727">
        <v>80</v>
      </c>
      <c r="G727">
        <v>72</v>
      </c>
      <c r="H727">
        <v>71</v>
      </c>
      <c r="I727">
        <v>94</v>
      </c>
      <c r="J727">
        <v>93</v>
      </c>
      <c r="K727">
        <v>93</v>
      </c>
      <c r="L727">
        <v>88</v>
      </c>
      <c r="M727">
        <v>117</v>
      </c>
      <c r="N727">
        <v>117</v>
      </c>
      <c r="O727">
        <v>91</v>
      </c>
      <c r="P727">
        <v>91</v>
      </c>
      <c r="Q727">
        <v>70</v>
      </c>
      <c r="R727">
        <v>70</v>
      </c>
      <c r="S727">
        <v>80</v>
      </c>
      <c r="T727">
        <v>45</v>
      </c>
      <c r="U727">
        <v>71</v>
      </c>
      <c r="V727">
        <v>40</v>
      </c>
      <c r="W727">
        <v>93</v>
      </c>
      <c r="X727">
        <v>63</v>
      </c>
      <c r="Y727">
        <v>88</v>
      </c>
      <c r="Z727">
        <v>57</v>
      </c>
      <c r="AA727">
        <v>113</v>
      </c>
      <c r="AB727">
        <v>83</v>
      </c>
      <c r="AC727">
        <v>91</v>
      </c>
      <c r="AD727">
        <v>58</v>
      </c>
      <c r="AE727">
        <v>70</v>
      </c>
      <c r="AF727">
        <v>52</v>
      </c>
      <c r="AG727">
        <v>101</v>
      </c>
      <c r="AH727">
        <v>79</v>
      </c>
      <c r="AI727">
        <v>35508</v>
      </c>
      <c r="AJ727">
        <v>34241</v>
      </c>
      <c r="AK727">
        <v>32639</v>
      </c>
      <c r="AL727">
        <v>31150</v>
      </c>
      <c r="AM727">
        <v>29994</v>
      </c>
      <c r="AN727">
        <v>29159</v>
      </c>
      <c r="AO727">
        <v>28483</v>
      </c>
      <c r="AP727">
        <v>27654</v>
      </c>
      <c r="AQ727">
        <v>1015702</v>
      </c>
      <c r="AR727">
        <v>1385445</v>
      </c>
      <c r="AS727">
        <v>1133722</v>
      </c>
      <c r="AT727">
        <v>1501418</v>
      </c>
      <c r="AU727">
        <v>1522862</v>
      </c>
      <c r="AV727">
        <v>2051660</v>
      </c>
      <c r="AW727">
        <v>1348409</v>
      </c>
      <c r="AX727">
        <v>825507</v>
      </c>
      <c r="AY727">
        <v>4625250</v>
      </c>
      <c r="AZ727">
        <v>15878492</v>
      </c>
      <c r="BA727">
        <v>4382400</v>
      </c>
      <c r="BB727">
        <v>16159807</v>
      </c>
      <c r="BC727">
        <v>4216166</v>
      </c>
      <c r="BD727">
        <v>16924876</v>
      </c>
      <c r="BE727">
        <v>4343564</v>
      </c>
      <c r="BF727">
        <v>17520076</v>
      </c>
      <c r="BG727">
        <v>4526673</v>
      </c>
      <c r="BH727">
        <v>17156018</v>
      </c>
      <c r="BI727">
        <v>4689027</v>
      </c>
      <c r="BJ727">
        <v>16919289</v>
      </c>
      <c r="BK727">
        <v>4284727</v>
      </c>
      <c r="BL727">
        <v>16078141</v>
      </c>
      <c r="BM727">
        <v>4084197</v>
      </c>
      <c r="BN727">
        <v>17805148</v>
      </c>
      <c r="BO727">
        <f>COUNTIF(C727:BN727,"")</f>
        <v>0</v>
      </c>
      <c r="BP727" t="str">
        <f>IF(BO727&gt;0, "Missing", "Not Missing")</f>
        <v>Not Missing</v>
      </c>
    </row>
    <row r="728" spans="1:68" x14ac:dyDescent="0.2">
      <c r="A728">
        <v>122506</v>
      </c>
      <c r="B728" t="s">
        <v>1235</v>
      </c>
      <c r="C728">
        <v>57</v>
      </c>
      <c r="D728">
        <v>57</v>
      </c>
      <c r="E728">
        <v>61</v>
      </c>
      <c r="F728">
        <v>61</v>
      </c>
      <c r="G728">
        <v>61</v>
      </c>
      <c r="H728">
        <v>61</v>
      </c>
      <c r="I728">
        <v>54</v>
      </c>
      <c r="J728">
        <v>54</v>
      </c>
      <c r="K728">
        <v>34</v>
      </c>
      <c r="L728">
        <v>34</v>
      </c>
      <c r="M728">
        <v>41</v>
      </c>
      <c r="N728">
        <v>41</v>
      </c>
      <c r="O728">
        <v>33</v>
      </c>
      <c r="P728">
        <v>33</v>
      </c>
      <c r="Q728">
        <v>37</v>
      </c>
      <c r="R728">
        <v>37</v>
      </c>
      <c r="S728">
        <v>61</v>
      </c>
      <c r="T728">
        <v>56</v>
      </c>
      <c r="U728">
        <v>61</v>
      </c>
      <c r="V728">
        <v>53</v>
      </c>
      <c r="W728">
        <v>54</v>
      </c>
      <c r="X728">
        <v>41</v>
      </c>
      <c r="Y728">
        <v>34</v>
      </c>
      <c r="Z728">
        <v>34</v>
      </c>
      <c r="AA728">
        <v>41</v>
      </c>
      <c r="AB728">
        <v>30</v>
      </c>
      <c r="AC728">
        <v>33</v>
      </c>
      <c r="AD728">
        <v>27</v>
      </c>
      <c r="AE728">
        <v>37</v>
      </c>
      <c r="AF728">
        <v>32</v>
      </c>
      <c r="AG728">
        <v>39</v>
      </c>
      <c r="AH728">
        <v>35</v>
      </c>
      <c r="AI728">
        <v>47560</v>
      </c>
      <c r="AJ728">
        <v>46210</v>
      </c>
      <c r="AK728">
        <v>44810</v>
      </c>
      <c r="AL728">
        <v>43410</v>
      </c>
      <c r="AM728">
        <v>42210</v>
      </c>
      <c r="AN728">
        <v>40992</v>
      </c>
      <c r="AO728">
        <v>39580</v>
      </c>
      <c r="AP728">
        <v>37880</v>
      </c>
      <c r="AQ728">
        <v>1453740</v>
      </c>
      <c r="AR728">
        <v>1579190</v>
      </c>
      <c r="AS728">
        <v>1431120</v>
      </c>
      <c r="AT728">
        <v>1246650</v>
      </c>
      <c r="AU728">
        <v>688540</v>
      </c>
      <c r="AV728">
        <v>779500</v>
      </c>
      <c r="AW728">
        <v>662900</v>
      </c>
      <c r="AX728">
        <v>654110</v>
      </c>
      <c r="AY728">
        <v>43277000</v>
      </c>
      <c r="AZ728">
        <v>28158000</v>
      </c>
      <c r="BA728">
        <v>42871000</v>
      </c>
      <c r="BB728">
        <v>27337000</v>
      </c>
      <c r="BC728">
        <v>41260000</v>
      </c>
      <c r="BD728">
        <v>25610000</v>
      </c>
      <c r="BE728">
        <v>37131000</v>
      </c>
      <c r="BF728">
        <v>24576000</v>
      </c>
      <c r="BG728">
        <v>40379000</v>
      </c>
      <c r="BH728">
        <v>20161000</v>
      </c>
      <c r="BI728">
        <v>41221000</v>
      </c>
      <c r="BJ728">
        <v>18236000</v>
      </c>
      <c r="BK728">
        <v>37278000</v>
      </c>
      <c r="BL728">
        <v>16670826</v>
      </c>
      <c r="BM728">
        <v>35655000</v>
      </c>
      <c r="BN728">
        <v>16510340</v>
      </c>
      <c r="BO728">
        <f>COUNTIF(C728:BN728,"")</f>
        <v>0</v>
      </c>
      <c r="BP728" t="str">
        <f>IF(BO728&gt;0, "Missing", "Not Missing")</f>
        <v>Not Missing</v>
      </c>
    </row>
    <row r="729" spans="1:68" x14ac:dyDescent="0.2">
      <c r="A729">
        <v>146667</v>
      </c>
      <c r="B729" t="s">
        <v>773</v>
      </c>
      <c r="C729">
        <v>60</v>
      </c>
      <c r="D729">
        <v>57</v>
      </c>
      <c r="E729">
        <v>64</v>
      </c>
      <c r="F729">
        <v>64</v>
      </c>
      <c r="G729">
        <v>82</v>
      </c>
      <c r="H729">
        <v>79</v>
      </c>
      <c r="I729">
        <v>83</v>
      </c>
      <c r="J729">
        <v>81</v>
      </c>
      <c r="K729">
        <v>91</v>
      </c>
      <c r="L729">
        <v>89</v>
      </c>
      <c r="M729">
        <v>71</v>
      </c>
      <c r="N729">
        <v>67</v>
      </c>
      <c r="O729">
        <v>79</v>
      </c>
      <c r="P729">
        <v>79</v>
      </c>
      <c r="Q729">
        <v>88</v>
      </c>
      <c r="R729">
        <v>85</v>
      </c>
      <c r="S729">
        <v>64</v>
      </c>
      <c r="T729">
        <v>49</v>
      </c>
      <c r="U729">
        <v>61</v>
      </c>
      <c r="V729">
        <v>52</v>
      </c>
      <c r="W729">
        <v>79</v>
      </c>
      <c r="X729">
        <v>65</v>
      </c>
      <c r="Y729">
        <v>77</v>
      </c>
      <c r="Z729">
        <v>44</v>
      </c>
      <c r="AA729">
        <v>61</v>
      </c>
      <c r="AB729">
        <v>41</v>
      </c>
      <c r="AC729">
        <v>69</v>
      </c>
      <c r="AD729">
        <v>57</v>
      </c>
      <c r="AE729">
        <v>73</v>
      </c>
      <c r="AF729">
        <v>49</v>
      </c>
      <c r="AG729">
        <v>66</v>
      </c>
      <c r="AH729">
        <v>54</v>
      </c>
      <c r="AI729">
        <v>13590</v>
      </c>
      <c r="AJ729">
        <v>13200</v>
      </c>
      <c r="AK729">
        <v>13020</v>
      </c>
      <c r="AL729">
        <v>13020</v>
      </c>
      <c r="AM729">
        <v>12900</v>
      </c>
      <c r="AN729">
        <v>16050</v>
      </c>
      <c r="AO729">
        <v>16050</v>
      </c>
      <c r="AP729">
        <v>15300</v>
      </c>
      <c r="AQ729">
        <v>268071</v>
      </c>
      <c r="AR729">
        <v>255977</v>
      </c>
      <c r="AS729">
        <v>283871</v>
      </c>
      <c r="AT729">
        <v>342339</v>
      </c>
      <c r="AU729">
        <v>274885</v>
      </c>
      <c r="AV729">
        <v>294159</v>
      </c>
      <c r="AW729">
        <v>315167</v>
      </c>
      <c r="AX729">
        <v>364820</v>
      </c>
      <c r="AY729">
        <v>5301066</v>
      </c>
      <c r="AZ729">
        <v>10099189</v>
      </c>
      <c r="BA729">
        <v>5336831</v>
      </c>
      <c r="BB729">
        <v>10428415</v>
      </c>
      <c r="BC729">
        <v>5227120</v>
      </c>
      <c r="BD729">
        <v>10497794</v>
      </c>
      <c r="BE729">
        <v>5026467</v>
      </c>
      <c r="BF729">
        <v>11246084</v>
      </c>
      <c r="BG729">
        <v>4969959</v>
      </c>
      <c r="BH729">
        <v>11973947</v>
      </c>
      <c r="BI729">
        <v>4711233</v>
      </c>
      <c r="BJ729">
        <v>13151928</v>
      </c>
      <c r="BK729">
        <v>8621202</v>
      </c>
      <c r="BL729">
        <v>15756389</v>
      </c>
      <c r="BM729">
        <v>7494123</v>
      </c>
      <c r="BN729">
        <v>15694227</v>
      </c>
      <c r="BO729">
        <f>COUNTIF(C729:BN729,"")</f>
        <v>0</v>
      </c>
      <c r="BP729" t="str">
        <f>IF(BO729&gt;0, "Missing", "Not Missing")</f>
        <v>Not Missing</v>
      </c>
    </row>
    <row r="730" spans="1:68" x14ac:dyDescent="0.2">
      <c r="A730">
        <v>210304</v>
      </c>
      <c r="B730" t="s">
        <v>1551</v>
      </c>
      <c r="C730">
        <v>60</v>
      </c>
      <c r="D730">
        <v>60</v>
      </c>
      <c r="E730">
        <v>66</v>
      </c>
      <c r="F730">
        <v>66</v>
      </c>
      <c r="G730">
        <v>68</v>
      </c>
      <c r="H730">
        <v>68</v>
      </c>
      <c r="I730">
        <v>98</v>
      </c>
      <c r="J730">
        <v>91</v>
      </c>
      <c r="K730">
        <v>101</v>
      </c>
      <c r="L730">
        <v>92</v>
      </c>
      <c r="M730">
        <v>142</v>
      </c>
      <c r="N730">
        <v>133</v>
      </c>
      <c r="O730">
        <v>85</v>
      </c>
      <c r="P730">
        <v>74</v>
      </c>
      <c r="Q730">
        <v>86</v>
      </c>
      <c r="R730">
        <v>86</v>
      </c>
      <c r="S730">
        <v>66</v>
      </c>
      <c r="T730">
        <v>44</v>
      </c>
      <c r="U730">
        <v>68</v>
      </c>
      <c r="V730">
        <v>50</v>
      </c>
      <c r="W730">
        <v>90</v>
      </c>
      <c r="X730">
        <v>56</v>
      </c>
      <c r="Y730">
        <v>92</v>
      </c>
      <c r="Z730">
        <v>56</v>
      </c>
      <c r="AA730">
        <v>133</v>
      </c>
      <c r="AB730">
        <v>82</v>
      </c>
      <c r="AC730">
        <v>74</v>
      </c>
      <c r="AD730">
        <v>54</v>
      </c>
      <c r="AE730">
        <v>85</v>
      </c>
      <c r="AF730">
        <v>55</v>
      </c>
      <c r="AG730">
        <v>94</v>
      </c>
      <c r="AH730">
        <v>66</v>
      </c>
      <c r="AI730">
        <v>18660</v>
      </c>
      <c r="AJ730">
        <v>18660</v>
      </c>
      <c r="AK730">
        <v>24500</v>
      </c>
      <c r="AL730">
        <v>23370</v>
      </c>
      <c r="AM730">
        <v>21460</v>
      </c>
      <c r="AN730">
        <v>20300</v>
      </c>
      <c r="AO730">
        <v>19770</v>
      </c>
      <c r="AP730">
        <v>19030</v>
      </c>
      <c r="AQ730">
        <v>361206</v>
      </c>
      <c r="AR730">
        <v>338982</v>
      </c>
      <c r="AS730">
        <v>525136</v>
      </c>
      <c r="AT730">
        <v>801855</v>
      </c>
      <c r="AU730">
        <v>660563</v>
      </c>
      <c r="AV730">
        <v>1232267</v>
      </c>
      <c r="AW730">
        <v>443857</v>
      </c>
      <c r="AX730">
        <v>454075</v>
      </c>
      <c r="AY730">
        <v>18928126</v>
      </c>
      <c r="AZ730">
        <v>17770170</v>
      </c>
      <c r="BA730">
        <v>16195704</v>
      </c>
      <c r="BB730">
        <v>19625908</v>
      </c>
      <c r="BC730">
        <v>12432903</v>
      </c>
      <c r="BD730">
        <v>19296477</v>
      </c>
      <c r="BE730">
        <v>11443291</v>
      </c>
      <c r="BF730">
        <v>20468508</v>
      </c>
      <c r="BG730">
        <v>10833738</v>
      </c>
      <c r="BH730">
        <v>21698682</v>
      </c>
      <c r="BI730">
        <v>10248105</v>
      </c>
      <c r="BJ730">
        <v>22977846</v>
      </c>
      <c r="BK730">
        <v>9632379</v>
      </c>
      <c r="BL730">
        <v>23604645</v>
      </c>
      <c r="BM730">
        <v>7690731</v>
      </c>
      <c r="BN730">
        <v>23059848</v>
      </c>
      <c r="BO730">
        <f>COUNTIF(C730:BN730,"")</f>
        <v>0</v>
      </c>
      <c r="BP730" t="str">
        <f>IF(BO730&gt;0, "Missing", "Not Missing")</f>
        <v>Not Missing</v>
      </c>
    </row>
    <row r="731" spans="1:68" x14ac:dyDescent="0.2">
      <c r="A731">
        <v>160065</v>
      </c>
      <c r="B731" t="s">
        <v>1471</v>
      </c>
      <c r="C731">
        <v>62</v>
      </c>
      <c r="D731">
        <v>61</v>
      </c>
      <c r="E731">
        <v>120</v>
      </c>
      <c r="F731">
        <v>79</v>
      </c>
      <c r="G731">
        <v>81</v>
      </c>
      <c r="H731">
        <v>67</v>
      </c>
      <c r="I731">
        <v>96</v>
      </c>
      <c r="J731">
        <v>88</v>
      </c>
      <c r="K731">
        <v>77</v>
      </c>
      <c r="L731">
        <v>69</v>
      </c>
      <c r="M731">
        <v>63</v>
      </c>
      <c r="N731">
        <v>60</v>
      </c>
      <c r="O731">
        <v>58</v>
      </c>
      <c r="P731">
        <v>54</v>
      </c>
      <c r="Q731">
        <v>62</v>
      </c>
      <c r="R731">
        <v>59</v>
      </c>
      <c r="S731">
        <v>70</v>
      </c>
      <c r="T731">
        <v>49</v>
      </c>
      <c r="U731">
        <v>67</v>
      </c>
      <c r="V731">
        <v>51</v>
      </c>
      <c r="W731">
        <v>87</v>
      </c>
      <c r="X731">
        <v>60</v>
      </c>
      <c r="Y731">
        <v>69</v>
      </c>
      <c r="Z731">
        <v>52</v>
      </c>
      <c r="AA731">
        <v>60</v>
      </c>
      <c r="AB731">
        <v>38</v>
      </c>
      <c r="AC731">
        <v>54</v>
      </c>
      <c r="AD731">
        <v>39</v>
      </c>
      <c r="AE731">
        <v>59</v>
      </c>
      <c r="AF731">
        <v>42</v>
      </c>
      <c r="AG731">
        <v>48</v>
      </c>
      <c r="AH731">
        <v>37</v>
      </c>
      <c r="AI731">
        <v>14720</v>
      </c>
      <c r="AJ731">
        <v>14180</v>
      </c>
      <c r="AK731">
        <v>13220</v>
      </c>
      <c r="AL731">
        <v>11632</v>
      </c>
      <c r="AM731">
        <v>11510</v>
      </c>
      <c r="AN731">
        <v>10310</v>
      </c>
      <c r="AO731">
        <v>9950</v>
      </c>
      <c r="AP731">
        <v>9710</v>
      </c>
      <c r="AQ731">
        <v>178688</v>
      </c>
      <c r="AR731">
        <v>72300</v>
      </c>
      <c r="AS731">
        <v>67266</v>
      </c>
      <c r="AT731">
        <v>55430</v>
      </c>
      <c r="AU731">
        <v>24867</v>
      </c>
      <c r="AV731">
        <v>19500</v>
      </c>
      <c r="AW731">
        <v>16533</v>
      </c>
      <c r="AX731">
        <v>40085</v>
      </c>
      <c r="AY731">
        <v>31094019</v>
      </c>
      <c r="AZ731">
        <v>18377674</v>
      </c>
      <c r="BA731">
        <v>30576412</v>
      </c>
      <c r="BB731">
        <v>16486945</v>
      </c>
      <c r="BC731">
        <v>32088414</v>
      </c>
      <c r="BD731">
        <v>15240586</v>
      </c>
      <c r="BE731">
        <v>31851002</v>
      </c>
      <c r="BF731">
        <v>13907581</v>
      </c>
      <c r="BG731">
        <v>31333313</v>
      </c>
      <c r="BH731">
        <v>14622398</v>
      </c>
      <c r="BI731">
        <v>36357069</v>
      </c>
      <c r="BJ731">
        <v>13688679</v>
      </c>
      <c r="BK731">
        <v>31340287</v>
      </c>
      <c r="BL731">
        <v>12950906</v>
      </c>
      <c r="BM731">
        <v>27638981</v>
      </c>
      <c r="BN731">
        <v>12933127</v>
      </c>
      <c r="BO731">
        <f>COUNTIF(C731:BN731,"")</f>
        <v>0</v>
      </c>
      <c r="BP731" t="str">
        <f>IF(BO731&gt;0, "Missing", "Not Missing")</f>
        <v>Not Missing</v>
      </c>
    </row>
    <row r="732" spans="1:68" x14ac:dyDescent="0.2">
      <c r="A732">
        <v>112084</v>
      </c>
      <c r="B732" t="s">
        <v>1233</v>
      </c>
      <c r="C732">
        <v>63</v>
      </c>
      <c r="D732">
        <v>61</v>
      </c>
      <c r="E732">
        <v>67</v>
      </c>
      <c r="F732">
        <v>67</v>
      </c>
      <c r="G732">
        <v>71</v>
      </c>
      <c r="H732">
        <v>69</v>
      </c>
      <c r="I732">
        <v>57</v>
      </c>
      <c r="J732">
        <v>57</v>
      </c>
      <c r="K732">
        <v>99</v>
      </c>
      <c r="L732">
        <v>90</v>
      </c>
      <c r="M732">
        <v>137</v>
      </c>
      <c r="N732">
        <v>136</v>
      </c>
      <c r="O732">
        <v>125</v>
      </c>
      <c r="P732">
        <v>125</v>
      </c>
      <c r="Q732">
        <v>103</v>
      </c>
      <c r="R732">
        <v>93</v>
      </c>
      <c r="S732">
        <v>63</v>
      </c>
      <c r="T732">
        <v>39</v>
      </c>
      <c r="U732">
        <v>69</v>
      </c>
      <c r="V732">
        <v>35</v>
      </c>
      <c r="W732">
        <v>57</v>
      </c>
      <c r="X732">
        <v>44</v>
      </c>
      <c r="Y732">
        <v>90</v>
      </c>
      <c r="Z732">
        <v>61</v>
      </c>
      <c r="AA732">
        <v>103</v>
      </c>
      <c r="AB732">
        <v>62</v>
      </c>
      <c r="AC732">
        <v>91</v>
      </c>
      <c r="AD732">
        <v>66</v>
      </c>
      <c r="AE732">
        <v>82</v>
      </c>
      <c r="AF732">
        <v>56</v>
      </c>
      <c r="AG732">
        <v>84</v>
      </c>
      <c r="AH732">
        <v>56</v>
      </c>
      <c r="AI732">
        <v>32346</v>
      </c>
      <c r="AJ732">
        <v>31404</v>
      </c>
      <c r="AK732">
        <v>30438</v>
      </c>
      <c r="AL732">
        <v>29550</v>
      </c>
      <c r="AM732">
        <v>28470</v>
      </c>
      <c r="AN732">
        <v>27090</v>
      </c>
      <c r="AO732">
        <v>25888</v>
      </c>
      <c r="AP732">
        <v>25108</v>
      </c>
      <c r="AQ732">
        <v>968904</v>
      </c>
      <c r="AR732">
        <v>1015363</v>
      </c>
      <c r="AS732">
        <v>781498</v>
      </c>
      <c r="AT732">
        <v>628137</v>
      </c>
      <c r="AU732">
        <v>1045209</v>
      </c>
      <c r="AV732">
        <v>1500790</v>
      </c>
      <c r="AW732">
        <v>1054055</v>
      </c>
      <c r="AX732">
        <v>704614</v>
      </c>
      <c r="AY732">
        <v>682348</v>
      </c>
      <c r="AZ732">
        <v>13780631</v>
      </c>
      <c r="BA732">
        <v>701466</v>
      </c>
      <c r="BB732">
        <v>14297587</v>
      </c>
      <c r="BC732">
        <v>692631</v>
      </c>
      <c r="BD732">
        <v>13419129</v>
      </c>
      <c r="BE732">
        <v>656599</v>
      </c>
      <c r="BF732">
        <v>15610846</v>
      </c>
      <c r="BG732">
        <v>656599</v>
      </c>
      <c r="BH732">
        <v>16741666</v>
      </c>
      <c r="BI732">
        <v>653888</v>
      </c>
      <c r="BJ732">
        <v>19666536</v>
      </c>
      <c r="BK732">
        <v>642861</v>
      </c>
      <c r="BL732">
        <v>15300320</v>
      </c>
      <c r="BM732">
        <v>532546</v>
      </c>
      <c r="BN732">
        <v>12358771</v>
      </c>
      <c r="BO732">
        <f>COUNTIF(C732:BN732,"")</f>
        <v>0</v>
      </c>
      <c r="BP732" t="str">
        <f>IF(BO732&gt;0, "Missing", "Not Missing")</f>
        <v>Not Missing</v>
      </c>
    </row>
    <row r="733" spans="1:68" x14ac:dyDescent="0.2">
      <c r="A733">
        <v>211024</v>
      </c>
      <c r="B733" t="s">
        <v>362</v>
      </c>
      <c r="C733">
        <v>105</v>
      </c>
      <c r="D733">
        <v>61</v>
      </c>
      <c r="E733">
        <v>106</v>
      </c>
      <c r="F733">
        <v>73</v>
      </c>
      <c r="G733">
        <v>104</v>
      </c>
      <c r="H733">
        <v>80</v>
      </c>
      <c r="I733">
        <v>90</v>
      </c>
      <c r="J733">
        <v>80</v>
      </c>
      <c r="K733">
        <v>80</v>
      </c>
      <c r="L733">
        <v>73</v>
      </c>
      <c r="M733">
        <v>97</v>
      </c>
      <c r="N733">
        <v>88</v>
      </c>
      <c r="O733">
        <v>106</v>
      </c>
      <c r="P733">
        <v>99</v>
      </c>
      <c r="Q733">
        <v>94</v>
      </c>
      <c r="R733">
        <v>89</v>
      </c>
      <c r="S733">
        <v>73</v>
      </c>
      <c r="T733">
        <v>57</v>
      </c>
      <c r="U733">
        <v>80</v>
      </c>
      <c r="V733">
        <v>52</v>
      </c>
      <c r="W733">
        <v>80</v>
      </c>
      <c r="X733">
        <v>51</v>
      </c>
      <c r="Y733">
        <v>73</v>
      </c>
      <c r="Z733">
        <v>50</v>
      </c>
      <c r="AA733">
        <v>78</v>
      </c>
      <c r="AB733">
        <v>58</v>
      </c>
      <c r="AC733">
        <v>85</v>
      </c>
      <c r="AD733">
        <v>66</v>
      </c>
      <c r="AE733">
        <v>77</v>
      </c>
      <c r="AF733">
        <v>58</v>
      </c>
      <c r="AG733">
        <v>126</v>
      </c>
      <c r="AH733">
        <v>104</v>
      </c>
      <c r="AI733">
        <v>26082</v>
      </c>
      <c r="AJ733">
        <v>23890</v>
      </c>
      <c r="AK733">
        <v>23890</v>
      </c>
      <c r="AL733">
        <v>22510</v>
      </c>
      <c r="AM733">
        <v>21850</v>
      </c>
      <c r="AN733">
        <v>20250</v>
      </c>
      <c r="AO733">
        <v>19710</v>
      </c>
      <c r="AP733">
        <v>19030</v>
      </c>
      <c r="AQ733">
        <v>747945</v>
      </c>
      <c r="AR733">
        <v>851672</v>
      </c>
      <c r="AS733">
        <v>780046</v>
      </c>
      <c r="AT733">
        <v>782401</v>
      </c>
      <c r="AU733">
        <v>577414</v>
      </c>
      <c r="AV733">
        <v>757551</v>
      </c>
      <c r="AW733">
        <v>976327</v>
      </c>
      <c r="AX733">
        <v>504772</v>
      </c>
      <c r="AY733">
        <v>2146096</v>
      </c>
      <c r="AZ733">
        <v>9367877</v>
      </c>
      <c r="BA733">
        <v>2140396</v>
      </c>
      <c r="BB733">
        <v>10538724</v>
      </c>
      <c r="BC733">
        <v>2131096</v>
      </c>
      <c r="BD733">
        <v>12013251</v>
      </c>
      <c r="BE733">
        <v>2158937</v>
      </c>
      <c r="BF733">
        <v>13225863</v>
      </c>
      <c r="BG733">
        <v>2109237</v>
      </c>
      <c r="BH733">
        <v>14303665</v>
      </c>
      <c r="BI733">
        <v>2100737</v>
      </c>
      <c r="BJ733">
        <v>14333137</v>
      </c>
      <c r="BK733">
        <v>2089537</v>
      </c>
      <c r="BL733">
        <v>13955281</v>
      </c>
      <c r="BM733">
        <v>2079937</v>
      </c>
      <c r="BN733">
        <v>14438380</v>
      </c>
      <c r="BO733">
        <f>COUNTIF(C733:BN733,"")</f>
        <v>0</v>
      </c>
      <c r="BP733" t="str">
        <f>IF(BO733&gt;0, "Missing", "Not Missing")</f>
        <v>Not Missing</v>
      </c>
    </row>
    <row r="734" spans="1:68" x14ac:dyDescent="0.2">
      <c r="A734">
        <v>209287</v>
      </c>
      <c r="B734" t="s">
        <v>948</v>
      </c>
      <c r="C734">
        <v>64</v>
      </c>
      <c r="D734">
        <v>62</v>
      </c>
      <c r="E734">
        <v>71</v>
      </c>
      <c r="F734">
        <v>68</v>
      </c>
      <c r="G734">
        <v>67</v>
      </c>
      <c r="H734">
        <v>62</v>
      </c>
      <c r="I734">
        <v>72</v>
      </c>
      <c r="J734">
        <v>71</v>
      </c>
      <c r="K734">
        <v>57</v>
      </c>
      <c r="L734">
        <v>56</v>
      </c>
      <c r="M734">
        <v>48</v>
      </c>
      <c r="N734">
        <v>44</v>
      </c>
      <c r="O734">
        <v>55</v>
      </c>
      <c r="P734">
        <v>51</v>
      </c>
      <c r="Q734">
        <v>32</v>
      </c>
      <c r="R734">
        <v>30</v>
      </c>
      <c r="S734">
        <v>61</v>
      </c>
      <c r="T734">
        <v>32</v>
      </c>
      <c r="U734">
        <v>62</v>
      </c>
      <c r="V734">
        <v>35</v>
      </c>
      <c r="W734">
        <v>70</v>
      </c>
      <c r="X734">
        <v>40</v>
      </c>
      <c r="Y734">
        <v>56</v>
      </c>
      <c r="Z734">
        <v>38</v>
      </c>
      <c r="AA734">
        <v>44</v>
      </c>
      <c r="AB734">
        <v>31</v>
      </c>
      <c r="AC734">
        <v>51</v>
      </c>
      <c r="AD734">
        <v>38</v>
      </c>
      <c r="AE734">
        <v>30</v>
      </c>
      <c r="AF734">
        <v>20</v>
      </c>
      <c r="AG734">
        <v>60</v>
      </c>
      <c r="AH734">
        <v>36</v>
      </c>
      <c r="AI734">
        <v>27050</v>
      </c>
      <c r="AJ734">
        <v>25900</v>
      </c>
      <c r="AK734">
        <v>24680</v>
      </c>
      <c r="AL734">
        <v>23680</v>
      </c>
      <c r="AM734">
        <v>22760</v>
      </c>
      <c r="AN734">
        <v>22100</v>
      </c>
      <c r="AO734">
        <v>21850</v>
      </c>
      <c r="AP734">
        <v>21240</v>
      </c>
      <c r="AQ734">
        <v>591472</v>
      </c>
      <c r="AR734">
        <v>557270</v>
      </c>
      <c r="AS734">
        <v>658805</v>
      </c>
      <c r="AT734">
        <v>709341</v>
      </c>
      <c r="AU734">
        <v>738465</v>
      </c>
      <c r="AV734">
        <v>431150</v>
      </c>
      <c r="AW734">
        <v>536513</v>
      </c>
      <c r="AX734">
        <v>178190</v>
      </c>
      <c r="AY734">
        <v>7850000</v>
      </c>
      <c r="AZ734">
        <v>15520000</v>
      </c>
      <c r="BA734">
        <v>7005000</v>
      </c>
      <c r="BB734">
        <v>12371000</v>
      </c>
      <c r="BC734">
        <v>7165000</v>
      </c>
      <c r="BD734">
        <v>13939000</v>
      </c>
      <c r="BE734">
        <v>7160000</v>
      </c>
      <c r="BF734">
        <v>13210000</v>
      </c>
      <c r="BG734">
        <v>7147000</v>
      </c>
      <c r="BH734">
        <v>12081000</v>
      </c>
      <c r="BI734">
        <v>7141000</v>
      </c>
      <c r="BJ734">
        <v>11863000</v>
      </c>
      <c r="BK734">
        <v>7124000</v>
      </c>
      <c r="BL734">
        <v>13692000</v>
      </c>
      <c r="BM734">
        <v>7106000</v>
      </c>
      <c r="BN734">
        <v>13964000</v>
      </c>
      <c r="BO734">
        <f>COUNTIF(C734:BN734,"")</f>
        <v>0</v>
      </c>
      <c r="BP734" t="str">
        <f>IF(BO734&gt;0, "Missing", "Not Missing")</f>
        <v>Not Missing</v>
      </c>
    </row>
    <row r="735" spans="1:68" x14ac:dyDescent="0.2">
      <c r="A735">
        <v>180814</v>
      </c>
      <c r="B735" t="s">
        <v>201</v>
      </c>
      <c r="C735">
        <v>124</v>
      </c>
      <c r="D735">
        <v>63</v>
      </c>
      <c r="E735">
        <v>32</v>
      </c>
      <c r="F735">
        <v>27</v>
      </c>
      <c r="G735">
        <v>49</v>
      </c>
      <c r="H735">
        <v>35</v>
      </c>
      <c r="I735">
        <v>34</v>
      </c>
      <c r="J735">
        <v>27</v>
      </c>
      <c r="K735">
        <v>65</v>
      </c>
      <c r="L735">
        <v>60</v>
      </c>
      <c r="M735">
        <v>99</v>
      </c>
      <c r="N735">
        <v>88</v>
      </c>
      <c r="O735">
        <v>124</v>
      </c>
      <c r="P735">
        <v>87</v>
      </c>
      <c r="Q735">
        <v>155</v>
      </c>
      <c r="R735">
        <v>2</v>
      </c>
      <c r="S735">
        <v>89</v>
      </c>
      <c r="T735">
        <v>69</v>
      </c>
      <c r="U735">
        <v>35</v>
      </c>
      <c r="V735">
        <v>27</v>
      </c>
      <c r="W735">
        <v>27</v>
      </c>
      <c r="X735">
        <v>20</v>
      </c>
      <c r="Y735">
        <v>53</v>
      </c>
      <c r="Z735">
        <v>29</v>
      </c>
      <c r="AA735">
        <v>75</v>
      </c>
      <c r="AB735">
        <v>47</v>
      </c>
      <c r="AC735">
        <v>87</v>
      </c>
      <c r="AD735">
        <v>42</v>
      </c>
      <c r="AE735">
        <v>2</v>
      </c>
      <c r="AF735">
        <v>1</v>
      </c>
      <c r="AG735">
        <v>6</v>
      </c>
      <c r="AH735">
        <v>1</v>
      </c>
      <c r="AI735">
        <v>7851</v>
      </c>
      <c r="AJ735">
        <v>7827</v>
      </c>
      <c r="AK735">
        <v>7752</v>
      </c>
      <c r="AL735">
        <v>7365</v>
      </c>
      <c r="AM735">
        <v>7050</v>
      </c>
      <c r="AN735">
        <v>6450</v>
      </c>
      <c r="AO735">
        <v>6300</v>
      </c>
      <c r="AP735">
        <v>6300</v>
      </c>
      <c r="AQ735">
        <v>157944</v>
      </c>
      <c r="AR735">
        <v>347928</v>
      </c>
      <c r="AS735">
        <v>211458</v>
      </c>
      <c r="AT735">
        <v>96639</v>
      </c>
      <c r="AU735">
        <v>146857</v>
      </c>
      <c r="AV735">
        <v>128247</v>
      </c>
      <c r="AW735">
        <v>97703</v>
      </c>
      <c r="AX735">
        <v>125</v>
      </c>
      <c r="AY735">
        <v>87181860</v>
      </c>
      <c r="AZ735">
        <v>91496396</v>
      </c>
      <c r="BA735">
        <v>87989267</v>
      </c>
      <c r="BB735">
        <v>78453335</v>
      </c>
      <c r="BC735">
        <v>83734748</v>
      </c>
      <c r="BD735">
        <v>75479126</v>
      </c>
      <c r="BE735">
        <v>75372334</v>
      </c>
      <c r="BF735">
        <v>76619700</v>
      </c>
      <c r="BG735">
        <v>74141672</v>
      </c>
      <c r="BH735">
        <v>76330454</v>
      </c>
      <c r="BI735">
        <v>71206059</v>
      </c>
      <c r="BJ735">
        <v>73973886</v>
      </c>
      <c r="BK735">
        <v>49179948</v>
      </c>
      <c r="BL735">
        <v>75519103</v>
      </c>
      <c r="BM735">
        <v>44352590</v>
      </c>
      <c r="BN735">
        <v>77246542</v>
      </c>
      <c r="BO735">
        <f>COUNTIF(C735:BN735,"")</f>
        <v>0</v>
      </c>
      <c r="BP735" t="str">
        <f>IF(BO735&gt;0, "Missing", "Not Missing")</f>
        <v>Not Missing</v>
      </c>
    </row>
    <row r="736" spans="1:68" x14ac:dyDescent="0.2">
      <c r="A736">
        <v>215053</v>
      </c>
      <c r="B736" t="s">
        <v>1084</v>
      </c>
      <c r="C736">
        <v>64</v>
      </c>
      <c r="D736">
        <v>64</v>
      </c>
      <c r="E736">
        <v>54</v>
      </c>
      <c r="F736">
        <v>54</v>
      </c>
      <c r="G736">
        <v>72</v>
      </c>
      <c r="H736">
        <v>71</v>
      </c>
      <c r="I736">
        <v>75</v>
      </c>
      <c r="J736">
        <v>75</v>
      </c>
      <c r="K736">
        <v>71</v>
      </c>
      <c r="L736">
        <v>71</v>
      </c>
      <c r="M736">
        <v>59</v>
      </c>
      <c r="N736">
        <v>59</v>
      </c>
      <c r="O736">
        <v>52</v>
      </c>
      <c r="P736">
        <v>51</v>
      </c>
      <c r="Q736">
        <v>63</v>
      </c>
      <c r="R736">
        <v>62</v>
      </c>
      <c r="S736">
        <v>54</v>
      </c>
      <c r="T736">
        <v>44</v>
      </c>
      <c r="U736">
        <v>71</v>
      </c>
      <c r="V736">
        <v>57</v>
      </c>
      <c r="W736">
        <v>75</v>
      </c>
      <c r="X736">
        <v>58</v>
      </c>
      <c r="Y736">
        <v>69</v>
      </c>
      <c r="Z736">
        <v>53</v>
      </c>
      <c r="AA736">
        <v>59</v>
      </c>
      <c r="AB736">
        <v>40</v>
      </c>
      <c r="AC736">
        <v>51</v>
      </c>
      <c r="AD736">
        <v>34</v>
      </c>
      <c r="AE736">
        <v>62</v>
      </c>
      <c r="AF736">
        <v>47</v>
      </c>
      <c r="AG736">
        <v>61</v>
      </c>
      <c r="AH736">
        <v>38</v>
      </c>
      <c r="AI736">
        <v>26600</v>
      </c>
      <c r="AJ736">
        <v>25850</v>
      </c>
      <c r="AK736">
        <v>25000</v>
      </c>
      <c r="AL736">
        <v>23800</v>
      </c>
      <c r="AM736">
        <v>22800</v>
      </c>
      <c r="AN736">
        <v>22000</v>
      </c>
      <c r="AO736">
        <v>20680</v>
      </c>
      <c r="AP736">
        <v>19680</v>
      </c>
      <c r="AQ736">
        <v>315350</v>
      </c>
      <c r="AR736">
        <v>236225</v>
      </c>
      <c r="AS736">
        <v>259400</v>
      </c>
      <c r="AT736">
        <v>250525</v>
      </c>
      <c r="AU736">
        <v>211589</v>
      </c>
      <c r="AV736">
        <v>120230</v>
      </c>
      <c r="AW736">
        <v>77500</v>
      </c>
      <c r="AX736">
        <v>43000</v>
      </c>
      <c r="AY736">
        <v>1850446</v>
      </c>
      <c r="AZ736">
        <v>6321260</v>
      </c>
      <c r="BA736">
        <v>1800243</v>
      </c>
      <c r="BB736">
        <v>6346120</v>
      </c>
      <c r="BC736">
        <v>1571735</v>
      </c>
      <c r="BD736">
        <v>5537169</v>
      </c>
      <c r="BE736">
        <v>1457605</v>
      </c>
      <c r="BF736">
        <v>5171988</v>
      </c>
      <c r="BG736">
        <v>1438962</v>
      </c>
      <c r="BH736">
        <v>5238156</v>
      </c>
      <c r="BI736">
        <v>1468303</v>
      </c>
      <c r="BJ736">
        <v>5135401</v>
      </c>
      <c r="BK736">
        <v>1309630</v>
      </c>
      <c r="BL736">
        <v>5091853</v>
      </c>
      <c r="BM736">
        <v>1216052</v>
      </c>
      <c r="BN736">
        <v>5191916</v>
      </c>
      <c r="BO736">
        <f>COUNTIF(C736:BN736,"")</f>
        <v>0</v>
      </c>
      <c r="BP736" t="str">
        <f>IF(BO736&gt;0, "Missing", "Not Missing")</f>
        <v>Not Missing</v>
      </c>
    </row>
    <row r="737" spans="1:68" x14ac:dyDescent="0.2">
      <c r="A737">
        <v>167455</v>
      </c>
      <c r="B737" t="s">
        <v>1098</v>
      </c>
      <c r="C737">
        <v>65</v>
      </c>
      <c r="D737">
        <v>65</v>
      </c>
      <c r="E737">
        <v>62</v>
      </c>
      <c r="F737">
        <v>62</v>
      </c>
      <c r="G737">
        <v>82</v>
      </c>
      <c r="H737">
        <v>82</v>
      </c>
      <c r="I737">
        <v>93</v>
      </c>
      <c r="J737">
        <v>93</v>
      </c>
      <c r="K737">
        <v>92</v>
      </c>
      <c r="L737">
        <v>92</v>
      </c>
      <c r="M737">
        <v>185</v>
      </c>
      <c r="N737">
        <v>185</v>
      </c>
      <c r="O737">
        <v>53</v>
      </c>
      <c r="P737">
        <v>52</v>
      </c>
      <c r="Q737">
        <v>105</v>
      </c>
      <c r="R737">
        <v>104</v>
      </c>
      <c r="S737">
        <v>62</v>
      </c>
      <c r="T737">
        <v>37</v>
      </c>
      <c r="U737">
        <v>74</v>
      </c>
      <c r="V737">
        <v>47</v>
      </c>
      <c r="W737">
        <v>93</v>
      </c>
      <c r="X737">
        <v>55</v>
      </c>
      <c r="Y737">
        <v>97</v>
      </c>
      <c r="Z737">
        <v>48</v>
      </c>
      <c r="AA737">
        <v>122</v>
      </c>
      <c r="AB737">
        <v>58</v>
      </c>
      <c r="AC737">
        <v>61</v>
      </c>
      <c r="AD737">
        <v>43</v>
      </c>
      <c r="AE737">
        <v>77</v>
      </c>
      <c r="AF737">
        <v>48</v>
      </c>
      <c r="AG737">
        <v>67</v>
      </c>
      <c r="AH737">
        <v>32</v>
      </c>
      <c r="AI737">
        <v>31600</v>
      </c>
      <c r="AJ737">
        <v>31660</v>
      </c>
      <c r="AK737">
        <v>30860</v>
      </c>
      <c r="AL737">
        <v>28780</v>
      </c>
      <c r="AM737">
        <v>27050</v>
      </c>
      <c r="AN737">
        <v>26180</v>
      </c>
      <c r="AO737">
        <v>24930</v>
      </c>
      <c r="AP737">
        <v>23744</v>
      </c>
      <c r="AQ737">
        <v>1657791</v>
      </c>
      <c r="AR737">
        <v>1572400</v>
      </c>
      <c r="AS737">
        <v>2055931</v>
      </c>
      <c r="AT737">
        <v>1692875</v>
      </c>
      <c r="AU737">
        <v>1338575</v>
      </c>
      <c r="AV737">
        <v>1658723</v>
      </c>
      <c r="AW737">
        <v>854274</v>
      </c>
      <c r="AX737">
        <v>1268425</v>
      </c>
      <c r="AY737">
        <v>9621706</v>
      </c>
      <c r="AZ737">
        <v>18081292</v>
      </c>
      <c r="BA737">
        <v>9607790</v>
      </c>
      <c r="BB737">
        <v>18060119</v>
      </c>
      <c r="BC737">
        <v>9416876</v>
      </c>
      <c r="BD737">
        <v>17830621</v>
      </c>
      <c r="BE737">
        <v>9262014</v>
      </c>
      <c r="BF737">
        <v>17351051</v>
      </c>
      <c r="BG737">
        <v>9042867</v>
      </c>
      <c r="BH737">
        <v>17570092</v>
      </c>
      <c r="BI737">
        <v>8528885</v>
      </c>
      <c r="BJ737">
        <v>16368169</v>
      </c>
      <c r="BK737">
        <v>6817507</v>
      </c>
      <c r="BL737">
        <v>15625924</v>
      </c>
      <c r="BM737">
        <v>6423290</v>
      </c>
      <c r="BN737">
        <v>15203143</v>
      </c>
      <c r="BO737">
        <f>COUNTIF(C737:BN737,"")</f>
        <v>0</v>
      </c>
      <c r="BP737" t="str">
        <f>IF(BO737&gt;0, "Missing", "Not Missing")</f>
        <v>Not Missing</v>
      </c>
    </row>
    <row r="738" spans="1:68" x14ac:dyDescent="0.2">
      <c r="A738">
        <v>237640</v>
      </c>
      <c r="B738" t="s">
        <v>1036</v>
      </c>
      <c r="C738">
        <v>66</v>
      </c>
      <c r="D738">
        <v>66</v>
      </c>
      <c r="E738">
        <v>79</v>
      </c>
      <c r="F738">
        <v>79</v>
      </c>
      <c r="G738">
        <v>129</v>
      </c>
      <c r="H738">
        <v>128</v>
      </c>
      <c r="I738">
        <v>116</v>
      </c>
      <c r="J738">
        <v>115</v>
      </c>
      <c r="K738">
        <v>121</v>
      </c>
      <c r="L738">
        <v>121</v>
      </c>
      <c r="M738">
        <v>88</v>
      </c>
      <c r="N738">
        <v>88</v>
      </c>
      <c r="O738">
        <v>89</v>
      </c>
      <c r="P738">
        <v>89</v>
      </c>
      <c r="Q738">
        <v>100</v>
      </c>
      <c r="R738">
        <v>100</v>
      </c>
      <c r="S738">
        <v>79</v>
      </c>
      <c r="T738">
        <v>43</v>
      </c>
      <c r="U738">
        <v>128</v>
      </c>
      <c r="V738">
        <v>85</v>
      </c>
      <c r="W738">
        <v>108</v>
      </c>
      <c r="X738">
        <v>67</v>
      </c>
      <c r="Y738">
        <v>87</v>
      </c>
      <c r="Z738">
        <v>48</v>
      </c>
      <c r="AA738">
        <v>69</v>
      </c>
      <c r="AB738">
        <v>40</v>
      </c>
      <c r="AC738">
        <v>82</v>
      </c>
      <c r="AD738">
        <v>44</v>
      </c>
      <c r="AE738">
        <v>100</v>
      </c>
      <c r="AF738">
        <v>64</v>
      </c>
      <c r="AG738">
        <v>147</v>
      </c>
      <c r="AH738">
        <v>68</v>
      </c>
      <c r="AI738">
        <v>21900</v>
      </c>
      <c r="AJ738">
        <v>21900</v>
      </c>
      <c r="AK738">
        <v>21250</v>
      </c>
      <c r="AL738">
        <v>20460</v>
      </c>
      <c r="AM738">
        <v>19840</v>
      </c>
      <c r="AN738">
        <v>19260</v>
      </c>
      <c r="AO738">
        <v>18750</v>
      </c>
      <c r="AP738">
        <v>18100</v>
      </c>
      <c r="AQ738">
        <v>883720</v>
      </c>
      <c r="AR738">
        <v>870975</v>
      </c>
      <c r="AS738">
        <v>1499303</v>
      </c>
      <c r="AT738">
        <v>984429</v>
      </c>
      <c r="AU738">
        <v>699385</v>
      </c>
      <c r="AV738">
        <v>755810</v>
      </c>
      <c r="AW738">
        <v>757203</v>
      </c>
      <c r="AX738">
        <v>949874</v>
      </c>
      <c r="AY738">
        <v>4583080</v>
      </c>
      <c r="AZ738">
        <v>16015888</v>
      </c>
      <c r="BA738">
        <v>1998173</v>
      </c>
      <c r="BB738">
        <v>10826240</v>
      </c>
      <c r="BC738">
        <v>1915950</v>
      </c>
      <c r="BD738">
        <v>12024359</v>
      </c>
      <c r="BE738">
        <v>1773106</v>
      </c>
      <c r="BF738">
        <v>10259840</v>
      </c>
      <c r="BG738">
        <v>1890228</v>
      </c>
      <c r="BH738">
        <v>11251558</v>
      </c>
      <c r="BI738">
        <v>1569659</v>
      </c>
      <c r="BJ738">
        <v>10370232</v>
      </c>
      <c r="BK738">
        <v>1416595</v>
      </c>
      <c r="BL738">
        <v>9848047</v>
      </c>
      <c r="BM738">
        <v>1290894</v>
      </c>
      <c r="BN738">
        <v>10472500</v>
      </c>
      <c r="BO738">
        <f>COUNTIF(C738:BN738,"")</f>
        <v>0</v>
      </c>
      <c r="BP738" t="str">
        <f>IF(BO738&gt;0, "Missing", "Not Missing")</f>
        <v>Not Missing</v>
      </c>
    </row>
    <row r="739" spans="1:68" x14ac:dyDescent="0.2">
      <c r="A739">
        <v>148016</v>
      </c>
      <c r="B739" t="s">
        <v>1118</v>
      </c>
      <c r="C739">
        <v>66</v>
      </c>
      <c r="D739">
        <v>66</v>
      </c>
      <c r="E739">
        <v>100</v>
      </c>
      <c r="F739">
        <v>100</v>
      </c>
      <c r="G739">
        <v>85</v>
      </c>
      <c r="H739">
        <v>85</v>
      </c>
      <c r="I739">
        <v>112</v>
      </c>
      <c r="J739">
        <v>112</v>
      </c>
      <c r="K739">
        <v>79</v>
      </c>
      <c r="L739">
        <v>79</v>
      </c>
      <c r="M739">
        <v>121</v>
      </c>
      <c r="N739">
        <v>121</v>
      </c>
      <c r="O739">
        <v>125</v>
      </c>
      <c r="P739">
        <v>125</v>
      </c>
      <c r="Q739">
        <v>116</v>
      </c>
      <c r="R739">
        <v>112</v>
      </c>
      <c r="S739">
        <v>100</v>
      </c>
      <c r="T739">
        <v>94</v>
      </c>
      <c r="U739">
        <v>84</v>
      </c>
      <c r="V739">
        <v>74</v>
      </c>
      <c r="W739">
        <v>112</v>
      </c>
      <c r="X739">
        <v>98</v>
      </c>
      <c r="Y739">
        <v>79</v>
      </c>
      <c r="Z739">
        <v>72</v>
      </c>
      <c r="AA739">
        <v>121</v>
      </c>
      <c r="AB739">
        <v>107</v>
      </c>
      <c r="AC739">
        <v>125</v>
      </c>
      <c r="AD739">
        <v>112</v>
      </c>
      <c r="AE739">
        <v>111</v>
      </c>
      <c r="AF739">
        <v>97</v>
      </c>
      <c r="AG739">
        <v>103</v>
      </c>
      <c r="AH739">
        <v>91</v>
      </c>
      <c r="AI739">
        <v>30190</v>
      </c>
      <c r="AJ739">
        <v>29470</v>
      </c>
      <c r="AK739">
        <v>28920</v>
      </c>
      <c r="AL739">
        <v>27980</v>
      </c>
      <c r="AM739">
        <v>27440</v>
      </c>
      <c r="AN739">
        <v>26850</v>
      </c>
      <c r="AO739">
        <v>25980</v>
      </c>
      <c r="AP739">
        <v>25960</v>
      </c>
      <c r="AQ739">
        <v>1853786</v>
      </c>
      <c r="AR739">
        <v>2790444</v>
      </c>
      <c r="AS739">
        <v>2375090</v>
      </c>
      <c r="AT739">
        <v>3007143</v>
      </c>
      <c r="AU739">
        <v>1982825</v>
      </c>
      <c r="AV739">
        <v>2793014</v>
      </c>
      <c r="AW739">
        <v>2805158</v>
      </c>
      <c r="AX739">
        <v>2520485</v>
      </c>
      <c r="AY739">
        <v>384900928</v>
      </c>
      <c r="AZ739">
        <v>45428386</v>
      </c>
      <c r="BA739">
        <v>402836412</v>
      </c>
      <c r="BB739">
        <v>46067785</v>
      </c>
      <c r="BC739">
        <v>377459721</v>
      </c>
      <c r="BD739">
        <v>42478401</v>
      </c>
      <c r="BE739">
        <v>360000211</v>
      </c>
      <c r="BF739">
        <v>42473207</v>
      </c>
      <c r="BG739">
        <v>364813010</v>
      </c>
      <c r="BH739">
        <v>40742587</v>
      </c>
      <c r="BI739">
        <v>374416385</v>
      </c>
      <c r="BJ739">
        <v>40023196</v>
      </c>
      <c r="BK739">
        <v>339231224</v>
      </c>
      <c r="BL739">
        <v>40061304</v>
      </c>
      <c r="BM739">
        <v>310406984</v>
      </c>
      <c r="BN739">
        <v>39440790</v>
      </c>
      <c r="BO739">
        <f>COUNTIF(C739:BN739,"")</f>
        <v>0</v>
      </c>
      <c r="BP739" t="str">
        <f>IF(BO739&gt;0, "Missing", "Not Missing")</f>
        <v>Not Missing</v>
      </c>
    </row>
    <row r="740" spans="1:68" x14ac:dyDescent="0.2">
      <c r="A740">
        <v>219295</v>
      </c>
      <c r="B740" t="s">
        <v>1115</v>
      </c>
      <c r="C740">
        <v>69</v>
      </c>
      <c r="D740">
        <v>69</v>
      </c>
      <c r="E740">
        <v>98</v>
      </c>
      <c r="F740">
        <v>98</v>
      </c>
      <c r="G740">
        <v>114</v>
      </c>
      <c r="H740">
        <v>111</v>
      </c>
      <c r="I740">
        <v>139</v>
      </c>
      <c r="J740">
        <v>138</v>
      </c>
      <c r="K740">
        <v>110</v>
      </c>
      <c r="L740">
        <v>108</v>
      </c>
      <c r="M740">
        <v>104</v>
      </c>
      <c r="N740">
        <v>104</v>
      </c>
      <c r="O740">
        <v>131</v>
      </c>
      <c r="P740">
        <v>130</v>
      </c>
      <c r="Q740">
        <v>110</v>
      </c>
      <c r="R740">
        <v>109</v>
      </c>
      <c r="S740">
        <v>97</v>
      </c>
      <c r="T740">
        <v>48</v>
      </c>
      <c r="U740">
        <v>108</v>
      </c>
      <c r="V740">
        <v>69</v>
      </c>
      <c r="W740">
        <v>133</v>
      </c>
      <c r="X740">
        <v>77</v>
      </c>
      <c r="Y740">
        <v>106</v>
      </c>
      <c r="Z740">
        <v>63</v>
      </c>
      <c r="AA740">
        <v>101</v>
      </c>
      <c r="AB740">
        <v>60</v>
      </c>
      <c r="AC740">
        <v>121</v>
      </c>
      <c r="AD740">
        <v>64</v>
      </c>
      <c r="AE740">
        <v>97</v>
      </c>
      <c r="AF740">
        <v>56</v>
      </c>
      <c r="AG740">
        <v>90</v>
      </c>
      <c r="AH740">
        <v>45</v>
      </c>
      <c r="AI740">
        <v>21375</v>
      </c>
      <c r="AJ740">
        <v>20375</v>
      </c>
      <c r="AK740">
        <v>19830</v>
      </c>
      <c r="AL740">
        <v>19090</v>
      </c>
      <c r="AM740">
        <v>18358</v>
      </c>
      <c r="AN740">
        <v>17875</v>
      </c>
      <c r="AO740">
        <v>17014</v>
      </c>
      <c r="AP740">
        <v>16205</v>
      </c>
      <c r="AQ740">
        <v>774766</v>
      </c>
      <c r="AR740">
        <v>938804</v>
      </c>
      <c r="AS740">
        <v>1040761</v>
      </c>
      <c r="AT740">
        <v>1402584</v>
      </c>
      <c r="AU740">
        <v>881284</v>
      </c>
      <c r="AV740">
        <v>838172</v>
      </c>
      <c r="AW740">
        <v>592207</v>
      </c>
      <c r="AX740">
        <v>421118</v>
      </c>
      <c r="AY740">
        <v>12164746</v>
      </c>
      <c r="AZ740">
        <v>15427011</v>
      </c>
      <c r="BA740">
        <v>13047759</v>
      </c>
      <c r="BB740">
        <v>16524113</v>
      </c>
      <c r="BC740">
        <v>12119220</v>
      </c>
      <c r="BD740">
        <v>16015475</v>
      </c>
      <c r="BE740">
        <v>11704025</v>
      </c>
      <c r="BF740">
        <v>14980938</v>
      </c>
      <c r="BG740">
        <v>11800989</v>
      </c>
      <c r="BH740">
        <v>14972480</v>
      </c>
      <c r="BI740">
        <v>11455031</v>
      </c>
      <c r="BJ740">
        <v>13331249</v>
      </c>
      <c r="BK740">
        <v>10682323</v>
      </c>
      <c r="BL740">
        <v>11010460</v>
      </c>
      <c r="BM740">
        <v>9686520</v>
      </c>
      <c r="BN740">
        <v>10572051</v>
      </c>
      <c r="BO740">
        <f>COUNTIF(C740:BN740,"")</f>
        <v>0</v>
      </c>
      <c r="BP740" t="str">
        <f>IF(BO740&gt;0, "Missing", "Not Missing")</f>
        <v>Not Missing</v>
      </c>
    </row>
    <row r="741" spans="1:68" x14ac:dyDescent="0.2">
      <c r="A741">
        <v>196653</v>
      </c>
      <c r="B741" t="s">
        <v>1438</v>
      </c>
      <c r="C741">
        <v>88</v>
      </c>
      <c r="D741">
        <v>70</v>
      </c>
      <c r="E741">
        <v>88</v>
      </c>
      <c r="F741">
        <v>81</v>
      </c>
      <c r="G741">
        <v>109</v>
      </c>
      <c r="H741">
        <v>99</v>
      </c>
      <c r="I741">
        <v>143</v>
      </c>
      <c r="J741">
        <v>124</v>
      </c>
      <c r="K741">
        <v>117</v>
      </c>
      <c r="L741">
        <v>110</v>
      </c>
      <c r="M741">
        <v>137</v>
      </c>
      <c r="N741">
        <v>128</v>
      </c>
      <c r="O741">
        <v>149</v>
      </c>
      <c r="P741">
        <v>122</v>
      </c>
      <c r="Q741">
        <v>154</v>
      </c>
      <c r="R741">
        <v>125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18340</v>
      </c>
      <c r="AJ741">
        <v>17650</v>
      </c>
      <c r="AK741">
        <v>17110</v>
      </c>
      <c r="AL741">
        <v>16770</v>
      </c>
      <c r="AM741">
        <v>16290</v>
      </c>
      <c r="AN741">
        <v>15820</v>
      </c>
      <c r="AO741">
        <v>15300</v>
      </c>
      <c r="AP741">
        <v>14720</v>
      </c>
      <c r="AQ741">
        <v>121220</v>
      </c>
      <c r="AR741">
        <v>142056</v>
      </c>
      <c r="AS741">
        <v>180341</v>
      </c>
      <c r="AT741">
        <v>223020</v>
      </c>
      <c r="AU741">
        <v>237420</v>
      </c>
      <c r="AV741">
        <v>281021</v>
      </c>
      <c r="AW741">
        <v>169949</v>
      </c>
      <c r="AX741">
        <v>132680</v>
      </c>
      <c r="AY741">
        <v>19270492</v>
      </c>
      <c r="AZ741">
        <v>19103449</v>
      </c>
      <c r="BA741">
        <v>18554580</v>
      </c>
      <c r="BB741">
        <v>18868348</v>
      </c>
      <c r="BC741">
        <v>17522719</v>
      </c>
      <c r="BD741">
        <v>17839172</v>
      </c>
      <c r="BE741">
        <v>16059491</v>
      </c>
      <c r="BF741">
        <v>17928306</v>
      </c>
      <c r="BG741">
        <v>11042432</v>
      </c>
      <c r="BH741">
        <v>17487523</v>
      </c>
      <c r="BI741">
        <v>10803780</v>
      </c>
      <c r="BJ741">
        <v>17126621</v>
      </c>
      <c r="BK741">
        <v>9880508</v>
      </c>
      <c r="BL741">
        <v>18110771</v>
      </c>
      <c r="BM741">
        <v>8888911</v>
      </c>
      <c r="BN741">
        <v>16736469</v>
      </c>
      <c r="BO741">
        <f>COUNTIF(C741:BN741,"")</f>
        <v>0</v>
      </c>
      <c r="BP741" t="str">
        <f>IF(BO741&gt;0, "Missing", "Not Missing")</f>
        <v>Not Missing</v>
      </c>
    </row>
    <row r="742" spans="1:68" x14ac:dyDescent="0.2">
      <c r="A742">
        <v>197993</v>
      </c>
      <c r="B742" t="s">
        <v>210</v>
      </c>
      <c r="C742">
        <v>71</v>
      </c>
      <c r="D742">
        <v>71</v>
      </c>
      <c r="E742">
        <v>237</v>
      </c>
      <c r="F742">
        <v>234</v>
      </c>
      <c r="G742">
        <v>174</v>
      </c>
      <c r="H742">
        <v>173</v>
      </c>
      <c r="I742">
        <v>118</v>
      </c>
      <c r="J742">
        <v>115</v>
      </c>
      <c r="K742">
        <v>158</v>
      </c>
      <c r="L742">
        <v>158</v>
      </c>
      <c r="M742">
        <v>166</v>
      </c>
      <c r="N742">
        <v>166</v>
      </c>
      <c r="O742">
        <v>194</v>
      </c>
      <c r="P742">
        <v>194</v>
      </c>
      <c r="Q742">
        <v>215</v>
      </c>
      <c r="R742">
        <v>215</v>
      </c>
      <c r="S742">
        <v>173</v>
      </c>
      <c r="T742">
        <v>86</v>
      </c>
      <c r="U742">
        <v>173</v>
      </c>
      <c r="V742">
        <v>92</v>
      </c>
      <c r="W742">
        <v>115</v>
      </c>
      <c r="X742">
        <v>51</v>
      </c>
      <c r="Y742">
        <v>157</v>
      </c>
      <c r="Z742">
        <v>71</v>
      </c>
      <c r="AA742">
        <v>166</v>
      </c>
      <c r="AB742">
        <v>90</v>
      </c>
      <c r="AC742">
        <v>194</v>
      </c>
      <c r="AD742">
        <v>100</v>
      </c>
      <c r="AE742">
        <v>215</v>
      </c>
      <c r="AF742">
        <v>131</v>
      </c>
      <c r="AG742">
        <v>158</v>
      </c>
      <c r="AH742">
        <v>91</v>
      </c>
      <c r="AI742">
        <v>18513</v>
      </c>
      <c r="AJ742">
        <v>18513</v>
      </c>
      <c r="AK742">
        <v>18513</v>
      </c>
      <c r="AL742">
        <v>18513</v>
      </c>
      <c r="AM742">
        <v>18150</v>
      </c>
      <c r="AN742">
        <v>17355</v>
      </c>
      <c r="AO742">
        <v>17355</v>
      </c>
      <c r="AP742">
        <v>16794</v>
      </c>
      <c r="AQ742">
        <v>339639</v>
      </c>
      <c r="AR742">
        <v>2776043</v>
      </c>
      <c r="AS742">
        <v>1102521</v>
      </c>
      <c r="AT742">
        <v>292656</v>
      </c>
      <c r="AU742">
        <v>474985</v>
      </c>
      <c r="AV742">
        <v>318120</v>
      </c>
      <c r="AW742">
        <v>397939</v>
      </c>
      <c r="AX742">
        <v>464302</v>
      </c>
      <c r="AY742">
        <v>13706721</v>
      </c>
      <c r="AZ742">
        <v>17611330</v>
      </c>
      <c r="BA742">
        <v>13114789</v>
      </c>
      <c r="BB742">
        <v>15621346</v>
      </c>
      <c r="BC742">
        <v>12644610</v>
      </c>
      <c r="BD742">
        <v>15898423</v>
      </c>
      <c r="BE742">
        <v>11471858</v>
      </c>
      <c r="BF742">
        <v>17378815</v>
      </c>
      <c r="BG742">
        <v>12022770</v>
      </c>
      <c r="BH742">
        <v>18170969</v>
      </c>
      <c r="BI742">
        <v>11813469</v>
      </c>
      <c r="BJ742">
        <v>18798118</v>
      </c>
      <c r="BK742">
        <v>11328745</v>
      </c>
      <c r="BL742">
        <v>20658116</v>
      </c>
      <c r="BM742">
        <v>10577334</v>
      </c>
      <c r="BN742">
        <v>21123580</v>
      </c>
      <c r="BO742">
        <f>COUNTIF(C742:BN742,"")</f>
        <v>0</v>
      </c>
      <c r="BP742" t="str">
        <f>IF(BO742&gt;0, "Missing", "Not Missing")</f>
        <v>Not Missing</v>
      </c>
    </row>
    <row r="743" spans="1:68" x14ac:dyDescent="0.2">
      <c r="A743">
        <v>160074</v>
      </c>
      <c r="B743" t="s">
        <v>548</v>
      </c>
      <c r="C743">
        <v>78</v>
      </c>
      <c r="D743">
        <v>71</v>
      </c>
      <c r="E743">
        <v>83</v>
      </c>
      <c r="F743">
        <v>67</v>
      </c>
      <c r="G743">
        <v>101</v>
      </c>
      <c r="H743">
        <v>80</v>
      </c>
      <c r="I743">
        <v>92</v>
      </c>
      <c r="J743">
        <v>75</v>
      </c>
      <c r="K743">
        <v>94</v>
      </c>
      <c r="L743">
        <v>70</v>
      </c>
      <c r="M743">
        <v>107</v>
      </c>
      <c r="N743">
        <v>86</v>
      </c>
      <c r="O743">
        <v>111</v>
      </c>
      <c r="P743">
        <v>107</v>
      </c>
      <c r="Q743">
        <v>116</v>
      </c>
      <c r="R743">
        <v>100</v>
      </c>
      <c r="S743">
        <v>43</v>
      </c>
      <c r="T743">
        <v>32</v>
      </c>
      <c r="U743">
        <v>61</v>
      </c>
      <c r="V743">
        <v>47</v>
      </c>
      <c r="W743">
        <v>56</v>
      </c>
      <c r="X743">
        <v>42</v>
      </c>
      <c r="Y743">
        <v>52</v>
      </c>
      <c r="Z743">
        <v>31</v>
      </c>
      <c r="AA743">
        <v>65</v>
      </c>
      <c r="AB743">
        <v>44</v>
      </c>
      <c r="AC743">
        <v>107</v>
      </c>
      <c r="AD743">
        <v>56</v>
      </c>
      <c r="AE743">
        <v>97</v>
      </c>
      <c r="AF743">
        <v>58</v>
      </c>
      <c r="AG743">
        <v>57</v>
      </c>
      <c r="AH743">
        <v>40</v>
      </c>
      <c r="AI743">
        <v>14145</v>
      </c>
      <c r="AJ743">
        <v>13287</v>
      </c>
      <c r="AK743">
        <v>12764</v>
      </c>
      <c r="AL743">
        <v>12046</v>
      </c>
      <c r="AM743">
        <v>11444</v>
      </c>
      <c r="AN743">
        <v>11144</v>
      </c>
      <c r="AO743">
        <v>10532</v>
      </c>
      <c r="AP743">
        <v>9757</v>
      </c>
      <c r="AQ743">
        <v>224106</v>
      </c>
      <c r="AR743">
        <v>190489</v>
      </c>
      <c r="AS743">
        <v>197095</v>
      </c>
      <c r="AT743">
        <v>203449</v>
      </c>
      <c r="AU743">
        <v>120390</v>
      </c>
      <c r="AV743">
        <v>135270</v>
      </c>
      <c r="AW743">
        <v>165996</v>
      </c>
      <c r="AX743">
        <v>154000</v>
      </c>
      <c r="AY743">
        <v>11666385</v>
      </c>
      <c r="AZ743">
        <v>22947751</v>
      </c>
      <c r="BA743">
        <v>12456712</v>
      </c>
      <c r="BB743">
        <v>21728707</v>
      </c>
      <c r="BC743">
        <v>12027510</v>
      </c>
      <c r="BD743">
        <v>22218675</v>
      </c>
      <c r="BE743">
        <v>10901118</v>
      </c>
      <c r="BF743">
        <v>23052665</v>
      </c>
      <c r="BG743">
        <v>10948331</v>
      </c>
      <c r="BH743">
        <v>22011892</v>
      </c>
      <c r="BI743">
        <v>10836139</v>
      </c>
      <c r="BJ743">
        <v>23048444</v>
      </c>
      <c r="BK743">
        <v>9610929</v>
      </c>
      <c r="BL743">
        <v>22540764</v>
      </c>
      <c r="BM743">
        <v>8765894</v>
      </c>
      <c r="BN743">
        <v>20934067</v>
      </c>
      <c r="BO743">
        <f>COUNTIF(C743:BN743,"")</f>
        <v>0</v>
      </c>
      <c r="BP743" t="str">
        <f>IF(BO743&gt;0, "Missing", "Not Missing")</f>
        <v>Not Missing</v>
      </c>
    </row>
    <row r="744" spans="1:68" x14ac:dyDescent="0.2">
      <c r="A744">
        <v>220206</v>
      </c>
      <c r="B744" t="s">
        <v>1572</v>
      </c>
      <c r="C744">
        <v>80</v>
      </c>
      <c r="D744">
        <v>72</v>
      </c>
      <c r="E744">
        <v>109</v>
      </c>
      <c r="F744">
        <v>94</v>
      </c>
      <c r="G744">
        <v>78</v>
      </c>
      <c r="H744">
        <v>70</v>
      </c>
      <c r="I744">
        <v>58</v>
      </c>
      <c r="J744">
        <v>54</v>
      </c>
      <c r="K744">
        <v>45</v>
      </c>
      <c r="L744">
        <v>44</v>
      </c>
      <c r="M744">
        <v>56</v>
      </c>
      <c r="N744">
        <v>51</v>
      </c>
      <c r="O744">
        <v>63</v>
      </c>
      <c r="P744">
        <v>62</v>
      </c>
      <c r="Q744">
        <v>62</v>
      </c>
      <c r="R744">
        <v>60</v>
      </c>
      <c r="S744">
        <v>49</v>
      </c>
      <c r="T744">
        <v>36</v>
      </c>
      <c r="U744">
        <v>36</v>
      </c>
      <c r="V744">
        <v>23</v>
      </c>
      <c r="W744">
        <v>52</v>
      </c>
      <c r="X744">
        <v>41</v>
      </c>
      <c r="Y744">
        <v>44</v>
      </c>
      <c r="Z744">
        <v>35</v>
      </c>
      <c r="AA744">
        <v>51</v>
      </c>
      <c r="AB744">
        <v>44</v>
      </c>
      <c r="AC744">
        <v>40</v>
      </c>
      <c r="AD744">
        <v>29</v>
      </c>
      <c r="AE744">
        <v>60</v>
      </c>
      <c r="AF744">
        <v>43</v>
      </c>
      <c r="AG744">
        <v>54</v>
      </c>
      <c r="AH744">
        <v>37</v>
      </c>
      <c r="AI744">
        <v>19582</v>
      </c>
      <c r="AJ744">
        <v>19012</v>
      </c>
      <c r="AK744">
        <v>18458</v>
      </c>
      <c r="AL744">
        <v>17920</v>
      </c>
      <c r="AM744">
        <v>17398</v>
      </c>
      <c r="AN744">
        <v>16890</v>
      </c>
      <c r="AO744">
        <v>12842</v>
      </c>
      <c r="AP744">
        <v>12348</v>
      </c>
      <c r="AQ744">
        <v>545630</v>
      </c>
      <c r="AR744">
        <v>530623</v>
      </c>
      <c r="AS744">
        <v>482098</v>
      </c>
      <c r="AT744">
        <v>222472</v>
      </c>
      <c r="AU744">
        <v>245143</v>
      </c>
      <c r="AV744">
        <v>314132</v>
      </c>
      <c r="AW744">
        <v>307820</v>
      </c>
      <c r="AX744">
        <v>307471</v>
      </c>
      <c r="AY744">
        <v>3127052</v>
      </c>
      <c r="AZ744">
        <v>8423293</v>
      </c>
      <c r="BA744">
        <v>2838686</v>
      </c>
      <c r="BB744">
        <v>7746524</v>
      </c>
      <c r="BC744">
        <v>2595378</v>
      </c>
      <c r="BD744">
        <v>5686762</v>
      </c>
      <c r="BE744">
        <v>2167387</v>
      </c>
      <c r="BF744">
        <v>5262488</v>
      </c>
      <c r="BG744">
        <v>1459898</v>
      </c>
      <c r="BH744">
        <v>5348913</v>
      </c>
      <c r="BI744">
        <v>1401855</v>
      </c>
      <c r="BJ744">
        <v>5155582</v>
      </c>
      <c r="BK744">
        <v>1349994</v>
      </c>
      <c r="BL744">
        <v>4791099</v>
      </c>
      <c r="BM744">
        <v>1309117</v>
      </c>
      <c r="BN744">
        <v>5143088</v>
      </c>
      <c r="BO744">
        <f>COUNTIF(C744:BN744,"")</f>
        <v>0</v>
      </c>
      <c r="BP744" t="str">
        <f>IF(BO744&gt;0, "Missing", "Not Missing")</f>
        <v>Not Missing</v>
      </c>
    </row>
    <row r="745" spans="1:68" x14ac:dyDescent="0.2">
      <c r="A745">
        <v>206817</v>
      </c>
      <c r="B745" t="s">
        <v>159</v>
      </c>
      <c r="C745">
        <v>83</v>
      </c>
      <c r="D745">
        <v>73</v>
      </c>
      <c r="E745">
        <v>40</v>
      </c>
      <c r="F745">
        <v>40</v>
      </c>
      <c r="G745">
        <v>336</v>
      </c>
      <c r="H745">
        <v>335</v>
      </c>
      <c r="I745">
        <v>414</v>
      </c>
      <c r="J745">
        <v>399</v>
      </c>
      <c r="K745">
        <v>175</v>
      </c>
      <c r="L745">
        <v>166</v>
      </c>
      <c r="M745">
        <v>215</v>
      </c>
      <c r="N745">
        <v>205</v>
      </c>
      <c r="O745">
        <v>243</v>
      </c>
      <c r="P745">
        <v>237</v>
      </c>
      <c r="Q745">
        <v>284</v>
      </c>
      <c r="R745">
        <v>280</v>
      </c>
      <c r="S745">
        <v>26</v>
      </c>
      <c r="T745">
        <v>16</v>
      </c>
      <c r="U745">
        <v>297</v>
      </c>
      <c r="V745">
        <v>32</v>
      </c>
      <c r="W745">
        <v>330</v>
      </c>
      <c r="X745">
        <v>143</v>
      </c>
      <c r="Y745">
        <v>137</v>
      </c>
      <c r="Z745">
        <v>54</v>
      </c>
      <c r="AA745">
        <v>171</v>
      </c>
      <c r="AB745">
        <v>54</v>
      </c>
      <c r="AC745">
        <v>132</v>
      </c>
      <c r="AD745">
        <v>68</v>
      </c>
      <c r="AE745">
        <v>160</v>
      </c>
      <c r="AF745">
        <v>53</v>
      </c>
      <c r="AG745">
        <v>109</v>
      </c>
      <c r="AH745">
        <v>51</v>
      </c>
      <c r="AI745">
        <v>14700</v>
      </c>
      <c r="AJ745">
        <v>17700</v>
      </c>
      <c r="AK745">
        <v>17700</v>
      </c>
      <c r="AL745">
        <v>14850</v>
      </c>
      <c r="AM745">
        <v>14500</v>
      </c>
      <c r="AN745">
        <v>14050</v>
      </c>
      <c r="AO745">
        <v>14050</v>
      </c>
      <c r="AP745">
        <v>13510</v>
      </c>
      <c r="AQ745">
        <v>484440</v>
      </c>
      <c r="AR745">
        <v>286125</v>
      </c>
      <c r="AS745">
        <v>2155365</v>
      </c>
      <c r="AT745">
        <v>2632443</v>
      </c>
      <c r="AU745">
        <v>332562</v>
      </c>
      <c r="AV745">
        <v>185619</v>
      </c>
      <c r="AW745">
        <v>173615</v>
      </c>
      <c r="AX745">
        <v>1217931</v>
      </c>
      <c r="AY745">
        <v>7321863</v>
      </c>
      <c r="AZ745">
        <v>6798964</v>
      </c>
      <c r="BA745">
        <v>7317190</v>
      </c>
      <c r="BB745">
        <v>12987230</v>
      </c>
      <c r="BC745">
        <v>7305205</v>
      </c>
      <c r="BD745">
        <v>13927374</v>
      </c>
      <c r="BE745">
        <v>7294201</v>
      </c>
      <c r="BF745">
        <v>13775193</v>
      </c>
      <c r="BG745">
        <v>7282627</v>
      </c>
      <c r="BH745">
        <v>15247412</v>
      </c>
      <c r="BI745">
        <v>7274319</v>
      </c>
      <c r="BJ745">
        <v>16026360</v>
      </c>
      <c r="BK745">
        <v>7265992</v>
      </c>
      <c r="BL745">
        <v>14747907</v>
      </c>
      <c r="BM745">
        <v>7257143</v>
      </c>
      <c r="BN745">
        <v>15724439</v>
      </c>
      <c r="BO745">
        <f>COUNTIF(C745:BN745,"")</f>
        <v>0</v>
      </c>
      <c r="BP745" t="str">
        <f>IF(BO745&gt;0, "Missing", "Not Missing")</f>
        <v>Not Missing</v>
      </c>
    </row>
    <row r="746" spans="1:68" x14ac:dyDescent="0.2">
      <c r="A746">
        <v>462354</v>
      </c>
      <c r="B746" t="s">
        <v>694</v>
      </c>
      <c r="C746">
        <v>74</v>
      </c>
      <c r="D746">
        <v>74</v>
      </c>
      <c r="E746">
        <v>85</v>
      </c>
      <c r="F746">
        <v>83</v>
      </c>
      <c r="G746">
        <v>77</v>
      </c>
      <c r="H746">
        <v>75</v>
      </c>
      <c r="I746">
        <v>74</v>
      </c>
      <c r="J746">
        <v>73</v>
      </c>
      <c r="K746">
        <v>63</v>
      </c>
      <c r="L746">
        <v>63</v>
      </c>
      <c r="M746">
        <v>59</v>
      </c>
      <c r="N746">
        <v>56</v>
      </c>
      <c r="O746">
        <v>40</v>
      </c>
      <c r="P746">
        <v>38</v>
      </c>
      <c r="Q746">
        <v>40</v>
      </c>
      <c r="R746">
        <v>39</v>
      </c>
      <c r="S746">
        <v>83</v>
      </c>
      <c r="T746">
        <v>65</v>
      </c>
      <c r="U746">
        <v>75</v>
      </c>
      <c r="V746">
        <v>60</v>
      </c>
      <c r="W746">
        <v>73</v>
      </c>
      <c r="X746">
        <v>59</v>
      </c>
      <c r="Y746">
        <v>63</v>
      </c>
      <c r="Z746">
        <v>45</v>
      </c>
      <c r="AA746">
        <v>56</v>
      </c>
      <c r="AB746">
        <v>39</v>
      </c>
      <c r="AC746">
        <v>38</v>
      </c>
      <c r="AD746">
        <v>29</v>
      </c>
      <c r="AE746">
        <v>39</v>
      </c>
      <c r="AF746">
        <v>29</v>
      </c>
      <c r="AG746">
        <v>28</v>
      </c>
      <c r="AH746">
        <v>20</v>
      </c>
      <c r="AI746">
        <v>27200</v>
      </c>
      <c r="AJ746">
        <v>26100</v>
      </c>
      <c r="AK746">
        <v>24900</v>
      </c>
      <c r="AL746">
        <v>24900</v>
      </c>
      <c r="AM746">
        <v>24900</v>
      </c>
      <c r="AN746">
        <v>24900</v>
      </c>
      <c r="AO746">
        <v>24900</v>
      </c>
      <c r="AP746">
        <v>24300</v>
      </c>
      <c r="AQ746">
        <v>719618</v>
      </c>
      <c r="AR746">
        <v>763518</v>
      </c>
      <c r="AS746">
        <v>692366</v>
      </c>
      <c r="AT746">
        <v>674560</v>
      </c>
      <c r="AU746">
        <v>547000</v>
      </c>
      <c r="AV746">
        <v>395016</v>
      </c>
      <c r="AW746">
        <v>360560</v>
      </c>
      <c r="AX746">
        <v>307399</v>
      </c>
      <c r="AY746">
        <v>31063</v>
      </c>
      <c r="AZ746">
        <v>7669480</v>
      </c>
      <c r="BA746">
        <v>30001</v>
      </c>
      <c r="BB746">
        <v>7219583</v>
      </c>
      <c r="BC746">
        <v>30000</v>
      </c>
      <c r="BD746">
        <v>6812528</v>
      </c>
      <c r="BE746">
        <v>30001</v>
      </c>
      <c r="BF746">
        <v>5889010</v>
      </c>
      <c r="BG746">
        <v>30000</v>
      </c>
      <c r="BH746">
        <v>4980389</v>
      </c>
      <c r="BI746">
        <v>30001</v>
      </c>
      <c r="BJ746">
        <v>4673676</v>
      </c>
      <c r="BK746">
        <v>30000</v>
      </c>
      <c r="BL746">
        <v>3708763</v>
      </c>
      <c r="BM746">
        <v>30000</v>
      </c>
      <c r="BN746">
        <v>3162163</v>
      </c>
      <c r="BO746">
        <f>COUNTIF(C746:BN746,"")</f>
        <v>0</v>
      </c>
      <c r="BP746" t="str">
        <f>IF(BO746&gt;0, "Missing", "Not Missing")</f>
        <v>Not Missing</v>
      </c>
    </row>
    <row r="747" spans="1:68" x14ac:dyDescent="0.2">
      <c r="A747">
        <v>229887</v>
      </c>
      <c r="B747" t="s">
        <v>1604</v>
      </c>
      <c r="C747">
        <v>75</v>
      </c>
      <c r="D747">
        <v>74</v>
      </c>
      <c r="E747">
        <v>131</v>
      </c>
      <c r="F747">
        <v>123</v>
      </c>
      <c r="G747">
        <v>175</v>
      </c>
      <c r="H747">
        <v>175</v>
      </c>
      <c r="I747">
        <v>222</v>
      </c>
      <c r="J747">
        <v>209</v>
      </c>
      <c r="K747">
        <v>151</v>
      </c>
      <c r="L747">
        <v>151</v>
      </c>
      <c r="M747">
        <v>234</v>
      </c>
      <c r="N747">
        <v>229</v>
      </c>
      <c r="O747">
        <v>289</v>
      </c>
      <c r="P747">
        <v>286</v>
      </c>
      <c r="Q747">
        <v>319</v>
      </c>
      <c r="R747">
        <v>309</v>
      </c>
      <c r="S747">
        <v>123</v>
      </c>
      <c r="T747">
        <v>63</v>
      </c>
      <c r="U747">
        <v>175</v>
      </c>
      <c r="V747">
        <v>68</v>
      </c>
      <c r="W747">
        <v>195</v>
      </c>
      <c r="X747">
        <v>109</v>
      </c>
      <c r="Y747">
        <v>151</v>
      </c>
      <c r="Z747">
        <v>99</v>
      </c>
      <c r="AA747">
        <v>229</v>
      </c>
      <c r="AB747">
        <v>128</v>
      </c>
      <c r="AC747">
        <v>285</v>
      </c>
      <c r="AD747">
        <v>147</v>
      </c>
      <c r="AE747">
        <v>309</v>
      </c>
      <c r="AF747">
        <v>153</v>
      </c>
      <c r="AG747">
        <v>286</v>
      </c>
      <c r="AH747">
        <v>147</v>
      </c>
      <c r="AI747">
        <v>12522</v>
      </c>
      <c r="AJ747">
        <v>12306</v>
      </c>
      <c r="AK747">
        <v>12306</v>
      </c>
      <c r="AL747">
        <v>12064</v>
      </c>
      <c r="AM747">
        <v>11828</v>
      </c>
      <c r="AN747">
        <v>11482</v>
      </c>
      <c r="AO747">
        <v>11382</v>
      </c>
      <c r="AP747">
        <v>11382</v>
      </c>
      <c r="AQ747">
        <v>117905</v>
      </c>
      <c r="AR747">
        <v>382672</v>
      </c>
      <c r="AS747">
        <v>615896</v>
      </c>
      <c r="AT747">
        <v>633690</v>
      </c>
      <c r="AU747">
        <v>391395</v>
      </c>
      <c r="AV747">
        <v>637957</v>
      </c>
      <c r="AW747">
        <v>890617</v>
      </c>
      <c r="AX747">
        <v>929275</v>
      </c>
      <c r="AY747">
        <v>7293786</v>
      </c>
      <c r="AZ747">
        <v>22084052</v>
      </c>
      <c r="BA747">
        <v>7165162</v>
      </c>
      <c r="BB747">
        <v>25289178</v>
      </c>
      <c r="BC747">
        <v>7084514</v>
      </c>
      <c r="BD747">
        <v>25722004</v>
      </c>
      <c r="BE747">
        <v>7032564</v>
      </c>
      <c r="BF747">
        <v>21611039</v>
      </c>
      <c r="BG747">
        <v>6933066</v>
      </c>
      <c r="BH747">
        <v>22117368</v>
      </c>
      <c r="BI747">
        <v>6873048</v>
      </c>
      <c r="BJ747">
        <v>23862145</v>
      </c>
      <c r="BK747">
        <v>6800263</v>
      </c>
      <c r="BL747">
        <v>24826759</v>
      </c>
      <c r="BM747">
        <v>6711319</v>
      </c>
      <c r="BN747">
        <v>23955692</v>
      </c>
      <c r="BO747">
        <f>COUNTIF(C747:BN747,"")</f>
        <v>0</v>
      </c>
      <c r="BP747" t="str">
        <f>IF(BO747&gt;0, "Missing", "Not Missing")</f>
        <v>Not Missing</v>
      </c>
    </row>
    <row r="748" spans="1:68" x14ac:dyDescent="0.2">
      <c r="A748">
        <v>201061</v>
      </c>
      <c r="B748" t="s">
        <v>136</v>
      </c>
      <c r="C748">
        <v>76</v>
      </c>
      <c r="D748">
        <v>75</v>
      </c>
      <c r="E748">
        <v>63</v>
      </c>
      <c r="F748">
        <v>63</v>
      </c>
      <c r="G748">
        <v>30</v>
      </c>
      <c r="H748">
        <v>30</v>
      </c>
      <c r="I748">
        <v>55</v>
      </c>
      <c r="J748">
        <v>55</v>
      </c>
      <c r="K748">
        <v>58</v>
      </c>
      <c r="L748">
        <v>58</v>
      </c>
      <c r="M748">
        <v>53</v>
      </c>
      <c r="N748">
        <v>50</v>
      </c>
      <c r="O748">
        <v>55</v>
      </c>
      <c r="P748">
        <v>54</v>
      </c>
      <c r="Q748">
        <v>38</v>
      </c>
      <c r="R748">
        <v>38</v>
      </c>
      <c r="S748">
        <v>63</v>
      </c>
      <c r="T748">
        <v>39</v>
      </c>
      <c r="U748">
        <v>30</v>
      </c>
      <c r="V748">
        <v>14</v>
      </c>
      <c r="W748">
        <v>51</v>
      </c>
      <c r="X748">
        <v>35</v>
      </c>
      <c r="Y748">
        <v>58</v>
      </c>
      <c r="Z748">
        <v>32</v>
      </c>
      <c r="AA748">
        <v>50</v>
      </c>
      <c r="AB748">
        <v>36</v>
      </c>
      <c r="AC748">
        <v>54</v>
      </c>
      <c r="AD748">
        <v>36</v>
      </c>
      <c r="AE748">
        <v>38</v>
      </c>
      <c r="AF748">
        <v>27</v>
      </c>
      <c r="AG748">
        <v>66</v>
      </c>
      <c r="AH748">
        <v>49</v>
      </c>
      <c r="AI748">
        <v>34335</v>
      </c>
      <c r="AJ748">
        <v>33450</v>
      </c>
      <c r="AK748">
        <v>31290</v>
      </c>
      <c r="AL748">
        <v>29752</v>
      </c>
      <c r="AM748">
        <v>27788</v>
      </c>
      <c r="AN748">
        <v>26376</v>
      </c>
      <c r="AO748">
        <v>24330</v>
      </c>
      <c r="AP748">
        <v>24330</v>
      </c>
      <c r="AQ748">
        <v>1173120</v>
      </c>
      <c r="AR748">
        <v>1002950</v>
      </c>
      <c r="AS748">
        <v>261000</v>
      </c>
      <c r="AT748">
        <v>563877</v>
      </c>
      <c r="AU748">
        <v>722100</v>
      </c>
      <c r="AV748">
        <v>554575</v>
      </c>
      <c r="AW748">
        <v>615090</v>
      </c>
      <c r="AX748">
        <v>420819</v>
      </c>
      <c r="AY748">
        <v>2182028</v>
      </c>
      <c r="AZ748">
        <v>5157752</v>
      </c>
      <c r="BA748">
        <v>2280785</v>
      </c>
      <c r="BB748">
        <v>5017700</v>
      </c>
      <c r="BC748">
        <v>1960915</v>
      </c>
      <c r="BD748">
        <v>4510773</v>
      </c>
      <c r="BE748">
        <v>1784402</v>
      </c>
      <c r="BF748">
        <v>6547150</v>
      </c>
      <c r="BG748">
        <v>1737990</v>
      </c>
      <c r="BH748">
        <v>6458243</v>
      </c>
      <c r="BI748">
        <v>1638932</v>
      </c>
      <c r="BJ748">
        <v>6322802</v>
      </c>
      <c r="BK748">
        <v>1456719</v>
      </c>
      <c r="BL748">
        <v>12490561</v>
      </c>
      <c r="BM748">
        <v>1396088</v>
      </c>
      <c r="BN748">
        <v>6934574</v>
      </c>
      <c r="BO748">
        <f>COUNTIF(C748:BN748,"")</f>
        <v>0</v>
      </c>
      <c r="BP748" t="str">
        <f>IF(BO748&gt;0, "Missing", "Not Missing")</f>
        <v>Not Missing</v>
      </c>
    </row>
    <row r="749" spans="1:68" x14ac:dyDescent="0.2">
      <c r="A749">
        <v>117104</v>
      </c>
      <c r="B749" t="s">
        <v>770</v>
      </c>
      <c r="C749">
        <v>77</v>
      </c>
      <c r="D749">
        <v>75</v>
      </c>
      <c r="E749">
        <v>101</v>
      </c>
      <c r="F749">
        <v>99</v>
      </c>
      <c r="G749">
        <v>88</v>
      </c>
      <c r="H749">
        <v>87</v>
      </c>
      <c r="I749">
        <v>92</v>
      </c>
      <c r="J749">
        <v>91</v>
      </c>
      <c r="K749">
        <v>90</v>
      </c>
      <c r="L749">
        <v>90</v>
      </c>
      <c r="M749">
        <v>98</v>
      </c>
      <c r="N749">
        <v>97</v>
      </c>
      <c r="O749">
        <v>78</v>
      </c>
      <c r="P749">
        <v>76</v>
      </c>
      <c r="Q749">
        <v>72</v>
      </c>
      <c r="R749">
        <v>69</v>
      </c>
      <c r="S749">
        <v>80</v>
      </c>
      <c r="T749">
        <v>47</v>
      </c>
      <c r="U749">
        <v>63</v>
      </c>
      <c r="V749">
        <v>47</v>
      </c>
      <c r="W749">
        <v>57</v>
      </c>
      <c r="X749">
        <v>35</v>
      </c>
      <c r="Y749">
        <v>72</v>
      </c>
      <c r="Z749">
        <v>52</v>
      </c>
      <c r="AA749">
        <v>65</v>
      </c>
      <c r="AB749">
        <v>41</v>
      </c>
      <c r="AC749">
        <v>45</v>
      </c>
      <c r="AD749">
        <v>23</v>
      </c>
      <c r="AE749">
        <v>43</v>
      </c>
      <c r="AF749">
        <v>27</v>
      </c>
      <c r="AG749">
        <v>40</v>
      </c>
      <c r="AH749">
        <v>28</v>
      </c>
      <c r="AI749">
        <v>16592</v>
      </c>
      <c r="AJ749">
        <v>15654</v>
      </c>
      <c r="AK749">
        <v>14884</v>
      </c>
      <c r="AL749">
        <v>14138</v>
      </c>
      <c r="AM749">
        <v>13320</v>
      </c>
      <c r="AN749">
        <v>12860</v>
      </c>
      <c r="AO749">
        <v>12500</v>
      </c>
      <c r="AP749">
        <v>13100</v>
      </c>
      <c r="AQ749">
        <v>242219</v>
      </c>
      <c r="AR749">
        <v>318697</v>
      </c>
      <c r="AS749">
        <v>139013</v>
      </c>
      <c r="AT749">
        <v>106724</v>
      </c>
      <c r="AU749">
        <v>142254</v>
      </c>
      <c r="AV749">
        <v>96241</v>
      </c>
      <c r="AW749">
        <v>95410</v>
      </c>
      <c r="AX749">
        <v>283112</v>
      </c>
      <c r="AY749">
        <v>3579106</v>
      </c>
      <c r="AZ749">
        <v>11769443</v>
      </c>
      <c r="BA749">
        <v>3568622</v>
      </c>
      <c r="BB749">
        <v>10475394</v>
      </c>
      <c r="BC749">
        <v>3273908</v>
      </c>
      <c r="BD749">
        <v>9935521</v>
      </c>
      <c r="BE749">
        <v>3440307</v>
      </c>
      <c r="BF749">
        <v>9237554</v>
      </c>
      <c r="BG749">
        <v>3561654</v>
      </c>
      <c r="BH749">
        <v>8335314</v>
      </c>
      <c r="BI749">
        <v>3365916</v>
      </c>
      <c r="BJ749">
        <v>7188257</v>
      </c>
      <c r="BK749">
        <v>3069721</v>
      </c>
      <c r="BL749">
        <v>7537767</v>
      </c>
      <c r="BM749">
        <v>2977331</v>
      </c>
      <c r="BN749">
        <v>8633145</v>
      </c>
      <c r="BO749">
        <f>COUNTIF(C749:BN749,"")</f>
        <v>0</v>
      </c>
      <c r="BP749" t="str">
        <f>IF(BO749&gt;0, "Missing", "Not Missing")</f>
        <v>Not Missing</v>
      </c>
    </row>
    <row r="750" spans="1:68" x14ac:dyDescent="0.2">
      <c r="A750">
        <v>238078</v>
      </c>
      <c r="B750" t="s">
        <v>1594</v>
      </c>
      <c r="C750">
        <v>121</v>
      </c>
      <c r="D750">
        <v>75</v>
      </c>
      <c r="E750">
        <v>301</v>
      </c>
      <c r="F750">
        <v>300</v>
      </c>
      <c r="G750">
        <v>190</v>
      </c>
      <c r="H750">
        <v>181</v>
      </c>
      <c r="I750">
        <v>222</v>
      </c>
      <c r="J750">
        <v>222</v>
      </c>
      <c r="K750">
        <v>184</v>
      </c>
      <c r="L750">
        <v>184</v>
      </c>
      <c r="M750">
        <v>252</v>
      </c>
      <c r="N750">
        <v>252</v>
      </c>
      <c r="O750">
        <v>250</v>
      </c>
      <c r="P750">
        <v>250</v>
      </c>
      <c r="Q750">
        <v>268</v>
      </c>
      <c r="R750">
        <v>268</v>
      </c>
      <c r="S750">
        <v>181</v>
      </c>
      <c r="T750">
        <v>83</v>
      </c>
      <c r="U750">
        <v>181</v>
      </c>
      <c r="V750">
        <v>123</v>
      </c>
      <c r="W750">
        <v>222</v>
      </c>
      <c r="X750">
        <v>141</v>
      </c>
      <c r="Y750">
        <v>184</v>
      </c>
      <c r="Z750">
        <v>130</v>
      </c>
      <c r="AA750">
        <v>252</v>
      </c>
      <c r="AB750">
        <v>182</v>
      </c>
      <c r="AC750">
        <v>250</v>
      </c>
      <c r="AD750">
        <v>184</v>
      </c>
      <c r="AE750">
        <v>268</v>
      </c>
      <c r="AF750">
        <v>180</v>
      </c>
      <c r="AG750">
        <v>195</v>
      </c>
      <c r="AH750">
        <v>146</v>
      </c>
      <c r="AI750">
        <v>29290</v>
      </c>
      <c r="AJ750">
        <v>29290</v>
      </c>
      <c r="AK750">
        <v>28110</v>
      </c>
      <c r="AL750">
        <v>28110</v>
      </c>
      <c r="AM750">
        <v>28030</v>
      </c>
      <c r="AN750">
        <v>28030</v>
      </c>
      <c r="AO750">
        <v>27830</v>
      </c>
      <c r="AP750">
        <v>25640</v>
      </c>
      <c r="AQ750">
        <v>637686</v>
      </c>
      <c r="AR750">
        <v>5626798</v>
      </c>
      <c r="AS750">
        <v>3345805</v>
      </c>
      <c r="AT750">
        <v>3803877</v>
      </c>
      <c r="AU750">
        <v>3113842</v>
      </c>
      <c r="AV750">
        <v>4114325</v>
      </c>
      <c r="AW750">
        <v>3712339</v>
      </c>
      <c r="AX750">
        <v>3704922</v>
      </c>
      <c r="AY750">
        <v>8782994</v>
      </c>
      <c r="AZ750">
        <v>29445864</v>
      </c>
      <c r="BA750">
        <v>13853492</v>
      </c>
      <c r="BB750">
        <v>28381267</v>
      </c>
      <c r="BC750">
        <v>12968989</v>
      </c>
      <c r="BD750">
        <v>36939829</v>
      </c>
      <c r="BE750">
        <v>12482023</v>
      </c>
      <c r="BF750">
        <v>33158720</v>
      </c>
      <c r="BG750">
        <v>13788523</v>
      </c>
      <c r="BH750">
        <v>33489868</v>
      </c>
      <c r="BI750">
        <v>16106296</v>
      </c>
      <c r="BJ750">
        <v>36711502</v>
      </c>
      <c r="BK750">
        <v>18757016</v>
      </c>
      <c r="BL750">
        <v>36086603</v>
      </c>
      <c r="BM750">
        <v>19271516</v>
      </c>
      <c r="BN750">
        <v>37330584</v>
      </c>
      <c r="BO750">
        <f>COUNTIF(C750:BN750,"")</f>
        <v>0</v>
      </c>
      <c r="BP750" t="str">
        <f>IF(BO750&gt;0, "Missing", "Not Missing")</f>
        <v>Not Missing</v>
      </c>
    </row>
    <row r="751" spans="1:68" x14ac:dyDescent="0.2">
      <c r="A751">
        <v>210492</v>
      </c>
      <c r="B751" t="s">
        <v>270</v>
      </c>
      <c r="C751">
        <v>79</v>
      </c>
      <c r="D751">
        <v>79</v>
      </c>
      <c r="E751">
        <v>64</v>
      </c>
      <c r="F751">
        <v>64</v>
      </c>
      <c r="G751">
        <v>97</v>
      </c>
      <c r="H751">
        <v>97</v>
      </c>
      <c r="I751">
        <v>70</v>
      </c>
      <c r="J751">
        <v>70</v>
      </c>
      <c r="K751">
        <v>90</v>
      </c>
      <c r="L751">
        <v>90</v>
      </c>
      <c r="M751">
        <v>85</v>
      </c>
      <c r="N751">
        <v>85</v>
      </c>
      <c r="O751">
        <v>81</v>
      </c>
      <c r="P751">
        <v>80</v>
      </c>
      <c r="Q751">
        <v>55</v>
      </c>
      <c r="R751">
        <v>54</v>
      </c>
      <c r="S751">
        <v>66</v>
      </c>
      <c r="T751">
        <v>59</v>
      </c>
      <c r="U751">
        <v>96</v>
      </c>
      <c r="V751">
        <v>73</v>
      </c>
      <c r="W751">
        <v>72</v>
      </c>
      <c r="X751">
        <v>55</v>
      </c>
      <c r="Y751">
        <v>84</v>
      </c>
      <c r="Z751">
        <v>58</v>
      </c>
      <c r="AA751">
        <v>85</v>
      </c>
      <c r="AB751">
        <v>64</v>
      </c>
      <c r="AC751">
        <v>80</v>
      </c>
      <c r="AD751">
        <v>61</v>
      </c>
      <c r="AE751">
        <v>54</v>
      </c>
      <c r="AF751">
        <v>40</v>
      </c>
      <c r="AG751">
        <v>81</v>
      </c>
      <c r="AH751">
        <v>67</v>
      </c>
      <c r="AI751">
        <v>24471</v>
      </c>
      <c r="AJ751">
        <v>22860</v>
      </c>
      <c r="AK751">
        <v>21126</v>
      </c>
      <c r="AL751">
        <v>19932</v>
      </c>
      <c r="AM751">
        <v>19353</v>
      </c>
      <c r="AN751">
        <v>18609</v>
      </c>
      <c r="AO751">
        <v>17724</v>
      </c>
      <c r="AP751">
        <v>16878</v>
      </c>
      <c r="AQ751">
        <v>872903</v>
      </c>
      <c r="AR751">
        <v>676804</v>
      </c>
      <c r="AS751">
        <v>865842</v>
      </c>
      <c r="AT751">
        <v>610909</v>
      </c>
      <c r="AU751">
        <v>715365</v>
      </c>
      <c r="AV751">
        <v>727260</v>
      </c>
      <c r="AW751">
        <v>659029</v>
      </c>
      <c r="AX751">
        <v>460408</v>
      </c>
      <c r="AY751">
        <v>58273937</v>
      </c>
      <c r="AZ751">
        <v>17295939</v>
      </c>
      <c r="BA751">
        <v>58772124</v>
      </c>
      <c r="BB751">
        <v>16778882</v>
      </c>
      <c r="BC751">
        <v>58756970</v>
      </c>
      <c r="BD751">
        <v>15362871</v>
      </c>
      <c r="BE751">
        <v>55896179</v>
      </c>
      <c r="BF751">
        <v>14697967</v>
      </c>
      <c r="BG751">
        <v>60025025</v>
      </c>
      <c r="BH751">
        <v>14277944</v>
      </c>
      <c r="BI751">
        <v>60448065</v>
      </c>
      <c r="BJ751">
        <v>13812889</v>
      </c>
      <c r="BK751">
        <v>54504462</v>
      </c>
      <c r="BL751">
        <v>13862853</v>
      </c>
      <c r="BM751">
        <v>59337046</v>
      </c>
      <c r="BN751">
        <v>15034171</v>
      </c>
      <c r="BO751">
        <f>COUNTIF(C751:BN751,"")</f>
        <v>0</v>
      </c>
      <c r="BP751" t="str">
        <f>IF(BO751&gt;0, "Missing", "Not Missing")</f>
        <v>Not Missing</v>
      </c>
    </row>
    <row r="752" spans="1:68" x14ac:dyDescent="0.2">
      <c r="A752">
        <v>247649</v>
      </c>
      <c r="B752" t="s">
        <v>748</v>
      </c>
      <c r="C752">
        <v>95</v>
      </c>
      <c r="D752">
        <v>81</v>
      </c>
      <c r="E752">
        <v>101</v>
      </c>
      <c r="F752">
        <v>86</v>
      </c>
      <c r="G752">
        <v>91</v>
      </c>
      <c r="H752">
        <v>83</v>
      </c>
      <c r="I752">
        <v>104</v>
      </c>
      <c r="J752">
        <v>94</v>
      </c>
      <c r="K752">
        <v>106</v>
      </c>
      <c r="L752">
        <v>90</v>
      </c>
      <c r="M752">
        <v>119</v>
      </c>
      <c r="N752">
        <v>102</v>
      </c>
      <c r="O752">
        <v>138</v>
      </c>
      <c r="P752">
        <v>138</v>
      </c>
      <c r="Q752">
        <v>130</v>
      </c>
      <c r="R752">
        <v>130</v>
      </c>
      <c r="S752">
        <v>14</v>
      </c>
      <c r="T752">
        <v>8</v>
      </c>
      <c r="U752">
        <v>17</v>
      </c>
      <c r="V752">
        <v>8</v>
      </c>
      <c r="W752">
        <v>10</v>
      </c>
      <c r="X752">
        <v>9</v>
      </c>
      <c r="Y752">
        <v>6</v>
      </c>
      <c r="Z752">
        <v>4</v>
      </c>
      <c r="AA752">
        <v>0</v>
      </c>
      <c r="AB752">
        <v>0</v>
      </c>
      <c r="AC752">
        <v>126</v>
      </c>
      <c r="AD752">
        <v>87</v>
      </c>
      <c r="AE752">
        <v>120</v>
      </c>
      <c r="AF752">
        <v>83</v>
      </c>
      <c r="AG752">
        <v>125</v>
      </c>
      <c r="AH752">
        <v>69</v>
      </c>
      <c r="AI752">
        <v>59100</v>
      </c>
      <c r="AJ752">
        <v>56800</v>
      </c>
      <c r="AK752">
        <v>54750</v>
      </c>
      <c r="AL752">
        <v>52650</v>
      </c>
      <c r="AM752">
        <v>51330</v>
      </c>
      <c r="AN752">
        <v>50080</v>
      </c>
      <c r="AO752">
        <v>49630</v>
      </c>
      <c r="AP752">
        <v>49793</v>
      </c>
      <c r="AQ752">
        <v>1341998</v>
      </c>
      <c r="AR752">
        <v>1526889</v>
      </c>
      <c r="AS752">
        <v>1547549</v>
      </c>
      <c r="AT752">
        <v>1540844</v>
      </c>
      <c r="AU752">
        <v>1518488</v>
      </c>
      <c r="AV752">
        <v>2354156</v>
      </c>
      <c r="AW752">
        <v>2119864</v>
      </c>
      <c r="AX752">
        <v>2323972</v>
      </c>
      <c r="AY752">
        <v>22271694</v>
      </c>
      <c r="AZ752">
        <v>27576370</v>
      </c>
      <c r="BA752">
        <v>22428421</v>
      </c>
      <c r="BB752">
        <v>27119589</v>
      </c>
      <c r="BC752">
        <v>23442265</v>
      </c>
      <c r="BD752">
        <v>27403284</v>
      </c>
      <c r="BE752">
        <v>21028993</v>
      </c>
      <c r="BF752">
        <v>26613168</v>
      </c>
      <c r="BG752">
        <v>19879396</v>
      </c>
      <c r="BH752">
        <v>26742492</v>
      </c>
      <c r="BI752">
        <v>19157883</v>
      </c>
      <c r="BJ752">
        <v>25442972</v>
      </c>
      <c r="BK752">
        <v>16216727</v>
      </c>
      <c r="BL752">
        <v>24627834</v>
      </c>
      <c r="BM752">
        <v>14879459</v>
      </c>
      <c r="BN752">
        <v>24478065</v>
      </c>
      <c r="BO752">
        <f>COUNTIF(C752:BN752,"")</f>
        <v>0</v>
      </c>
      <c r="BP752" t="str">
        <f>IF(BO752&gt;0, "Missing", "Not Missing")</f>
        <v>Not Missing</v>
      </c>
    </row>
    <row r="753" spans="1:68" x14ac:dyDescent="0.2">
      <c r="A753">
        <v>153320</v>
      </c>
      <c r="B753" t="s">
        <v>527</v>
      </c>
      <c r="C753">
        <v>83</v>
      </c>
      <c r="D753">
        <v>82</v>
      </c>
      <c r="E753">
        <v>80</v>
      </c>
      <c r="F753">
        <v>77</v>
      </c>
      <c r="G753">
        <v>99</v>
      </c>
      <c r="H753">
        <v>99</v>
      </c>
      <c r="I753">
        <v>74</v>
      </c>
      <c r="J753">
        <v>74</v>
      </c>
      <c r="K753">
        <v>72</v>
      </c>
      <c r="L753">
        <v>72</v>
      </c>
      <c r="M753">
        <v>88</v>
      </c>
      <c r="N753">
        <v>87</v>
      </c>
      <c r="O753">
        <v>60</v>
      </c>
      <c r="P753">
        <v>60</v>
      </c>
      <c r="Q753">
        <v>70</v>
      </c>
      <c r="R753">
        <v>68</v>
      </c>
      <c r="S753">
        <v>48</v>
      </c>
      <c r="T753">
        <v>40</v>
      </c>
      <c r="U753">
        <v>50</v>
      </c>
      <c r="V753">
        <v>34</v>
      </c>
      <c r="W753">
        <v>46</v>
      </c>
      <c r="X753">
        <v>38</v>
      </c>
      <c r="Y753">
        <v>71</v>
      </c>
      <c r="Z753">
        <v>55</v>
      </c>
      <c r="AA753">
        <v>55</v>
      </c>
      <c r="AB753">
        <v>44</v>
      </c>
      <c r="AC753">
        <v>36</v>
      </c>
      <c r="AD753">
        <v>24</v>
      </c>
      <c r="AE753">
        <v>47</v>
      </c>
      <c r="AF753">
        <v>33</v>
      </c>
      <c r="AG753">
        <v>56</v>
      </c>
      <c r="AH753">
        <v>43</v>
      </c>
      <c r="AI753">
        <v>17298</v>
      </c>
      <c r="AJ753">
        <v>16876</v>
      </c>
      <c r="AK753">
        <v>16766</v>
      </c>
      <c r="AL753">
        <v>16766</v>
      </c>
      <c r="AM753">
        <v>16600</v>
      </c>
      <c r="AN753">
        <v>16086</v>
      </c>
      <c r="AO753">
        <v>15546</v>
      </c>
      <c r="AP753">
        <v>15020</v>
      </c>
      <c r="AQ753">
        <v>583458</v>
      </c>
      <c r="AR753">
        <v>644133</v>
      </c>
      <c r="AS753">
        <v>796232</v>
      </c>
      <c r="AT753">
        <v>537014</v>
      </c>
      <c r="AU753">
        <v>595864</v>
      </c>
      <c r="AV753">
        <v>844389</v>
      </c>
      <c r="AW753">
        <v>441311</v>
      </c>
      <c r="AX753">
        <v>300884</v>
      </c>
      <c r="AY753">
        <v>4475836</v>
      </c>
      <c r="AZ753">
        <v>7600609</v>
      </c>
      <c r="BA753">
        <v>4340820</v>
      </c>
      <c r="BB753">
        <v>6884014</v>
      </c>
      <c r="BC753">
        <v>4144966</v>
      </c>
      <c r="BD753">
        <v>6498743</v>
      </c>
      <c r="BE753">
        <v>4129432</v>
      </c>
      <c r="BF753">
        <v>6325640</v>
      </c>
      <c r="BG753">
        <v>4082252</v>
      </c>
      <c r="BH753">
        <v>6048105</v>
      </c>
      <c r="BI753">
        <v>4052895</v>
      </c>
      <c r="BJ753">
        <v>7241065</v>
      </c>
      <c r="BK753">
        <v>4040461</v>
      </c>
      <c r="BL753">
        <v>7330608</v>
      </c>
      <c r="BM753">
        <v>3982963</v>
      </c>
      <c r="BN753">
        <v>7996622</v>
      </c>
      <c r="BO753">
        <f>COUNTIF(C753:BN753,"")</f>
        <v>0</v>
      </c>
      <c r="BP753" t="str">
        <f>IF(BO753&gt;0, "Missing", "Not Missing")</f>
        <v>Not Missing</v>
      </c>
    </row>
    <row r="754" spans="1:68" x14ac:dyDescent="0.2">
      <c r="A754">
        <v>441982</v>
      </c>
      <c r="B754" t="s">
        <v>555</v>
      </c>
      <c r="C754">
        <v>85</v>
      </c>
      <c r="D754">
        <v>85</v>
      </c>
      <c r="E754">
        <v>84</v>
      </c>
      <c r="F754">
        <v>84</v>
      </c>
      <c r="G754">
        <v>90</v>
      </c>
      <c r="H754">
        <v>90</v>
      </c>
      <c r="I754">
        <v>79</v>
      </c>
      <c r="J754">
        <v>79</v>
      </c>
      <c r="K754">
        <v>76</v>
      </c>
      <c r="L754">
        <v>76</v>
      </c>
      <c r="M754">
        <v>79</v>
      </c>
      <c r="N754">
        <v>79</v>
      </c>
      <c r="O754">
        <v>82</v>
      </c>
      <c r="P754">
        <v>82</v>
      </c>
      <c r="Q754">
        <v>81</v>
      </c>
      <c r="R754">
        <v>81</v>
      </c>
      <c r="S754">
        <v>84</v>
      </c>
      <c r="T754">
        <v>83</v>
      </c>
      <c r="U754">
        <v>89</v>
      </c>
      <c r="V754">
        <v>89</v>
      </c>
      <c r="W754">
        <v>79</v>
      </c>
      <c r="X754">
        <v>78</v>
      </c>
      <c r="Y754">
        <v>76</v>
      </c>
      <c r="Z754">
        <v>75</v>
      </c>
      <c r="AA754">
        <v>79</v>
      </c>
      <c r="AB754">
        <v>72</v>
      </c>
      <c r="AC754">
        <v>81</v>
      </c>
      <c r="AD754">
        <v>78</v>
      </c>
      <c r="AE754">
        <v>81</v>
      </c>
      <c r="AF754">
        <v>78</v>
      </c>
      <c r="AG754">
        <v>82</v>
      </c>
      <c r="AH754">
        <v>79</v>
      </c>
      <c r="AI754">
        <v>55500</v>
      </c>
      <c r="AJ754">
        <v>53736</v>
      </c>
      <c r="AK754">
        <v>51936</v>
      </c>
      <c r="AL754">
        <v>49986</v>
      </c>
      <c r="AM754">
        <v>48181</v>
      </c>
      <c r="AN754">
        <v>46681</v>
      </c>
      <c r="AO754">
        <v>45156</v>
      </c>
      <c r="AP754">
        <v>42975</v>
      </c>
      <c r="AQ754">
        <v>3301264</v>
      </c>
      <c r="AR754">
        <v>3007059</v>
      </c>
      <c r="AS754">
        <v>3336633</v>
      </c>
      <c r="AT754">
        <v>2533427</v>
      </c>
      <c r="AU754">
        <v>2355486</v>
      </c>
      <c r="AV754">
        <v>2411705</v>
      </c>
      <c r="AW754">
        <v>2592776</v>
      </c>
      <c r="AX754">
        <v>2254917</v>
      </c>
      <c r="AY754">
        <v>383956000</v>
      </c>
      <c r="AZ754">
        <v>40071000</v>
      </c>
      <c r="BA754">
        <v>384059000</v>
      </c>
      <c r="BB754">
        <v>39669000</v>
      </c>
      <c r="BC754">
        <v>376279000</v>
      </c>
      <c r="BD754">
        <v>39655000</v>
      </c>
      <c r="BE754">
        <v>352460000</v>
      </c>
      <c r="BF754">
        <v>37344000</v>
      </c>
      <c r="BG754">
        <v>379431000</v>
      </c>
      <c r="BH754">
        <v>37870000</v>
      </c>
      <c r="BI754">
        <v>380328000</v>
      </c>
      <c r="BJ754">
        <v>37039000</v>
      </c>
      <c r="BK754">
        <v>349371000</v>
      </c>
      <c r="BL754">
        <v>36798000</v>
      </c>
      <c r="BM754">
        <v>338212000</v>
      </c>
      <c r="BN754">
        <v>35425000</v>
      </c>
      <c r="BO754">
        <f>COUNTIF(C754:BN754,"")</f>
        <v>0</v>
      </c>
      <c r="BP754" t="str">
        <f>IF(BO754&gt;0, "Missing", "Not Missing")</f>
        <v>Not Missing</v>
      </c>
    </row>
    <row r="755" spans="1:68" x14ac:dyDescent="0.2">
      <c r="A755">
        <v>163578</v>
      </c>
      <c r="B755" t="s">
        <v>1019</v>
      </c>
      <c r="C755">
        <v>87</v>
      </c>
      <c r="D755">
        <v>86</v>
      </c>
      <c r="E755">
        <v>226</v>
      </c>
      <c r="F755">
        <v>225</v>
      </c>
      <c r="G755">
        <v>154</v>
      </c>
      <c r="H755">
        <v>154</v>
      </c>
      <c r="I755">
        <v>93</v>
      </c>
      <c r="J755">
        <v>93</v>
      </c>
      <c r="K755">
        <v>93</v>
      </c>
      <c r="L755">
        <v>93</v>
      </c>
      <c r="M755">
        <v>107</v>
      </c>
      <c r="N755">
        <v>107</v>
      </c>
      <c r="O755">
        <v>104</v>
      </c>
      <c r="P755">
        <v>104</v>
      </c>
      <c r="Q755">
        <v>128</v>
      </c>
      <c r="R755">
        <v>128</v>
      </c>
      <c r="S755">
        <v>225</v>
      </c>
      <c r="T755">
        <v>169</v>
      </c>
      <c r="U755">
        <v>154</v>
      </c>
      <c r="V755">
        <v>106</v>
      </c>
      <c r="W755">
        <v>93</v>
      </c>
      <c r="X755">
        <v>76</v>
      </c>
      <c r="Y755">
        <v>93</v>
      </c>
      <c r="Z755">
        <v>63</v>
      </c>
      <c r="AA755">
        <v>107</v>
      </c>
      <c r="AB755">
        <v>85</v>
      </c>
      <c r="AC755">
        <v>104</v>
      </c>
      <c r="AD755">
        <v>88</v>
      </c>
      <c r="AE755">
        <v>128</v>
      </c>
      <c r="AF755">
        <v>92</v>
      </c>
      <c r="AG755">
        <v>138</v>
      </c>
      <c r="AH755">
        <v>96</v>
      </c>
      <c r="AI755">
        <v>38340</v>
      </c>
      <c r="AJ755">
        <v>36900</v>
      </c>
      <c r="AK755">
        <v>36070</v>
      </c>
      <c r="AL755">
        <v>35019</v>
      </c>
      <c r="AM755">
        <v>33670</v>
      </c>
      <c r="AN755">
        <v>33010</v>
      </c>
      <c r="AO755">
        <v>32050</v>
      </c>
      <c r="AP755">
        <v>30850</v>
      </c>
      <c r="AQ755">
        <v>2105550</v>
      </c>
      <c r="AR755">
        <v>5265225</v>
      </c>
      <c r="AS755">
        <v>3157075</v>
      </c>
      <c r="AT755">
        <v>1800504</v>
      </c>
      <c r="AU755">
        <v>1805798</v>
      </c>
      <c r="AV755">
        <v>1928687</v>
      </c>
      <c r="AW755">
        <v>1828919</v>
      </c>
      <c r="AX755">
        <v>2031369</v>
      </c>
      <c r="AY755">
        <v>36683769</v>
      </c>
      <c r="AZ755">
        <v>44134810</v>
      </c>
      <c r="BA755">
        <v>36113417</v>
      </c>
      <c r="BB755">
        <v>47048861</v>
      </c>
      <c r="BC755">
        <v>34557378</v>
      </c>
      <c r="BD755">
        <v>48522206</v>
      </c>
      <c r="BE755">
        <v>33982752</v>
      </c>
      <c r="BF755">
        <v>46252427</v>
      </c>
      <c r="BG755">
        <v>39303723</v>
      </c>
      <c r="BH755">
        <v>47859084</v>
      </c>
      <c r="BI755">
        <v>38980248</v>
      </c>
      <c r="BJ755">
        <v>44783390</v>
      </c>
      <c r="BK755">
        <v>33819886</v>
      </c>
      <c r="BL755">
        <v>41024918</v>
      </c>
      <c r="BM755">
        <v>31370925</v>
      </c>
      <c r="BN755">
        <v>40474472</v>
      </c>
      <c r="BO755">
        <f>COUNTIF(C755:BN755,"")</f>
        <v>0</v>
      </c>
      <c r="BP755" t="str">
        <f>IF(BO755&gt;0, "Missing", "Not Missing")</f>
        <v>Not Missing</v>
      </c>
    </row>
    <row r="756" spans="1:68" x14ac:dyDescent="0.2">
      <c r="A756">
        <v>141167</v>
      </c>
      <c r="B756" t="s">
        <v>1409</v>
      </c>
      <c r="C756">
        <v>96</v>
      </c>
      <c r="D756">
        <v>86</v>
      </c>
      <c r="E756">
        <v>83</v>
      </c>
      <c r="F756">
        <v>75</v>
      </c>
      <c r="G756">
        <v>79</v>
      </c>
      <c r="H756">
        <v>76</v>
      </c>
      <c r="I756">
        <v>106</v>
      </c>
      <c r="J756">
        <v>100</v>
      </c>
      <c r="K756">
        <v>113</v>
      </c>
      <c r="L756">
        <v>106</v>
      </c>
      <c r="M756">
        <v>93</v>
      </c>
      <c r="N756">
        <v>88</v>
      </c>
      <c r="O756">
        <v>79</v>
      </c>
      <c r="P756">
        <v>70</v>
      </c>
      <c r="Q756">
        <v>142</v>
      </c>
      <c r="R756">
        <v>111</v>
      </c>
      <c r="S756">
        <v>75</v>
      </c>
      <c r="T756">
        <v>43</v>
      </c>
      <c r="U756">
        <v>76</v>
      </c>
      <c r="V756">
        <v>36</v>
      </c>
      <c r="W756">
        <v>96</v>
      </c>
      <c r="X756">
        <v>52</v>
      </c>
      <c r="Y756">
        <v>88</v>
      </c>
      <c r="Z756">
        <v>44</v>
      </c>
      <c r="AA756">
        <v>82</v>
      </c>
      <c r="AB756">
        <v>49</v>
      </c>
      <c r="AC756">
        <v>70</v>
      </c>
      <c r="AD756">
        <v>46</v>
      </c>
      <c r="AE756">
        <v>102</v>
      </c>
      <c r="AF756">
        <v>48</v>
      </c>
      <c r="AG756">
        <v>88</v>
      </c>
      <c r="AH756">
        <v>41</v>
      </c>
      <c r="AI756">
        <v>16940</v>
      </c>
      <c r="AJ756">
        <v>16940</v>
      </c>
      <c r="AK756">
        <v>16940</v>
      </c>
      <c r="AL756">
        <v>16940</v>
      </c>
      <c r="AM756">
        <v>16400</v>
      </c>
      <c r="AN756">
        <v>15750</v>
      </c>
      <c r="AO756">
        <v>14740</v>
      </c>
      <c r="AP756">
        <v>14080</v>
      </c>
      <c r="AQ756">
        <v>85594</v>
      </c>
      <c r="AR756">
        <v>213756</v>
      </c>
      <c r="AS756">
        <v>463241</v>
      </c>
      <c r="AT756">
        <v>406466</v>
      </c>
      <c r="AU756">
        <v>509337</v>
      </c>
      <c r="AV756">
        <v>499346</v>
      </c>
      <c r="AW756">
        <v>369795</v>
      </c>
      <c r="AX756">
        <v>182850</v>
      </c>
      <c r="AY756">
        <v>5681821</v>
      </c>
      <c r="AZ756">
        <v>14844897</v>
      </c>
      <c r="BA756">
        <v>5732170</v>
      </c>
      <c r="BB756">
        <v>15494940</v>
      </c>
      <c r="BC756">
        <v>5442334</v>
      </c>
      <c r="BD756">
        <v>14969446</v>
      </c>
      <c r="BE756">
        <v>4938715</v>
      </c>
      <c r="BF756">
        <v>14142407</v>
      </c>
      <c r="BG756">
        <v>5221804</v>
      </c>
      <c r="BH756">
        <v>12997939</v>
      </c>
      <c r="BI756">
        <v>5027393</v>
      </c>
      <c r="BJ756">
        <v>13166400</v>
      </c>
      <c r="BK756">
        <v>4643114</v>
      </c>
      <c r="BL756">
        <v>12241838</v>
      </c>
      <c r="BM756">
        <v>4152854</v>
      </c>
      <c r="BN756">
        <v>12010959</v>
      </c>
      <c r="BO756">
        <f>COUNTIF(C756:BN756,"")</f>
        <v>0</v>
      </c>
      <c r="BP756" t="str">
        <f>IF(BO756&gt;0, "Missing", "Not Missing")</f>
        <v>Not Missing</v>
      </c>
    </row>
    <row r="757" spans="1:68" x14ac:dyDescent="0.2">
      <c r="A757">
        <v>154855</v>
      </c>
      <c r="B757" t="s">
        <v>325</v>
      </c>
      <c r="C757">
        <v>88</v>
      </c>
      <c r="D757">
        <v>87</v>
      </c>
      <c r="E757">
        <v>127</v>
      </c>
      <c r="F757">
        <v>127</v>
      </c>
      <c r="G757">
        <v>164</v>
      </c>
      <c r="H757">
        <v>160</v>
      </c>
      <c r="I757">
        <v>99</v>
      </c>
      <c r="J757">
        <v>99</v>
      </c>
      <c r="K757">
        <v>176</v>
      </c>
      <c r="L757">
        <v>176</v>
      </c>
      <c r="M757">
        <v>163</v>
      </c>
      <c r="N757">
        <v>163</v>
      </c>
      <c r="O757">
        <v>173</v>
      </c>
      <c r="P757">
        <v>173</v>
      </c>
      <c r="Q757">
        <v>207</v>
      </c>
      <c r="R757">
        <v>207</v>
      </c>
      <c r="S757">
        <v>126</v>
      </c>
      <c r="T757">
        <v>77</v>
      </c>
      <c r="U757">
        <v>160</v>
      </c>
      <c r="V757">
        <v>65</v>
      </c>
      <c r="W757">
        <v>99</v>
      </c>
      <c r="X757">
        <v>52</v>
      </c>
      <c r="Y757">
        <v>145</v>
      </c>
      <c r="Z757">
        <v>70</v>
      </c>
      <c r="AA757">
        <v>163</v>
      </c>
      <c r="AB757">
        <v>91</v>
      </c>
      <c r="AC757">
        <v>116</v>
      </c>
      <c r="AD757">
        <v>63</v>
      </c>
      <c r="AE757">
        <v>115</v>
      </c>
      <c r="AF757">
        <v>72</v>
      </c>
      <c r="AG757">
        <v>108</v>
      </c>
      <c r="AH757">
        <v>65</v>
      </c>
      <c r="AI757">
        <v>20450</v>
      </c>
      <c r="AJ757">
        <v>20350</v>
      </c>
      <c r="AK757">
        <v>17240</v>
      </c>
      <c r="AL757">
        <v>16850</v>
      </c>
      <c r="AM757">
        <v>14501</v>
      </c>
      <c r="AN757">
        <v>16204</v>
      </c>
      <c r="AO757">
        <v>14800</v>
      </c>
      <c r="AP757">
        <v>19050</v>
      </c>
      <c r="AQ757">
        <v>1123115</v>
      </c>
      <c r="AR757">
        <v>1553096</v>
      </c>
      <c r="AS757">
        <v>1706413</v>
      </c>
      <c r="AT757">
        <v>1059493</v>
      </c>
      <c r="AU757">
        <v>511679</v>
      </c>
      <c r="AV757">
        <v>1443962</v>
      </c>
      <c r="AW757">
        <v>1133154</v>
      </c>
      <c r="AX757">
        <v>623642</v>
      </c>
      <c r="AY757">
        <v>6733127</v>
      </c>
      <c r="AZ757">
        <v>12797681</v>
      </c>
      <c r="BA757">
        <v>6469546</v>
      </c>
      <c r="BB757">
        <v>15029694</v>
      </c>
      <c r="BC757">
        <v>6139342</v>
      </c>
      <c r="BD757">
        <v>12766267</v>
      </c>
      <c r="BE757">
        <v>5964810</v>
      </c>
      <c r="BF757">
        <v>13101374</v>
      </c>
      <c r="BG757">
        <v>5427575</v>
      </c>
      <c r="BH757">
        <v>13420895</v>
      </c>
      <c r="BI757">
        <v>5549240</v>
      </c>
      <c r="BJ757">
        <v>11935198</v>
      </c>
      <c r="BK757">
        <v>7079088</v>
      </c>
      <c r="BL757">
        <v>9927549</v>
      </c>
      <c r="BM757">
        <v>7742275</v>
      </c>
      <c r="BN757">
        <v>8247157</v>
      </c>
      <c r="BO757">
        <f>COUNTIF(C757:BN757,"")</f>
        <v>0</v>
      </c>
      <c r="BP757" t="str">
        <f>IF(BO757&gt;0, "Missing", "Not Missing")</f>
        <v>Not Missing</v>
      </c>
    </row>
    <row r="758" spans="1:68" x14ac:dyDescent="0.2">
      <c r="A758">
        <v>219639</v>
      </c>
      <c r="B758" t="s">
        <v>179</v>
      </c>
      <c r="C758">
        <v>94</v>
      </c>
      <c r="D758">
        <v>89</v>
      </c>
      <c r="E758">
        <v>105</v>
      </c>
      <c r="F758">
        <v>98</v>
      </c>
      <c r="G758">
        <v>86</v>
      </c>
      <c r="H758">
        <v>80</v>
      </c>
      <c r="I758">
        <v>66</v>
      </c>
      <c r="J758">
        <v>65</v>
      </c>
      <c r="K758">
        <v>59</v>
      </c>
      <c r="L758">
        <v>58</v>
      </c>
      <c r="M758">
        <v>73</v>
      </c>
      <c r="N758">
        <v>73</v>
      </c>
      <c r="O758">
        <v>88</v>
      </c>
      <c r="P758">
        <v>88</v>
      </c>
      <c r="Q758">
        <v>67</v>
      </c>
      <c r="R758">
        <v>66</v>
      </c>
      <c r="S758">
        <v>98</v>
      </c>
      <c r="T758">
        <v>64</v>
      </c>
      <c r="U758">
        <v>80</v>
      </c>
      <c r="V758">
        <v>65</v>
      </c>
      <c r="W758">
        <v>65</v>
      </c>
      <c r="X758">
        <v>47</v>
      </c>
      <c r="Y758">
        <v>60</v>
      </c>
      <c r="Z758">
        <v>45</v>
      </c>
      <c r="AA758">
        <v>71</v>
      </c>
      <c r="AB758">
        <v>42</v>
      </c>
      <c r="AC758">
        <v>88</v>
      </c>
      <c r="AD758">
        <v>64</v>
      </c>
      <c r="AE758">
        <v>66</v>
      </c>
      <c r="AF758">
        <v>49</v>
      </c>
      <c r="AG758">
        <v>35</v>
      </c>
      <c r="AH758">
        <v>29</v>
      </c>
      <c r="AI758">
        <v>12332</v>
      </c>
      <c r="AJ758">
        <v>11900</v>
      </c>
      <c r="AK758">
        <v>11542</v>
      </c>
      <c r="AL758">
        <v>11204</v>
      </c>
      <c r="AM758">
        <v>10892</v>
      </c>
      <c r="AN758">
        <v>10412</v>
      </c>
      <c r="AO758">
        <v>12480</v>
      </c>
      <c r="AP758">
        <v>11830</v>
      </c>
      <c r="AQ758">
        <v>282850</v>
      </c>
      <c r="AR758">
        <v>234530</v>
      </c>
      <c r="AS758">
        <v>175874</v>
      </c>
      <c r="AT758">
        <v>224885</v>
      </c>
      <c r="AU758">
        <v>156374</v>
      </c>
      <c r="AV758">
        <v>108625</v>
      </c>
      <c r="AW758">
        <v>107285</v>
      </c>
      <c r="AX758">
        <v>100155</v>
      </c>
      <c r="AY758">
        <v>51562008</v>
      </c>
      <c r="AZ758">
        <v>17628781</v>
      </c>
      <c r="BA758">
        <v>45341446</v>
      </c>
      <c r="BB758">
        <v>17118405</v>
      </c>
      <c r="BC758">
        <v>40637336</v>
      </c>
      <c r="BD758">
        <v>16574417</v>
      </c>
      <c r="BE758">
        <v>35461536</v>
      </c>
      <c r="BF758">
        <v>16029909</v>
      </c>
      <c r="BG758">
        <v>33227663</v>
      </c>
      <c r="BH758">
        <v>15766160</v>
      </c>
      <c r="BI758">
        <v>24703349</v>
      </c>
      <c r="BJ758">
        <v>15539804</v>
      </c>
      <c r="BK758">
        <v>19360592</v>
      </c>
      <c r="BL758">
        <v>14923090</v>
      </c>
      <c r="BM758">
        <v>14783062</v>
      </c>
      <c r="BN758">
        <v>14207198</v>
      </c>
      <c r="BO758">
        <f>COUNTIF(C758:BN758,"")</f>
        <v>0</v>
      </c>
      <c r="BP758" t="str">
        <f>IF(BO758&gt;0, "Missing", "Not Missing")</f>
        <v>Not Missing</v>
      </c>
    </row>
    <row r="759" spans="1:68" x14ac:dyDescent="0.2">
      <c r="A759">
        <v>179265</v>
      </c>
      <c r="B759" t="s">
        <v>1470</v>
      </c>
      <c r="C759">
        <v>90</v>
      </c>
      <c r="D759">
        <v>90</v>
      </c>
      <c r="E759">
        <v>107</v>
      </c>
      <c r="F759">
        <v>107</v>
      </c>
      <c r="G759">
        <v>106</v>
      </c>
      <c r="H759">
        <v>106</v>
      </c>
      <c r="I759">
        <v>120</v>
      </c>
      <c r="J759">
        <v>120</v>
      </c>
      <c r="K759">
        <v>188</v>
      </c>
      <c r="L759">
        <v>188</v>
      </c>
      <c r="M759">
        <v>195</v>
      </c>
      <c r="N759">
        <v>195</v>
      </c>
      <c r="O759">
        <v>246</v>
      </c>
      <c r="P759">
        <v>246</v>
      </c>
      <c r="Q759">
        <v>247</v>
      </c>
      <c r="R759">
        <v>247</v>
      </c>
      <c r="S759">
        <v>107</v>
      </c>
      <c r="T759">
        <v>92</v>
      </c>
      <c r="U759">
        <v>106</v>
      </c>
      <c r="V759">
        <v>95</v>
      </c>
      <c r="W759">
        <v>120</v>
      </c>
      <c r="X759">
        <v>103</v>
      </c>
      <c r="Y759">
        <v>188</v>
      </c>
      <c r="Z759">
        <v>172</v>
      </c>
      <c r="AA759">
        <v>195</v>
      </c>
      <c r="AB759">
        <v>171</v>
      </c>
      <c r="AC759">
        <v>246</v>
      </c>
      <c r="AD759">
        <v>217</v>
      </c>
      <c r="AE759">
        <v>247</v>
      </c>
      <c r="AF759">
        <v>229</v>
      </c>
      <c r="AG759">
        <v>252</v>
      </c>
      <c r="AH759">
        <v>224</v>
      </c>
      <c r="AI759">
        <v>29596</v>
      </c>
      <c r="AJ759">
        <v>29981</v>
      </c>
      <c r="AK759">
        <v>29451</v>
      </c>
      <c r="AL759">
        <v>28620</v>
      </c>
      <c r="AM759">
        <v>27847</v>
      </c>
      <c r="AN759">
        <v>26872</v>
      </c>
      <c r="AO759">
        <v>26078</v>
      </c>
      <c r="AP759">
        <v>25127</v>
      </c>
      <c r="AQ759">
        <v>1609689</v>
      </c>
      <c r="AR759">
        <v>1630679</v>
      </c>
      <c r="AS759">
        <v>1264014</v>
      </c>
      <c r="AT759">
        <v>1285597</v>
      </c>
      <c r="AU759">
        <v>2563468</v>
      </c>
      <c r="AV759">
        <v>1719064</v>
      </c>
      <c r="AW759">
        <v>1593389</v>
      </c>
      <c r="AX759">
        <v>1624857</v>
      </c>
      <c r="AY759">
        <v>144775648</v>
      </c>
      <c r="AZ759">
        <v>54630188</v>
      </c>
      <c r="BA759">
        <v>144532158</v>
      </c>
      <c r="BB759">
        <v>51888098</v>
      </c>
      <c r="BC759">
        <v>141240510</v>
      </c>
      <c r="BD759">
        <v>47142348</v>
      </c>
      <c r="BE759">
        <v>141884200</v>
      </c>
      <c r="BF759">
        <v>46987070</v>
      </c>
      <c r="BG759">
        <v>150651953</v>
      </c>
      <c r="BH759">
        <v>43355664</v>
      </c>
      <c r="BI759">
        <v>154851452</v>
      </c>
      <c r="BJ759">
        <v>40028260</v>
      </c>
      <c r="BK759">
        <v>135393477</v>
      </c>
      <c r="BL759">
        <v>35759353</v>
      </c>
      <c r="BM759">
        <v>120866165</v>
      </c>
      <c r="BN759">
        <v>33269925</v>
      </c>
      <c r="BO759">
        <f>COUNTIF(C759:BN759,"")</f>
        <v>0</v>
      </c>
      <c r="BP759" t="str">
        <f>IF(BO759&gt;0, "Missing", "Not Missing")</f>
        <v>Not Missing</v>
      </c>
    </row>
    <row r="760" spans="1:68" x14ac:dyDescent="0.2">
      <c r="A760">
        <v>235422</v>
      </c>
      <c r="B760" t="s">
        <v>632</v>
      </c>
      <c r="C760">
        <v>123</v>
      </c>
      <c r="D760">
        <v>90</v>
      </c>
      <c r="E760">
        <v>117</v>
      </c>
      <c r="F760">
        <v>95</v>
      </c>
      <c r="G760">
        <v>108</v>
      </c>
      <c r="H760">
        <v>107</v>
      </c>
      <c r="I760">
        <v>113</v>
      </c>
      <c r="J760">
        <v>108</v>
      </c>
      <c r="K760">
        <v>105</v>
      </c>
      <c r="L760">
        <v>102</v>
      </c>
      <c r="M760">
        <v>122</v>
      </c>
      <c r="N760">
        <v>121</v>
      </c>
      <c r="O760">
        <v>84</v>
      </c>
      <c r="P760">
        <v>74</v>
      </c>
      <c r="Q760">
        <v>91</v>
      </c>
      <c r="R760">
        <v>81</v>
      </c>
      <c r="S760">
        <v>95</v>
      </c>
      <c r="T760">
        <v>70</v>
      </c>
      <c r="U760">
        <v>107</v>
      </c>
      <c r="V760">
        <v>69</v>
      </c>
      <c r="W760">
        <v>108</v>
      </c>
      <c r="X760">
        <v>82</v>
      </c>
      <c r="Y760">
        <v>102</v>
      </c>
      <c r="Z760">
        <v>72</v>
      </c>
      <c r="AA760">
        <v>121</v>
      </c>
      <c r="AB760">
        <v>89</v>
      </c>
      <c r="AC760">
        <v>74</v>
      </c>
      <c r="AD760">
        <v>50</v>
      </c>
      <c r="AE760">
        <v>81</v>
      </c>
      <c r="AF760">
        <v>55</v>
      </c>
      <c r="AG760">
        <v>111</v>
      </c>
      <c r="AH760">
        <v>63</v>
      </c>
      <c r="AI760">
        <v>18029</v>
      </c>
      <c r="AJ760">
        <v>17914</v>
      </c>
      <c r="AK760">
        <v>17914</v>
      </c>
      <c r="AL760">
        <v>19122</v>
      </c>
      <c r="AM760">
        <v>19122</v>
      </c>
      <c r="AN760">
        <v>18521</v>
      </c>
      <c r="AO760">
        <v>17744</v>
      </c>
      <c r="AP760">
        <v>16515</v>
      </c>
      <c r="AQ760">
        <v>436853</v>
      </c>
      <c r="AR760">
        <v>503344</v>
      </c>
      <c r="AS760">
        <v>277224</v>
      </c>
      <c r="AT760">
        <v>483204</v>
      </c>
      <c r="AU760">
        <v>737587</v>
      </c>
      <c r="AV760">
        <v>674428</v>
      </c>
      <c r="AW760">
        <v>279530</v>
      </c>
      <c r="AX760">
        <v>217976</v>
      </c>
      <c r="AY760">
        <v>26238313</v>
      </c>
      <c r="AZ760">
        <v>23258421</v>
      </c>
      <c r="BA760">
        <v>23930971</v>
      </c>
      <c r="BB760">
        <v>25863452</v>
      </c>
      <c r="BC760">
        <v>16831003</v>
      </c>
      <c r="BD760">
        <v>27086371</v>
      </c>
      <c r="BE760">
        <v>14589740</v>
      </c>
      <c r="BF760">
        <v>28382133</v>
      </c>
      <c r="BG760">
        <v>15011132</v>
      </c>
      <c r="BH760">
        <v>30628780</v>
      </c>
      <c r="BI760">
        <v>13289841</v>
      </c>
      <c r="BJ760">
        <v>27388465</v>
      </c>
      <c r="BK760">
        <v>11659514</v>
      </c>
      <c r="BL760">
        <v>24421822</v>
      </c>
      <c r="BM760">
        <v>10530861</v>
      </c>
      <c r="BN760">
        <v>21950374</v>
      </c>
      <c r="BO760">
        <f>COUNTIF(C760:BN760,"")</f>
        <v>0</v>
      </c>
      <c r="BP760" t="str">
        <f>IF(BO760&gt;0, "Missing", "Not Missing")</f>
        <v>Not Missing</v>
      </c>
    </row>
    <row r="761" spans="1:68" x14ac:dyDescent="0.2">
      <c r="A761">
        <v>189413</v>
      </c>
      <c r="B761" t="s">
        <v>245</v>
      </c>
      <c r="C761">
        <v>91</v>
      </c>
      <c r="D761">
        <v>91</v>
      </c>
      <c r="E761">
        <v>67</v>
      </c>
      <c r="F761">
        <v>67</v>
      </c>
      <c r="G761">
        <v>130</v>
      </c>
      <c r="H761">
        <v>130</v>
      </c>
      <c r="I761">
        <v>133</v>
      </c>
      <c r="J761">
        <v>133</v>
      </c>
      <c r="K761">
        <v>135</v>
      </c>
      <c r="L761">
        <v>135</v>
      </c>
      <c r="M761">
        <v>220</v>
      </c>
      <c r="N761">
        <v>220</v>
      </c>
      <c r="O761">
        <v>220</v>
      </c>
      <c r="P761">
        <v>220</v>
      </c>
      <c r="Q761">
        <v>236</v>
      </c>
      <c r="R761">
        <v>236</v>
      </c>
      <c r="S761">
        <v>50</v>
      </c>
      <c r="T761">
        <v>25</v>
      </c>
      <c r="U761">
        <v>91</v>
      </c>
      <c r="V761">
        <v>46</v>
      </c>
      <c r="W761">
        <v>112</v>
      </c>
      <c r="X761">
        <v>62</v>
      </c>
      <c r="Y761">
        <v>119</v>
      </c>
      <c r="Z761">
        <v>59</v>
      </c>
      <c r="AA761">
        <v>209</v>
      </c>
      <c r="AB761">
        <v>115</v>
      </c>
      <c r="AC761">
        <v>211</v>
      </c>
      <c r="AD761">
        <v>104</v>
      </c>
      <c r="AE761">
        <v>236</v>
      </c>
      <c r="AF761">
        <v>115</v>
      </c>
      <c r="AG761">
        <v>278</v>
      </c>
      <c r="AH761">
        <v>119</v>
      </c>
      <c r="AI761">
        <v>11025</v>
      </c>
      <c r="AJ761">
        <v>11025</v>
      </c>
      <c r="AK761">
        <v>11025</v>
      </c>
      <c r="AL761">
        <v>10625</v>
      </c>
      <c r="AM761">
        <v>10625</v>
      </c>
      <c r="AN761">
        <v>10625</v>
      </c>
      <c r="AO761">
        <v>11025</v>
      </c>
      <c r="AP761">
        <v>11025</v>
      </c>
      <c r="AQ761">
        <v>211</v>
      </c>
      <c r="AR761">
        <v>0</v>
      </c>
      <c r="AS761">
        <v>1000</v>
      </c>
      <c r="AT761">
        <v>1000</v>
      </c>
      <c r="AU761">
        <v>1000</v>
      </c>
      <c r="AV761">
        <v>1860</v>
      </c>
      <c r="AW761">
        <v>1200</v>
      </c>
      <c r="AX761">
        <v>1200</v>
      </c>
      <c r="AY761">
        <v>627078</v>
      </c>
      <c r="AZ761">
        <v>11997740</v>
      </c>
      <c r="BA761">
        <v>654428</v>
      </c>
      <c r="BB761">
        <v>14884161</v>
      </c>
      <c r="BC761">
        <v>640261</v>
      </c>
      <c r="BD761">
        <v>12673681</v>
      </c>
      <c r="BE761">
        <v>662388</v>
      </c>
      <c r="BF761">
        <v>12971249</v>
      </c>
      <c r="BG761">
        <v>572120</v>
      </c>
      <c r="BH761">
        <v>13731417</v>
      </c>
      <c r="BI761">
        <v>536068</v>
      </c>
      <c r="BJ761">
        <v>14392275</v>
      </c>
      <c r="BK761">
        <v>644370</v>
      </c>
      <c r="BL761">
        <v>13957326</v>
      </c>
      <c r="BM761">
        <v>639100</v>
      </c>
      <c r="BN761">
        <v>13310725</v>
      </c>
      <c r="BO761">
        <f>COUNTIF(C761:BN761,"")</f>
        <v>0</v>
      </c>
      <c r="BP761" t="str">
        <f>IF(BO761&gt;0, "Missing", "Not Missing")</f>
        <v>Not Missing</v>
      </c>
    </row>
    <row r="762" spans="1:68" x14ac:dyDescent="0.2">
      <c r="A762">
        <v>169327</v>
      </c>
      <c r="B762" t="s">
        <v>367</v>
      </c>
      <c r="C762">
        <v>92</v>
      </c>
      <c r="D762">
        <v>92</v>
      </c>
      <c r="E762">
        <v>62</v>
      </c>
      <c r="F762">
        <v>53</v>
      </c>
      <c r="G762">
        <v>102</v>
      </c>
      <c r="H762">
        <v>80</v>
      </c>
      <c r="I762">
        <v>68</v>
      </c>
      <c r="J762">
        <v>53</v>
      </c>
      <c r="K762">
        <v>61</v>
      </c>
      <c r="L762">
        <v>51</v>
      </c>
      <c r="M762">
        <v>58</v>
      </c>
      <c r="N762">
        <v>55</v>
      </c>
      <c r="O762">
        <v>48</v>
      </c>
      <c r="P762">
        <v>43</v>
      </c>
      <c r="Q762">
        <v>35</v>
      </c>
      <c r="R762">
        <v>30</v>
      </c>
      <c r="S762">
        <v>53</v>
      </c>
      <c r="T762">
        <v>43</v>
      </c>
      <c r="U762">
        <v>80</v>
      </c>
      <c r="V762">
        <v>56</v>
      </c>
      <c r="W762">
        <v>52</v>
      </c>
      <c r="X762">
        <v>35</v>
      </c>
      <c r="Y762">
        <v>47</v>
      </c>
      <c r="Z762">
        <v>33</v>
      </c>
      <c r="AA762">
        <v>55</v>
      </c>
      <c r="AB762">
        <v>36</v>
      </c>
      <c r="AC762">
        <v>43</v>
      </c>
      <c r="AD762">
        <v>31</v>
      </c>
      <c r="AE762">
        <v>30</v>
      </c>
      <c r="AF762">
        <v>13</v>
      </c>
      <c r="AG762">
        <v>5</v>
      </c>
      <c r="AH762">
        <v>4</v>
      </c>
      <c r="AI762">
        <v>20550</v>
      </c>
      <c r="AJ762">
        <v>20550</v>
      </c>
      <c r="AK762">
        <v>19700</v>
      </c>
      <c r="AL762">
        <v>17600</v>
      </c>
      <c r="AM762">
        <v>20000</v>
      </c>
      <c r="AN762">
        <v>19200</v>
      </c>
      <c r="AO762">
        <v>18720</v>
      </c>
      <c r="AP762">
        <v>18480</v>
      </c>
      <c r="AQ762">
        <v>1324857</v>
      </c>
      <c r="AR762">
        <v>524375</v>
      </c>
      <c r="AS762">
        <v>680147</v>
      </c>
      <c r="AT762">
        <v>345607</v>
      </c>
      <c r="AU762">
        <v>419811</v>
      </c>
      <c r="AV762">
        <v>349866</v>
      </c>
      <c r="AW762">
        <v>300041</v>
      </c>
      <c r="AX762">
        <v>75555</v>
      </c>
      <c r="AY762">
        <v>1361271</v>
      </c>
      <c r="AZ762">
        <v>11577494</v>
      </c>
      <c r="BA762">
        <v>1332671</v>
      </c>
      <c r="BB762">
        <v>11370420</v>
      </c>
      <c r="BC762">
        <v>1288860</v>
      </c>
      <c r="BD762">
        <v>10073712</v>
      </c>
      <c r="BE762">
        <v>1235878</v>
      </c>
      <c r="BF762">
        <v>8714118</v>
      </c>
      <c r="BG762">
        <v>1121679</v>
      </c>
      <c r="BH762">
        <v>7776499</v>
      </c>
      <c r="BI762">
        <v>1082005</v>
      </c>
      <c r="BJ762">
        <v>7358501</v>
      </c>
      <c r="BK762">
        <v>1060434</v>
      </c>
      <c r="BL762">
        <v>8060104</v>
      </c>
      <c r="BM762">
        <v>998704</v>
      </c>
      <c r="BN762">
        <v>8188540</v>
      </c>
      <c r="BO762">
        <f>COUNTIF(C762:BN762,"")</f>
        <v>0</v>
      </c>
      <c r="BP762" t="str">
        <f>IF(BO762&gt;0, "Missing", "Not Missing")</f>
        <v>Not Missing</v>
      </c>
    </row>
    <row r="763" spans="1:68" x14ac:dyDescent="0.2">
      <c r="A763">
        <v>206349</v>
      </c>
      <c r="B763" t="s">
        <v>1524</v>
      </c>
      <c r="C763">
        <v>92</v>
      </c>
      <c r="D763">
        <v>92</v>
      </c>
      <c r="E763">
        <v>96</v>
      </c>
      <c r="F763">
        <v>96</v>
      </c>
      <c r="G763">
        <v>79</v>
      </c>
      <c r="H763">
        <v>78</v>
      </c>
      <c r="I763">
        <v>106</v>
      </c>
      <c r="J763">
        <v>106</v>
      </c>
      <c r="K763">
        <v>115</v>
      </c>
      <c r="L763">
        <v>114</v>
      </c>
      <c r="M763">
        <v>92</v>
      </c>
      <c r="N763">
        <v>92</v>
      </c>
      <c r="O763">
        <v>103</v>
      </c>
      <c r="P763">
        <v>102</v>
      </c>
      <c r="Q763">
        <v>90</v>
      </c>
      <c r="R763">
        <v>89</v>
      </c>
      <c r="S763">
        <v>96</v>
      </c>
      <c r="T763">
        <v>72</v>
      </c>
      <c r="U763">
        <v>78</v>
      </c>
      <c r="V763">
        <v>55</v>
      </c>
      <c r="W763">
        <v>106</v>
      </c>
      <c r="X763">
        <v>75</v>
      </c>
      <c r="Y763">
        <v>114</v>
      </c>
      <c r="Z763">
        <v>80</v>
      </c>
      <c r="AA763">
        <v>92</v>
      </c>
      <c r="AB763">
        <v>54</v>
      </c>
      <c r="AC763">
        <v>102</v>
      </c>
      <c r="AD763">
        <v>73</v>
      </c>
      <c r="AE763">
        <v>89</v>
      </c>
      <c r="AF763">
        <v>58</v>
      </c>
      <c r="AG763">
        <v>78</v>
      </c>
      <c r="AH763">
        <v>55</v>
      </c>
      <c r="AI763">
        <v>33440</v>
      </c>
      <c r="AJ763">
        <v>32390</v>
      </c>
      <c r="AK763">
        <v>31150</v>
      </c>
      <c r="AL763">
        <v>29940</v>
      </c>
      <c r="AM763">
        <v>28520</v>
      </c>
      <c r="AN763">
        <v>27700</v>
      </c>
      <c r="AO763">
        <v>26720</v>
      </c>
      <c r="AP763">
        <v>25790</v>
      </c>
      <c r="AQ763">
        <v>2116420</v>
      </c>
      <c r="AR763">
        <v>2145187</v>
      </c>
      <c r="AS763">
        <v>1744043</v>
      </c>
      <c r="AT763">
        <v>2044206</v>
      </c>
      <c r="AU763">
        <v>2077551</v>
      </c>
      <c r="AV763">
        <v>1707896</v>
      </c>
      <c r="AW763">
        <v>1992481</v>
      </c>
      <c r="AX763">
        <v>1568797</v>
      </c>
      <c r="AY763">
        <v>23867676</v>
      </c>
      <c r="AZ763">
        <v>24231218</v>
      </c>
      <c r="BA763">
        <v>23270960</v>
      </c>
      <c r="BB763">
        <v>22624498</v>
      </c>
      <c r="BC763">
        <v>22949627</v>
      </c>
      <c r="BD763">
        <v>22459925</v>
      </c>
      <c r="BE763">
        <v>22160320</v>
      </c>
      <c r="BF763">
        <v>23245205</v>
      </c>
      <c r="BG763">
        <v>21980890</v>
      </c>
      <c r="BH763">
        <v>23909019</v>
      </c>
      <c r="BI763">
        <v>21517569</v>
      </c>
      <c r="BJ763">
        <v>24049471</v>
      </c>
      <c r="BK763">
        <v>20511904</v>
      </c>
      <c r="BL763">
        <v>24187574</v>
      </c>
      <c r="BM763">
        <v>19347028</v>
      </c>
      <c r="BN763">
        <v>23635317</v>
      </c>
      <c r="BO763">
        <f>COUNTIF(C763:BN763,"")</f>
        <v>0</v>
      </c>
      <c r="BP763" t="str">
        <f>IF(BO763&gt;0, "Missing", "Not Missing")</f>
        <v>Not Missing</v>
      </c>
    </row>
    <row r="764" spans="1:68" x14ac:dyDescent="0.2">
      <c r="A764">
        <v>188182</v>
      </c>
      <c r="B764" t="s">
        <v>1514</v>
      </c>
      <c r="C764">
        <v>93</v>
      </c>
      <c r="D764">
        <v>92</v>
      </c>
      <c r="E764">
        <v>84</v>
      </c>
      <c r="F764">
        <v>64</v>
      </c>
      <c r="G764">
        <v>108</v>
      </c>
      <c r="H764">
        <v>95</v>
      </c>
      <c r="I764">
        <v>119</v>
      </c>
      <c r="J764">
        <v>96</v>
      </c>
      <c r="K764">
        <v>100</v>
      </c>
      <c r="L764">
        <v>88</v>
      </c>
      <c r="M764">
        <v>60</v>
      </c>
      <c r="N764">
        <v>49</v>
      </c>
      <c r="O764">
        <v>50</v>
      </c>
      <c r="P764">
        <v>48</v>
      </c>
      <c r="Q764">
        <v>58</v>
      </c>
      <c r="R764">
        <v>52</v>
      </c>
      <c r="S764">
        <v>64</v>
      </c>
      <c r="T764">
        <v>40</v>
      </c>
      <c r="U764">
        <v>95</v>
      </c>
      <c r="V764">
        <v>51</v>
      </c>
      <c r="W764">
        <v>96</v>
      </c>
      <c r="X764">
        <v>45</v>
      </c>
      <c r="Y764">
        <v>88</v>
      </c>
      <c r="Z764">
        <v>46</v>
      </c>
      <c r="AA764">
        <v>47</v>
      </c>
      <c r="AB764">
        <v>26</v>
      </c>
      <c r="AC764">
        <v>47</v>
      </c>
      <c r="AD764">
        <v>27</v>
      </c>
      <c r="AE764">
        <v>50</v>
      </c>
      <c r="AF764">
        <v>20</v>
      </c>
      <c r="AG764">
        <v>69</v>
      </c>
      <c r="AH764">
        <v>45</v>
      </c>
      <c r="AI764">
        <v>16200</v>
      </c>
      <c r="AJ764">
        <v>16200</v>
      </c>
      <c r="AK764">
        <v>16200</v>
      </c>
      <c r="AL764">
        <v>15456</v>
      </c>
      <c r="AM764">
        <v>14616</v>
      </c>
      <c r="AN764">
        <v>14616</v>
      </c>
      <c r="AO764">
        <v>14280</v>
      </c>
      <c r="AP764">
        <v>14280</v>
      </c>
      <c r="AQ764">
        <v>334850</v>
      </c>
      <c r="AR764">
        <v>225377</v>
      </c>
      <c r="AS764">
        <v>612150</v>
      </c>
      <c r="AT764">
        <v>661800</v>
      </c>
      <c r="AU764">
        <v>467559</v>
      </c>
      <c r="AV764">
        <v>197003</v>
      </c>
      <c r="AW764">
        <v>378300</v>
      </c>
      <c r="AX764">
        <v>301500</v>
      </c>
      <c r="AY764">
        <v>8789810</v>
      </c>
      <c r="AZ764">
        <v>13055934</v>
      </c>
      <c r="BA764">
        <v>8360285</v>
      </c>
      <c r="BB764">
        <v>12399251</v>
      </c>
      <c r="BC764">
        <v>7484705</v>
      </c>
      <c r="BD764">
        <v>12424779</v>
      </c>
      <c r="BE764">
        <v>6813853</v>
      </c>
      <c r="BF764">
        <v>11740948</v>
      </c>
      <c r="BG764">
        <v>6609948</v>
      </c>
      <c r="BH764">
        <v>11695965</v>
      </c>
      <c r="BI764">
        <v>6166146</v>
      </c>
      <c r="BJ764">
        <v>10710511</v>
      </c>
      <c r="BK764">
        <v>5299089</v>
      </c>
      <c r="BL764">
        <v>10333308</v>
      </c>
      <c r="BM764">
        <v>4486833</v>
      </c>
      <c r="BN764">
        <v>9928529</v>
      </c>
      <c r="BO764">
        <f>COUNTIF(C764:BN764,"")</f>
        <v>0</v>
      </c>
      <c r="BP764" t="str">
        <f>IF(BO764&gt;0, "Missing", "Not Missing")</f>
        <v>Not Missing</v>
      </c>
    </row>
    <row r="765" spans="1:68" x14ac:dyDescent="0.2">
      <c r="A765">
        <v>442356</v>
      </c>
      <c r="B765" t="s">
        <v>1085</v>
      </c>
      <c r="C765">
        <v>115</v>
      </c>
      <c r="D765">
        <v>93</v>
      </c>
      <c r="E765">
        <v>92</v>
      </c>
      <c r="F765">
        <v>64</v>
      </c>
      <c r="G765">
        <v>183</v>
      </c>
      <c r="H765">
        <v>106</v>
      </c>
      <c r="I765">
        <v>126</v>
      </c>
      <c r="J765">
        <v>106</v>
      </c>
      <c r="K765">
        <v>193</v>
      </c>
      <c r="L765">
        <v>100</v>
      </c>
      <c r="M765">
        <v>229</v>
      </c>
      <c r="N765">
        <v>121</v>
      </c>
      <c r="O765">
        <v>179</v>
      </c>
      <c r="P765">
        <v>109</v>
      </c>
      <c r="Q765">
        <v>153</v>
      </c>
      <c r="R765">
        <v>115</v>
      </c>
      <c r="S765">
        <v>13</v>
      </c>
      <c r="T765">
        <v>11</v>
      </c>
      <c r="U765">
        <v>20</v>
      </c>
      <c r="V765">
        <v>18</v>
      </c>
      <c r="W765">
        <v>11</v>
      </c>
      <c r="X765">
        <v>7</v>
      </c>
      <c r="Y765">
        <v>0</v>
      </c>
      <c r="Z765">
        <v>0</v>
      </c>
      <c r="AA765">
        <v>1</v>
      </c>
      <c r="AB765">
        <v>1</v>
      </c>
      <c r="AC765">
        <v>1</v>
      </c>
      <c r="AD765">
        <v>0</v>
      </c>
      <c r="AE765">
        <v>1</v>
      </c>
      <c r="AF765">
        <v>0</v>
      </c>
      <c r="AG765">
        <v>0</v>
      </c>
      <c r="AH765">
        <v>0</v>
      </c>
      <c r="AI765">
        <v>29320</v>
      </c>
      <c r="AJ765">
        <v>28412</v>
      </c>
      <c r="AK765">
        <v>27568</v>
      </c>
      <c r="AL765">
        <v>25510</v>
      </c>
      <c r="AM765">
        <v>24453</v>
      </c>
      <c r="AN765">
        <v>23045</v>
      </c>
      <c r="AO765">
        <v>21502</v>
      </c>
      <c r="AP765">
        <v>20150</v>
      </c>
      <c r="AQ765">
        <v>48120</v>
      </c>
      <c r="AR765">
        <v>71999</v>
      </c>
      <c r="AS765">
        <v>83340</v>
      </c>
      <c r="AT765">
        <v>21300</v>
      </c>
      <c r="AU765">
        <v>59033</v>
      </c>
      <c r="AV765">
        <v>1836</v>
      </c>
      <c r="AW765">
        <v>500</v>
      </c>
      <c r="AX765">
        <v>500</v>
      </c>
      <c r="AY765">
        <v>7343381</v>
      </c>
      <c r="AZ765">
        <v>37383714</v>
      </c>
      <c r="BA765">
        <v>5946947</v>
      </c>
      <c r="BB765">
        <v>37332863</v>
      </c>
      <c r="BC765">
        <v>5330325</v>
      </c>
      <c r="BD765">
        <v>36141010</v>
      </c>
      <c r="BE765">
        <v>4505152</v>
      </c>
      <c r="BF765">
        <v>26813804</v>
      </c>
      <c r="BG765">
        <v>3265978</v>
      </c>
      <c r="BH765">
        <v>24368186</v>
      </c>
      <c r="BI765">
        <v>1835002</v>
      </c>
      <c r="BJ765">
        <v>23742256</v>
      </c>
      <c r="BK765">
        <v>1501828</v>
      </c>
      <c r="BL765">
        <v>20187649</v>
      </c>
      <c r="BM765">
        <v>1378086</v>
      </c>
      <c r="BN765">
        <v>21235429</v>
      </c>
      <c r="BO765">
        <f>COUNTIF(C765:BN765,"")</f>
        <v>0</v>
      </c>
      <c r="BP765" t="str">
        <f>IF(BO765&gt;0, "Missing", "Not Missing")</f>
        <v>Not Missing</v>
      </c>
    </row>
    <row r="766" spans="1:68" x14ac:dyDescent="0.2">
      <c r="A766">
        <v>129154</v>
      </c>
      <c r="B766" t="s">
        <v>582</v>
      </c>
      <c r="C766">
        <v>339</v>
      </c>
      <c r="D766">
        <v>93</v>
      </c>
      <c r="E766">
        <v>329</v>
      </c>
      <c r="F766">
        <v>67</v>
      </c>
      <c r="G766">
        <v>307</v>
      </c>
      <c r="H766">
        <v>36</v>
      </c>
      <c r="I766">
        <v>335</v>
      </c>
      <c r="J766">
        <v>61</v>
      </c>
      <c r="K766">
        <v>240</v>
      </c>
      <c r="L766">
        <v>67</v>
      </c>
      <c r="M766">
        <v>318</v>
      </c>
      <c r="N766">
        <v>176</v>
      </c>
      <c r="O766">
        <v>250</v>
      </c>
      <c r="P766">
        <v>116</v>
      </c>
      <c r="Q766">
        <v>370</v>
      </c>
      <c r="R766">
        <v>168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17</v>
      </c>
      <c r="Z766">
        <v>10</v>
      </c>
      <c r="AA766">
        <v>63</v>
      </c>
      <c r="AB766">
        <v>37</v>
      </c>
      <c r="AC766">
        <v>55</v>
      </c>
      <c r="AD766">
        <v>34</v>
      </c>
      <c r="AE766">
        <v>74</v>
      </c>
      <c r="AF766">
        <v>40</v>
      </c>
      <c r="AG766">
        <v>90</v>
      </c>
      <c r="AH766">
        <v>51</v>
      </c>
      <c r="AI766">
        <v>20898</v>
      </c>
      <c r="AJ766">
        <v>20898</v>
      </c>
      <c r="AK766">
        <v>20888</v>
      </c>
      <c r="AL766">
        <v>20400</v>
      </c>
      <c r="AM766">
        <v>19950</v>
      </c>
      <c r="AN766">
        <v>19450</v>
      </c>
      <c r="AO766">
        <v>19400</v>
      </c>
      <c r="AP766">
        <v>19400</v>
      </c>
      <c r="AQ766">
        <v>1024642</v>
      </c>
      <c r="AR766">
        <v>714284</v>
      </c>
      <c r="AS766">
        <v>329118</v>
      </c>
      <c r="AT766">
        <v>466237</v>
      </c>
      <c r="AU766">
        <v>943159</v>
      </c>
      <c r="AV766">
        <v>1729832</v>
      </c>
      <c r="AW766">
        <v>637680</v>
      </c>
      <c r="AX766">
        <v>1270192</v>
      </c>
      <c r="AY766">
        <v>11261000</v>
      </c>
      <c r="AZ766">
        <v>73835000</v>
      </c>
      <c r="BA766">
        <v>10661000</v>
      </c>
      <c r="BB766">
        <v>65766000</v>
      </c>
      <c r="BC766">
        <v>9971000</v>
      </c>
      <c r="BD766">
        <v>65429000</v>
      </c>
      <c r="BE766">
        <v>9104000</v>
      </c>
      <c r="BF766">
        <v>61313000</v>
      </c>
      <c r="BG766">
        <v>8707000</v>
      </c>
      <c r="BH766">
        <v>65763000</v>
      </c>
      <c r="BI766">
        <v>8676876</v>
      </c>
      <c r="BJ766">
        <v>55006173</v>
      </c>
      <c r="BK766">
        <v>7911131</v>
      </c>
      <c r="BL766">
        <v>46840211</v>
      </c>
      <c r="BM766">
        <v>5313619</v>
      </c>
      <c r="BN766">
        <v>30909549</v>
      </c>
      <c r="BO766">
        <f>COUNTIF(C766:BN766,"")</f>
        <v>0</v>
      </c>
      <c r="BP766" t="str">
        <f>IF(BO766&gt;0, "Missing", "Not Missing")</f>
        <v>Not Missing</v>
      </c>
    </row>
    <row r="767" spans="1:68" x14ac:dyDescent="0.2">
      <c r="A767">
        <v>215691</v>
      </c>
      <c r="B767" t="s">
        <v>1181</v>
      </c>
      <c r="C767">
        <v>109</v>
      </c>
      <c r="D767">
        <v>95</v>
      </c>
      <c r="E767">
        <v>91</v>
      </c>
      <c r="F767">
        <v>91</v>
      </c>
      <c r="G767">
        <v>140</v>
      </c>
      <c r="H767">
        <v>140</v>
      </c>
      <c r="I767">
        <v>158</v>
      </c>
      <c r="J767">
        <v>158</v>
      </c>
      <c r="K767">
        <v>135</v>
      </c>
      <c r="L767">
        <v>135</v>
      </c>
      <c r="M767">
        <v>124</v>
      </c>
      <c r="N767">
        <v>124</v>
      </c>
      <c r="O767">
        <v>112</v>
      </c>
      <c r="P767">
        <v>112</v>
      </c>
      <c r="Q767">
        <v>75</v>
      </c>
      <c r="R767">
        <v>75</v>
      </c>
      <c r="S767">
        <v>91</v>
      </c>
      <c r="T767">
        <v>67</v>
      </c>
      <c r="U767">
        <v>142</v>
      </c>
      <c r="V767">
        <v>101</v>
      </c>
      <c r="W767">
        <v>157</v>
      </c>
      <c r="X767">
        <v>101</v>
      </c>
      <c r="Y767">
        <v>134</v>
      </c>
      <c r="Z767">
        <v>97</v>
      </c>
      <c r="AA767">
        <v>126</v>
      </c>
      <c r="AB767">
        <v>97</v>
      </c>
      <c r="AC767">
        <v>112</v>
      </c>
      <c r="AD767">
        <v>75</v>
      </c>
      <c r="AE767">
        <v>75</v>
      </c>
      <c r="AF767">
        <v>53</v>
      </c>
      <c r="AG767">
        <v>107</v>
      </c>
      <c r="AH767">
        <v>86</v>
      </c>
      <c r="AI767">
        <v>20500</v>
      </c>
      <c r="AJ767">
        <v>19900</v>
      </c>
      <c r="AK767">
        <v>19486</v>
      </c>
      <c r="AL767">
        <v>19480</v>
      </c>
      <c r="AM767">
        <v>32500</v>
      </c>
      <c r="AN767">
        <v>31580</v>
      </c>
      <c r="AO767">
        <v>30950</v>
      </c>
      <c r="AP767">
        <v>30450</v>
      </c>
      <c r="AQ767">
        <v>1166341</v>
      </c>
      <c r="AR767">
        <v>785545</v>
      </c>
      <c r="AS767">
        <v>1235976</v>
      </c>
      <c r="AT767">
        <v>1242055</v>
      </c>
      <c r="AU767">
        <v>3225080</v>
      </c>
      <c r="AV767">
        <v>3101639</v>
      </c>
      <c r="AW767">
        <v>2381330</v>
      </c>
      <c r="AX767">
        <v>1353215</v>
      </c>
      <c r="AY767">
        <v>17166350</v>
      </c>
      <c r="AZ767">
        <v>19369903</v>
      </c>
      <c r="BA767">
        <v>17509236</v>
      </c>
      <c r="BB767">
        <v>19720854</v>
      </c>
      <c r="BC767">
        <v>17230139</v>
      </c>
      <c r="BD767">
        <v>19110256</v>
      </c>
      <c r="BE767">
        <v>16889478</v>
      </c>
      <c r="BF767">
        <v>19979376</v>
      </c>
      <c r="BG767">
        <v>13024372</v>
      </c>
      <c r="BH767">
        <v>20008970</v>
      </c>
      <c r="BI767">
        <v>12903017</v>
      </c>
      <c r="BJ767">
        <v>18687239</v>
      </c>
      <c r="BK767">
        <v>12857875</v>
      </c>
      <c r="BL767">
        <v>18494657</v>
      </c>
      <c r="BM767">
        <v>12782188</v>
      </c>
      <c r="BN767">
        <v>17700741</v>
      </c>
      <c r="BO767">
        <f>COUNTIF(C767:BN767,"")</f>
        <v>0</v>
      </c>
      <c r="BP767" t="str">
        <f>IF(BO767&gt;0, "Missing", "Not Missing")</f>
        <v>Not Missing</v>
      </c>
    </row>
    <row r="768" spans="1:68" x14ac:dyDescent="0.2">
      <c r="A768">
        <v>194763</v>
      </c>
      <c r="B768" t="s">
        <v>1134</v>
      </c>
      <c r="C768">
        <v>97</v>
      </c>
      <c r="D768">
        <v>97</v>
      </c>
      <c r="E768">
        <v>76</v>
      </c>
      <c r="F768">
        <v>76</v>
      </c>
      <c r="G768">
        <v>101</v>
      </c>
      <c r="H768">
        <v>101</v>
      </c>
      <c r="I768">
        <v>75</v>
      </c>
      <c r="J768">
        <v>75</v>
      </c>
      <c r="K768">
        <v>90</v>
      </c>
      <c r="L768">
        <v>90</v>
      </c>
      <c r="M768">
        <v>111</v>
      </c>
      <c r="N768">
        <v>111</v>
      </c>
      <c r="O768">
        <v>107</v>
      </c>
      <c r="P768">
        <v>107</v>
      </c>
      <c r="Q768">
        <v>91</v>
      </c>
      <c r="R768">
        <v>91</v>
      </c>
      <c r="S768">
        <v>76</v>
      </c>
      <c r="T768">
        <v>11</v>
      </c>
      <c r="U768">
        <v>101</v>
      </c>
      <c r="V768">
        <v>16</v>
      </c>
      <c r="W768">
        <v>75</v>
      </c>
      <c r="X768">
        <v>11</v>
      </c>
      <c r="Y768">
        <v>90</v>
      </c>
      <c r="Z768">
        <v>14</v>
      </c>
      <c r="AA768">
        <v>107</v>
      </c>
      <c r="AB768">
        <v>17</v>
      </c>
      <c r="AC768">
        <v>107</v>
      </c>
      <c r="AD768">
        <v>18</v>
      </c>
      <c r="AE768">
        <v>91</v>
      </c>
      <c r="AF768">
        <v>23</v>
      </c>
      <c r="AG768">
        <v>101</v>
      </c>
      <c r="AH768">
        <v>20</v>
      </c>
      <c r="AI768">
        <v>9800</v>
      </c>
      <c r="AJ768">
        <v>9800</v>
      </c>
      <c r="AK768">
        <v>9800</v>
      </c>
      <c r="AL768">
        <v>10300</v>
      </c>
      <c r="AM768">
        <v>9600</v>
      </c>
      <c r="AN768">
        <v>8800</v>
      </c>
      <c r="AO768">
        <v>8000</v>
      </c>
      <c r="AP768">
        <v>8000</v>
      </c>
      <c r="AQ768">
        <v>820500</v>
      </c>
      <c r="AR768">
        <v>625153</v>
      </c>
      <c r="AS768">
        <v>743049</v>
      </c>
      <c r="AT768">
        <v>447490</v>
      </c>
      <c r="AU768">
        <v>1041740</v>
      </c>
      <c r="AV768">
        <v>696695</v>
      </c>
      <c r="AW768">
        <v>614139</v>
      </c>
      <c r="AX768">
        <v>444646</v>
      </c>
      <c r="AY768">
        <v>77866</v>
      </c>
      <c r="AZ768">
        <v>7759339</v>
      </c>
      <c r="BA768">
        <v>419338</v>
      </c>
      <c r="BB768">
        <v>6682201</v>
      </c>
      <c r="BC768">
        <v>87337</v>
      </c>
      <c r="BD768">
        <v>6244737</v>
      </c>
      <c r="BE768">
        <v>86337</v>
      </c>
      <c r="BF768">
        <v>5918701</v>
      </c>
      <c r="BG768">
        <v>72468</v>
      </c>
      <c r="BH768">
        <v>5832463</v>
      </c>
      <c r="BI768">
        <v>67323</v>
      </c>
      <c r="BJ768">
        <v>6372514</v>
      </c>
      <c r="BK768">
        <v>67223</v>
      </c>
      <c r="BL768">
        <v>6061334</v>
      </c>
      <c r="BM768">
        <v>61735</v>
      </c>
      <c r="BN768">
        <v>6112914</v>
      </c>
      <c r="BO768">
        <f>COUNTIF(C768:BN768,"")</f>
        <v>0</v>
      </c>
      <c r="BP768" t="str">
        <f>IF(BO768&gt;0, "Missing", "Not Missing")</f>
        <v>Not Missing</v>
      </c>
    </row>
    <row r="769" spans="1:68" x14ac:dyDescent="0.2">
      <c r="A769">
        <v>384254</v>
      </c>
      <c r="B769" t="s">
        <v>196</v>
      </c>
      <c r="C769">
        <v>98</v>
      </c>
      <c r="D769">
        <v>98</v>
      </c>
      <c r="E769">
        <v>91</v>
      </c>
      <c r="F769">
        <v>89</v>
      </c>
      <c r="G769">
        <v>82</v>
      </c>
      <c r="H769">
        <v>82</v>
      </c>
      <c r="I769">
        <v>66</v>
      </c>
      <c r="J769">
        <v>66</v>
      </c>
      <c r="K769">
        <v>62</v>
      </c>
      <c r="L769">
        <v>60</v>
      </c>
      <c r="M769">
        <v>52</v>
      </c>
      <c r="N769">
        <v>52</v>
      </c>
      <c r="O769">
        <v>41</v>
      </c>
      <c r="P769">
        <v>41</v>
      </c>
      <c r="Q769">
        <v>39</v>
      </c>
      <c r="R769">
        <v>39</v>
      </c>
      <c r="S769">
        <v>89</v>
      </c>
      <c r="T769">
        <v>63</v>
      </c>
      <c r="U769">
        <v>82</v>
      </c>
      <c r="V769">
        <v>60</v>
      </c>
      <c r="W769">
        <v>66</v>
      </c>
      <c r="X769">
        <v>45</v>
      </c>
      <c r="Y769">
        <v>60</v>
      </c>
      <c r="Z769">
        <v>53</v>
      </c>
      <c r="AA769">
        <v>52</v>
      </c>
      <c r="AB769">
        <v>39</v>
      </c>
      <c r="AC769">
        <v>41</v>
      </c>
      <c r="AD769">
        <v>33</v>
      </c>
      <c r="AE769">
        <v>39</v>
      </c>
      <c r="AF769">
        <v>27</v>
      </c>
      <c r="AG769">
        <v>34</v>
      </c>
      <c r="AH769">
        <v>27</v>
      </c>
      <c r="AI769">
        <v>40880</v>
      </c>
      <c r="AJ769">
        <v>39016</v>
      </c>
      <c r="AK769">
        <v>37788</v>
      </c>
      <c r="AL769">
        <v>36172</v>
      </c>
      <c r="AM769">
        <v>34680</v>
      </c>
      <c r="AN769">
        <v>33016</v>
      </c>
      <c r="AO769">
        <v>31496</v>
      </c>
      <c r="AP769">
        <v>29910</v>
      </c>
      <c r="AQ769">
        <v>214837</v>
      </c>
      <c r="AR769">
        <v>436361</v>
      </c>
      <c r="AS769">
        <v>846251</v>
      </c>
      <c r="AT769">
        <v>485916</v>
      </c>
      <c r="AU769">
        <v>462125</v>
      </c>
      <c r="AV769">
        <v>337139</v>
      </c>
      <c r="AW769">
        <v>51004</v>
      </c>
      <c r="AX769">
        <v>22750</v>
      </c>
      <c r="AY769">
        <v>100811</v>
      </c>
      <c r="AZ769">
        <v>17307107</v>
      </c>
      <c r="BA769">
        <v>92436</v>
      </c>
      <c r="BB769">
        <v>14677087</v>
      </c>
      <c r="BC769">
        <v>83990</v>
      </c>
      <c r="BD769">
        <v>13608115</v>
      </c>
      <c r="BE769">
        <v>74955</v>
      </c>
      <c r="BF769">
        <v>11218388</v>
      </c>
      <c r="BG769">
        <v>71000</v>
      </c>
      <c r="BH769">
        <v>9741515</v>
      </c>
      <c r="BI769">
        <v>56217</v>
      </c>
      <c r="BJ769">
        <v>8337062</v>
      </c>
      <c r="BK769">
        <v>50200</v>
      </c>
      <c r="BL769">
        <v>7362966</v>
      </c>
      <c r="BM769">
        <v>50000</v>
      </c>
      <c r="BN769">
        <v>5882580</v>
      </c>
      <c r="BO769">
        <f>COUNTIF(C769:BN769,"")</f>
        <v>0</v>
      </c>
      <c r="BP769" t="str">
        <f>IF(BO769&gt;0, "Missing", "Not Missing")</f>
        <v>Not Missing</v>
      </c>
    </row>
    <row r="770" spans="1:68" x14ac:dyDescent="0.2">
      <c r="A770">
        <v>180258</v>
      </c>
      <c r="B770" t="s">
        <v>1491</v>
      </c>
      <c r="C770">
        <v>104</v>
      </c>
      <c r="D770">
        <v>100</v>
      </c>
      <c r="E770">
        <v>141</v>
      </c>
      <c r="F770">
        <v>136</v>
      </c>
      <c r="G770">
        <v>101</v>
      </c>
      <c r="H770">
        <v>92</v>
      </c>
      <c r="I770">
        <v>95</v>
      </c>
      <c r="J770">
        <v>93</v>
      </c>
      <c r="K770">
        <v>168</v>
      </c>
      <c r="L770">
        <v>163</v>
      </c>
      <c r="M770">
        <v>151</v>
      </c>
      <c r="N770">
        <v>149</v>
      </c>
      <c r="O770">
        <v>152</v>
      </c>
      <c r="P770">
        <v>150</v>
      </c>
      <c r="Q770">
        <v>141</v>
      </c>
      <c r="R770">
        <v>135</v>
      </c>
      <c r="S770">
        <v>136</v>
      </c>
      <c r="T770">
        <v>79</v>
      </c>
      <c r="U770">
        <v>92</v>
      </c>
      <c r="V770">
        <v>48</v>
      </c>
      <c r="W770">
        <v>93</v>
      </c>
      <c r="X770">
        <v>64</v>
      </c>
      <c r="Y770">
        <v>163</v>
      </c>
      <c r="Z770">
        <v>96</v>
      </c>
      <c r="AA770">
        <v>149</v>
      </c>
      <c r="AB770">
        <v>97</v>
      </c>
      <c r="AC770">
        <v>150</v>
      </c>
      <c r="AD770">
        <v>81</v>
      </c>
      <c r="AE770">
        <v>135</v>
      </c>
      <c r="AF770">
        <v>93</v>
      </c>
      <c r="AG770">
        <v>163</v>
      </c>
      <c r="AH770">
        <v>107</v>
      </c>
      <c r="AI770">
        <v>26242</v>
      </c>
      <c r="AJ770">
        <v>25168</v>
      </c>
      <c r="AK770">
        <v>24440</v>
      </c>
      <c r="AL770">
        <v>23534</v>
      </c>
      <c r="AM770">
        <v>22170</v>
      </c>
      <c r="AN770">
        <v>21556</v>
      </c>
      <c r="AO770">
        <v>20960</v>
      </c>
      <c r="AP770">
        <v>20288</v>
      </c>
      <c r="AQ770">
        <v>1367248</v>
      </c>
      <c r="AR770">
        <v>1937944</v>
      </c>
      <c r="AS770">
        <v>1343717</v>
      </c>
      <c r="AT770">
        <v>1180027</v>
      </c>
      <c r="AU770">
        <v>2050712</v>
      </c>
      <c r="AV770">
        <v>1909190</v>
      </c>
      <c r="AW770">
        <v>1679162</v>
      </c>
      <c r="AX770">
        <v>1573669</v>
      </c>
      <c r="AY770">
        <v>14235347</v>
      </c>
      <c r="AZ770">
        <v>25385761</v>
      </c>
      <c r="BA770">
        <v>13671569</v>
      </c>
      <c r="BB770">
        <v>23220686</v>
      </c>
      <c r="BC770">
        <v>13178238</v>
      </c>
      <c r="BD770">
        <v>18563589</v>
      </c>
      <c r="BE770">
        <v>10243812</v>
      </c>
      <c r="BF770">
        <v>16239124</v>
      </c>
      <c r="BG770">
        <v>9997634</v>
      </c>
      <c r="BH770">
        <v>15611377</v>
      </c>
      <c r="BI770">
        <v>9102711</v>
      </c>
      <c r="BJ770">
        <v>14969129</v>
      </c>
      <c r="BK770">
        <v>8961765</v>
      </c>
      <c r="BL770">
        <v>14894070</v>
      </c>
      <c r="BM770">
        <v>8797436</v>
      </c>
      <c r="BN770">
        <v>14808348</v>
      </c>
      <c r="BO770">
        <f>COUNTIF(C770:BN770,"")</f>
        <v>0</v>
      </c>
      <c r="BP770" t="str">
        <f>IF(BO770&gt;0, "Missing", "Not Missing")</f>
        <v>Not Missing</v>
      </c>
    </row>
    <row r="771" spans="1:68" x14ac:dyDescent="0.2">
      <c r="A771">
        <v>214148</v>
      </c>
      <c r="B771" t="s">
        <v>927</v>
      </c>
      <c r="C771">
        <v>103</v>
      </c>
      <c r="D771">
        <v>102</v>
      </c>
      <c r="E771">
        <v>98</v>
      </c>
      <c r="F771">
        <v>98</v>
      </c>
      <c r="G771">
        <v>89</v>
      </c>
      <c r="H771">
        <v>88</v>
      </c>
      <c r="I771">
        <v>71</v>
      </c>
      <c r="J771">
        <v>71</v>
      </c>
      <c r="K771">
        <v>97</v>
      </c>
      <c r="L771">
        <v>96</v>
      </c>
      <c r="M771">
        <v>87</v>
      </c>
      <c r="N771">
        <v>87</v>
      </c>
      <c r="O771">
        <v>75</v>
      </c>
      <c r="P771">
        <v>74</v>
      </c>
      <c r="Q771">
        <v>105</v>
      </c>
      <c r="R771">
        <v>104</v>
      </c>
      <c r="S771">
        <v>98</v>
      </c>
      <c r="T771">
        <v>71</v>
      </c>
      <c r="U771">
        <v>88</v>
      </c>
      <c r="V771">
        <v>63</v>
      </c>
      <c r="W771">
        <v>71</v>
      </c>
      <c r="X771">
        <v>55</v>
      </c>
      <c r="Y771">
        <v>96</v>
      </c>
      <c r="Z771">
        <v>70</v>
      </c>
      <c r="AA771">
        <v>80</v>
      </c>
      <c r="AB771">
        <v>58</v>
      </c>
      <c r="AC771">
        <v>74</v>
      </c>
      <c r="AD771">
        <v>62</v>
      </c>
      <c r="AE771">
        <v>104</v>
      </c>
      <c r="AF771">
        <v>82</v>
      </c>
      <c r="AG771">
        <v>92</v>
      </c>
      <c r="AH771">
        <v>68</v>
      </c>
      <c r="AI771">
        <v>43082</v>
      </c>
      <c r="AJ771">
        <v>41424</v>
      </c>
      <c r="AK771">
        <v>39833</v>
      </c>
      <c r="AL771">
        <v>38301</v>
      </c>
      <c r="AM771">
        <v>36828</v>
      </c>
      <c r="AN771">
        <v>35410</v>
      </c>
      <c r="AO771">
        <v>34048</v>
      </c>
      <c r="AP771">
        <v>32738</v>
      </c>
      <c r="AQ771">
        <v>1803143</v>
      </c>
      <c r="AR771">
        <v>1865468</v>
      </c>
      <c r="AS771">
        <v>1641729</v>
      </c>
      <c r="AT771">
        <v>844244</v>
      </c>
      <c r="AU771">
        <v>1435780</v>
      </c>
      <c r="AV771">
        <v>1013723</v>
      </c>
      <c r="AW771">
        <v>1160012</v>
      </c>
      <c r="AX771">
        <v>1554220</v>
      </c>
      <c r="AY771">
        <v>29453067</v>
      </c>
      <c r="AZ771">
        <v>15830460</v>
      </c>
      <c r="BA771">
        <v>27441223</v>
      </c>
      <c r="BB771">
        <v>15463321</v>
      </c>
      <c r="BC771">
        <v>26576361</v>
      </c>
      <c r="BD771">
        <v>14792604</v>
      </c>
      <c r="BE771">
        <v>20805560</v>
      </c>
      <c r="BF771">
        <v>14760061</v>
      </c>
      <c r="BG771">
        <v>21714876</v>
      </c>
      <c r="BH771">
        <v>14342180</v>
      </c>
      <c r="BI771">
        <v>20400460</v>
      </c>
      <c r="BJ771">
        <v>14339262</v>
      </c>
      <c r="BK771">
        <v>15844408</v>
      </c>
      <c r="BL771">
        <v>14240177</v>
      </c>
      <c r="BM771">
        <v>12547987</v>
      </c>
      <c r="BN771">
        <v>14417995</v>
      </c>
      <c r="BO771">
        <f>COUNTIF(C771:BN771,"")</f>
        <v>0</v>
      </c>
      <c r="BP771" t="str">
        <f>IF(BO771&gt;0, "Missing", "Not Missing")</f>
        <v>Not Missing</v>
      </c>
    </row>
    <row r="772" spans="1:68" x14ac:dyDescent="0.2">
      <c r="A772">
        <v>149514</v>
      </c>
      <c r="B772" t="s">
        <v>1432</v>
      </c>
      <c r="C772">
        <v>108</v>
      </c>
      <c r="D772">
        <v>102</v>
      </c>
      <c r="E772">
        <v>184</v>
      </c>
      <c r="F772">
        <v>154</v>
      </c>
      <c r="G772">
        <v>170</v>
      </c>
      <c r="H772">
        <v>138</v>
      </c>
      <c r="I772">
        <v>163</v>
      </c>
      <c r="J772">
        <v>147</v>
      </c>
      <c r="K772">
        <v>150</v>
      </c>
      <c r="L772">
        <v>148</v>
      </c>
      <c r="M772">
        <v>164</v>
      </c>
      <c r="N772">
        <v>164</v>
      </c>
      <c r="O772">
        <v>182</v>
      </c>
      <c r="P772">
        <v>182</v>
      </c>
      <c r="Q772">
        <v>158</v>
      </c>
      <c r="R772">
        <v>157</v>
      </c>
      <c r="S772">
        <v>154</v>
      </c>
      <c r="T772">
        <v>100</v>
      </c>
      <c r="U772">
        <v>138</v>
      </c>
      <c r="V772">
        <v>78</v>
      </c>
      <c r="W772">
        <v>147</v>
      </c>
      <c r="X772">
        <v>99</v>
      </c>
      <c r="Y772">
        <v>148</v>
      </c>
      <c r="Z772">
        <v>92</v>
      </c>
      <c r="AA772">
        <v>162</v>
      </c>
      <c r="AB772">
        <v>115</v>
      </c>
      <c r="AC772">
        <v>182</v>
      </c>
      <c r="AD772">
        <v>141</v>
      </c>
      <c r="AE772">
        <v>157</v>
      </c>
      <c r="AF772">
        <v>109</v>
      </c>
      <c r="AG772">
        <v>157</v>
      </c>
      <c r="AH772">
        <v>107</v>
      </c>
      <c r="AI772">
        <v>33028</v>
      </c>
      <c r="AJ772">
        <v>32390</v>
      </c>
      <c r="AK772">
        <v>30750</v>
      </c>
      <c r="AL772">
        <v>30130</v>
      </c>
      <c r="AM772">
        <v>28700</v>
      </c>
      <c r="AN772">
        <v>27360</v>
      </c>
      <c r="AO772">
        <v>26830</v>
      </c>
      <c r="AP772">
        <v>25840</v>
      </c>
      <c r="AQ772">
        <v>2202665</v>
      </c>
      <c r="AR772">
        <v>3167624</v>
      </c>
      <c r="AS772">
        <v>2851097</v>
      </c>
      <c r="AT772">
        <v>2783555</v>
      </c>
      <c r="AU772">
        <v>2474312</v>
      </c>
      <c r="AV772">
        <v>2537019</v>
      </c>
      <c r="AW772">
        <v>2809221</v>
      </c>
      <c r="AX772">
        <v>2293777</v>
      </c>
      <c r="AY772">
        <v>42417209</v>
      </c>
      <c r="AZ772">
        <v>36955293</v>
      </c>
      <c r="BA772">
        <v>43772787</v>
      </c>
      <c r="BB772">
        <v>37832841</v>
      </c>
      <c r="BC772">
        <v>44238884</v>
      </c>
      <c r="BD772">
        <v>37987363</v>
      </c>
      <c r="BE772">
        <v>44905046</v>
      </c>
      <c r="BF772">
        <v>35526263</v>
      </c>
      <c r="BG772">
        <v>49948597</v>
      </c>
      <c r="BH772">
        <v>30390570</v>
      </c>
      <c r="BI772">
        <v>51159956</v>
      </c>
      <c r="BJ772">
        <v>33615711</v>
      </c>
      <c r="BK772">
        <v>45637730</v>
      </c>
      <c r="BL772">
        <v>33081371</v>
      </c>
      <c r="BM772">
        <v>52791344</v>
      </c>
      <c r="BN772">
        <v>34578813</v>
      </c>
      <c r="BO772">
        <f>COUNTIF(C772:BN772,"")</f>
        <v>0</v>
      </c>
      <c r="BP772" t="str">
        <f>IF(BO772&gt;0, "Missing", "Not Missing")</f>
        <v>Not Missing</v>
      </c>
    </row>
    <row r="773" spans="1:68" x14ac:dyDescent="0.2">
      <c r="A773">
        <v>245953</v>
      </c>
      <c r="B773" t="s">
        <v>889</v>
      </c>
      <c r="C773">
        <v>124</v>
      </c>
      <c r="D773">
        <v>102</v>
      </c>
      <c r="E773">
        <v>123</v>
      </c>
      <c r="F773">
        <v>104</v>
      </c>
      <c r="G773">
        <v>110</v>
      </c>
      <c r="H773">
        <v>78</v>
      </c>
      <c r="I773">
        <v>135</v>
      </c>
      <c r="J773">
        <v>135</v>
      </c>
      <c r="K773">
        <v>157</v>
      </c>
      <c r="L773">
        <v>154</v>
      </c>
      <c r="M773">
        <v>136</v>
      </c>
      <c r="N773">
        <v>110</v>
      </c>
      <c r="O773">
        <v>302</v>
      </c>
      <c r="P773">
        <v>286</v>
      </c>
      <c r="Q773">
        <v>236</v>
      </c>
      <c r="R773">
        <v>90</v>
      </c>
      <c r="S773">
        <v>90</v>
      </c>
      <c r="T773">
        <v>57</v>
      </c>
      <c r="U773">
        <v>78</v>
      </c>
      <c r="V773">
        <v>47</v>
      </c>
      <c r="W773">
        <v>126</v>
      </c>
      <c r="X773">
        <v>71</v>
      </c>
      <c r="Y773">
        <v>127</v>
      </c>
      <c r="Z773">
        <v>70</v>
      </c>
      <c r="AA773">
        <v>81</v>
      </c>
      <c r="AB773">
        <v>48</v>
      </c>
      <c r="AC773">
        <v>240</v>
      </c>
      <c r="AD773">
        <v>109</v>
      </c>
      <c r="AE773">
        <v>90</v>
      </c>
      <c r="AF773">
        <v>52</v>
      </c>
      <c r="AG773">
        <v>70</v>
      </c>
      <c r="AH773">
        <v>40</v>
      </c>
      <c r="AI773">
        <v>18838</v>
      </c>
      <c r="AJ773">
        <v>19604</v>
      </c>
      <c r="AK773">
        <v>17830</v>
      </c>
      <c r="AL773">
        <v>17132</v>
      </c>
      <c r="AM773">
        <v>16798</v>
      </c>
      <c r="AN773">
        <v>16230</v>
      </c>
      <c r="AO773">
        <v>15688</v>
      </c>
      <c r="AP773">
        <v>15092</v>
      </c>
      <c r="AQ773">
        <v>550885</v>
      </c>
      <c r="AR773">
        <v>549973</v>
      </c>
      <c r="AS773">
        <v>748307</v>
      </c>
      <c r="AT773">
        <v>506681</v>
      </c>
      <c r="AU773">
        <v>739933</v>
      </c>
      <c r="AV773">
        <v>379317</v>
      </c>
      <c r="AW773">
        <v>401356</v>
      </c>
      <c r="AX773">
        <v>433431</v>
      </c>
      <c r="AY773">
        <v>2710232</v>
      </c>
      <c r="AZ773">
        <v>26055530</v>
      </c>
      <c r="BA773">
        <v>2690908</v>
      </c>
      <c r="BB773">
        <v>26267353</v>
      </c>
      <c r="BC773">
        <v>2673638</v>
      </c>
      <c r="BD773">
        <v>28477413</v>
      </c>
      <c r="BE773">
        <v>2625212</v>
      </c>
      <c r="BF773">
        <v>28035928</v>
      </c>
      <c r="BG773">
        <v>2589197</v>
      </c>
      <c r="BH773">
        <v>28573334</v>
      </c>
      <c r="BI773">
        <v>2552352</v>
      </c>
      <c r="BJ773">
        <v>30854720</v>
      </c>
      <c r="BK773">
        <v>2597630</v>
      </c>
      <c r="BL773">
        <v>23608253</v>
      </c>
      <c r="BM773">
        <v>2589704</v>
      </c>
      <c r="BN773">
        <v>23184782</v>
      </c>
      <c r="BO773">
        <f>COUNTIF(C773:BN773,"")</f>
        <v>0</v>
      </c>
      <c r="BP773" t="str">
        <f>IF(BO773&gt;0, "Missing", "Not Missing")</f>
        <v>Not Missing</v>
      </c>
    </row>
    <row r="774" spans="1:68" x14ac:dyDescent="0.2">
      <c r="A774">
        <v>233718</v>
      </c>
      <c r="B774" t="s">
        <v>1345</v>
      </c>
      <c r="C774">
        <v>103</v>
      </c>
      <c r="D774">
        <v>103</v>
      </c>
      <c r="E774">
        <v>110</v>
      </c>
      <c r="F774">
        <v>110</v>
      </c>
      <c r="G774">
        <v>79</v>
      </c>
      <c r="H774">
        <v>79</v>
      </c>
      <c r="I774">
        <v>134</v>
      </c>
      <c r="J774">
        <v>134</v>
      </c>
      <c r="K774">
        <v>24</v>
      </c>
      <c r="L774">
        <v>24</v>
      </c>
      <c r="M774">
        <v>154</v>
      </c>
      <c r="N774">
        <v>154</v>
      </c>
      <c r="O774">
        <v>197</v>
      </c>
      <c r="P774">
        <v>197</v>
      </c>
      <c r="Q774">
        <v>176</v>
      </c>
      <c r="R774">
        <v>176</v>
      </c>
      <c r="S774">
        <v>110</v>
      </c>
      <c r="T774">
        <v>71</v>
      </c>
      <c r="U774">
        <v>79</v>
      </c>
      <c r="V774">
        <v>58</v>
      </c>
      <c r="W774">
        <v>134</v>
      </c>
      <c r="X774">
        <v>97</v>
      </c>
      <c r="Y774">
        <v>24</v>
      </c>
      <c r="Z774">
        <v>12</v>
      </c>
      <c r="AA774">
        <v>154</v>
      </c>
      <c r="AB774">
        <v>53</v>
      </c>
      <c r="AC774">
        <v>197</v>
      </c>
      <c r="AD774">
        <v>147</v>
      </c>
      <c r="AE774">
        <v>176</v>
      </c>
      <c r="AF774">
        <v>121</v>
      </c>
      <c r="AG774">
        <v>194</v>
      </c>
      <c r="AH774">
        <v>143</v>
      </c>
      <c r="AI774">
        <v>22020</v>
      </c>
      <c r="AJ774">
        <v>21000</v>
      </c>
      <c r="AK774">
        <v>37155</v>
      </c>
      <c r="AL774">
        <v>36425</v>
      </c>
      <c r="AM774">
        <v>34935</v>
      </c>
      <c r="AN774">
        <v>34935</v>
      </c>
      <c r="AO774">
        <v>33605</v>
      </c>
      <c r="AP774">
        <v>32325</v>
      </c>
      <c r="AQ774">
        <v>988305</v>
      </c>
      <c r="AR774">
        <v>984846</v>
      </c>
      <c r="AS774">
        <v>1850190</v>
      </c>
      <c r="AT774">
        <v>3638756</v>
      </c>
      <c r="AU774">
        <v>514767</v>
      </c>
      <c r="AV774">
        <v>3217931</v>
      </c>
      <c r="AW774">
        <v>4138359</v>
      </c>
      <c r="AX774">
        <v>3127136</v>
      </c>
      <c r="AY774">
        <v>70456541</v>
      </c>
      <c r="AZ774">
        <v>27964537</v>
      </c>
      <c r="BA774">
        <v>74817347</v>
      </c>
      <c r="BB774">
        <v>29794075</v>
      </c>
      <c r="BC774">
        <v>76875074</v>
      </c>
      <c r="BD774">
        <v>31236327</v>
      </c>
      <c r="BE774">
        <v>75095402</v>
      </c>
      <c r="BF774">
        <v>28258289</v>
      </c>
      <c r="BG774">
        <v>77443141</v>
      </c>
      <c r="BH774">
        <v>45336846</v>
      </c>
      <c r="BI774">
        <v>94037842</v>
      </c>
      <c r="BJ774">
        <v>35440654</v>
      </c>
      <c r="BK774">
        <v>88058200</v>
      </c>
      <c r="BL774">
        <v>34815046</v>
      </c>
      <c r="BM774">
        <v>84725508</v>
      </c>
      <c r="BN774">
        <v>37113537</v>
      </c>
      <c r="BO774">
        <f>COUNTIF(C774:BN774,"")</f>
        <v>0</v>
      </c>
      <c r="BP774" t="str">
        <f>IF(BO774&gt;0, "Missing", "Not Missing")</f>
        <v>Not Missing</v>
      </c>
    </row>
    <row r="775" spans="1:68" x14ac:dyDescent="0.2">
      <c r="A775">
        <v>166911</v>
      </c>
      <c r="B775" t="s">
        <v>925</v>
      </c>
      <c r="C775">
        <v>104</v>
      </c>
      <c r="D775">
        <v>104</v>
      </c>
      <c r="E775">
        <v>101</v>
      </c>
      <c r="F775">
        <v>101</v>
      </c>
      <c r="G775">
        <v>92</v>
      </c>
      <c r="H775">
        <v>91</v>
      </c>
      <c r="I775">
        <v>93</v>
      </c>
      <c r="J775">
        <v>91</v>
      </c>
      <c r="K775">
        <v>81</v>
      </c>
      <c r="L775">
        <v>81</v>
      </c>
      <c r="M775">
        <v>102</v>
      </c>
      <c r="N775">
        <v>101</v>
      </c>
      <c r="O775">
        <v>103</v>
      </c>
      <c r="P775">
        <v>102</v>
      </c>
      <c r="Q775">
        <v>97</v>
      </c>
      <c r="R775">
        <v>97</v>
      </c>
      <c r="S775">
        <v>101</v>
      </c>
      <c r="T775">
        <v>72</v>
      </c>
      <c r="U775">
        <v>91</v>
      </c>
      <c r="V775">
        <v>75</v>
      </c>
      <c r="W775">
        <v>91</v>
      </c>
      <c r="X775">
        <v>74</v>
      </c>
      <c r="Y775">
        <v>81</v>
      </c>
      <c r="Z775">
        <v>64</v>
      </c>
      <c r="AA775">
        <v>101</v>
      </c>
      <c r="AB775">
        <v>77</v>
      </c>
      <c r="AC775">
        <v>102</v>
      </c>
      <c r="AD775">
        <v>79</v>
      </c>
      <c r="AE775">
        <v>97</v>
      </c>
      <c r="AF775">
        <v>68</v>
      </c>
      <c r="AG775">
        <v>129</v>
      </c>
      <c r="AH775">
        <v>88</v>
      </c>
      <c r="AI775">
        <v>34350</v>
      </c>
      <c r="AJ775">
        <v>33400</v>
      </c>
      <c r="AK775">
        <v>32000</v>
      </c>
      <c r="AL775">
        <v>30800</v>
      </c>
      <c r="AM775">
        <v>29550</v>
      </c>
      <c r="AN775">
        <v>28700</v>
      </c>
      <c r="AO775">
        <v>27770</v>
      </c>
      <c r="AP775">
        <v>26650</v>
      </c>
      <c r="AQ775">
        <v>1511297</v>
      </c>
      <c r="AR775">
        <v>1529277</v>
      </c>
      <c r="AS775">
        <v>1212929</v>
      </c>
      <c r="AT775">
        <v>1233467</v>
      </c>
      <c r="AU775">
        <v>988659</v>
      </c>
      <c r="AV775">
        <v>1110178</v>
      </c>
      <c r="AW775">
        <v>1189426</v>
      </c>
      <c r="AX775">
        <v>1176337</v>
      </c>
      <c r="AY775">
        <v>1328644</v>
      </c>
      <c r="AZ775">
        <v>10329203</v>
      </c>
      <c r="BA775">
        <v>756411</v>
      </c>
      <c r="BB775">
        <v>10009178</v>
      </c>
      <c r="BC775">
        <v>729153</v>
      </c>
      <c r="BD775">
        <v>9813913</v>
      </c>
      <c r="BE775">
        <v>683322</v>
      </c>
      <c r="BF775">
        <v>9758724</v>
      </c>
      <c r="BG775">
        <v>704245</v>
      </c>
      <c r="BH775">
        <v>10249789</v>
      </c>
      <c r="BI775">
        <v>738235</v>
      </c>
      <c r="BJ775">
        <v>10159375</v>
      </c>
      <c r="BK775">
        <v>630256</v>
      </c>
      <c r="BL775">
        <v>10336587</v>
      </c>
      <c r="BM775">
        <v>645772</v>
      </c>
      <c r="BN775">
        <v>9742343</v>
      </c>
      <c r="BO775">
        <f>COUNTIF(C775:BN775,"")</f>
        <v>0</v>
      </c>
      <c r="BP775" t="str">
        <f>IF(BO775&gt;0, "Missing", "Not Missing")</f>
        <v>Not Missing</v>
      </c>
    </row>
    <row r="776" spans="1:68" x14ac:dyDescent="0.2">
      <c r="A776">
        <v>123457</v>
      </c>
      <c r="B776" t="s">
        <v>1269</v>
      </c>
      <c r="C776">
        <v>109</v>
      </c>
      <c r="D776">
        <v>104</v>
      </c>
      <c r="E776">
        <v>86</v>
      </c>
      <c r="F776">
        <v>86</v>
      </c>
      <c r="G776">
        <v>100</v>
      </c>
      <c r="H776">
        <v>99</v>
      </c>
      <c r="I776">
        <v>118</v>
      </c>
      <c r="J776">
        <v>117</v>
      </c>
      <c r="K776">
        <v>88</v>
      </c>
      <c r="L776">
        <v>88</v>
      </c>
      <c r="M776">
        <v>127</v>
      </c>
      <c r="N776">
        <v>126</v>
      </c>
      <c r="O776">
        <v>149</v>
      </c>
      <c r="P776">
        <v>149</v>
      </c>
      <c r="Q776">
        <v>147</v>
      </c>
      <c r="R776">
        <v>147</v>
      </c>
      <c r="S776">
        <v>86</v>
      </c>
      <c r="T776">
        <v>57</v>
      </c>
      <c r="U776">
        <v>99</v>
      </c>
      <c r="V776">
        <v>63</v>
      </c>
      <c r="W776">
        <v>117</v>
      </c>
      <c r="X776">
        <v>79</v>
      </c>
      <c r="Y776">
        <v>88</v>
      </c>
      <c r="Z776">
        <v>72</v>
      </c>
      <c r="AA776">
        <v>126</v>
      </c>
      <c r="AB776">
        <v>93</v>
      </c>
      <c r="AC776">
        <v>149</v>
      </c>
      <c r="AD776">
        <v>109</v>
      </c>
      <c r="AE776">
        <v>147</v>
      </c>
      <c r="AF776">
        <v>119</v>
      </c>
      <c r="AG776">
        <v>138</v>
      </c>
      <c r="AH776">
        <v>102</v>
      </c>
      <c r="AI776">
        <v>31910</v>
      </c>
      <c r="AJ776">
        <v>30200</v>
      </c>
      <c r="AK776">
        <v>27700</v>
      </c>
      <c r="AL776">
        <v>25950</v>
      </c>
      <c r="AM776">
        <v>25200</v>
      </c>
      <c r="AN776">
        <v>24300</v>
      </c>
      <c r="AO776">
        <v>23300</v>
      </c>
      <c r="AP776">
        <v>22400</v>
      </c>
      <c r="AQ776">
        <v>2067473</v>
      </c>
      <c r="AR776">
        <v>1570068</v>
      </c>
      <c r="AS776">
        <v>704246</v>
      </c>
      <c r="AT776">
        <v>721235</v>
      </c>
      <c r="AU776">
        <v>1060858</v>
      </c>
      <c r="AV776">
        <v>1409450</v>
      </c>
      <c r="AW776">
        <v>1552368</v>
      </c>
      <c r="AX776">
        <v>1499138</v>
      </c>
      <c r="AY776">
        <v>7514511</v>
      </c>
      <c r="AZ776">
        <v>21171735</v>
      </c>
      <c r="BA776">
        <v>7400106</v>
      </c>
      <c r="BB776">
        <v>19755979</v>
      </c>
      <c r="BC776">
        <v>7206577</v>
      </c>
      <c r="BD776">
        <v>19829427</v>
      </c>
      <c r="BE776">
        <v>6539894</v>
      </c>
      <c r="BF776">
        <v>21514802</v>
      </c>
      <c r="BG776">
        <v>6493269</v>
      </c>
      <c r="BH776">
        <v>21631358</v>
      </c>
      <c r="BI776">
        <v>5521964</v>
      </c>
      <c r="BJ776">
        <v>20931658</v>
      </c>
      <c r="BK776">
        <v>5139359</v>
      </c>
      <c r="BL776">
        <v>20867308</v>
      </c>
      <c r="BM776">
        <v>4196297</v>
      </c>
      <c r="BN776">
        <v>20035988</v>
      </c>
      <c r="BO776">
        <f>COUNTIF(C776:BN776,"")</f>
        <v>0</v>
      </c>
      <c r="BP776" t="str">
        <f>IF(BO776&gt;0, "Missing", "Not Missing")</f>
        <v>Not Missing</v>
      </c>
    </row>
    <row r="777" spans="1:68" x14ac:dyDescent="0.2">
      <c r="A777">
        <v>106713</v>
      </c>
      <c r="B777" t="s">
        <v>322</v>
      </c>
      <c r="C777">
        <v>105</v>
      </c>
      <c r="D777">
        <v>105</v>
      </c>
      <c r="E777">
        <v>128</v>
      </c>
      <c r="F777">
        <v>127</v>
      </c>
      <c r="G777">
        <v>136</v>
      </c>
      <c r="H777">
        <v>136</v>
      </c>
      <c r="I777">
        <v>126</v>
      </c>
      <c r="J777">
        <v>126</v>
      </c>
      <c r="K777">
        <v>118</v>
      </c>
      <c r="L777">
        <v>116</v>
      </c>
      <c r="M777">
        <v>143</v>
      </c>
      <c r="N777">
        <v>134</v>
      </c>
      <c r="O777">
        <v>129</v>
      </c>
      <c r="P777">
        <v>119</v>
      </c>
      <c r="Q777">
        <v>108</v>
      </c>
      <c r="R777">
        <v>102</v>
      </c>
      <c r="S777">
        <v>125</v>
      </c>
      <c r="T777">
        <v>77</v>
      </c>
      <c r="U777">
        <v>136</v>
      </c>
      <c r="V777">
        <v>73</v>
      </c>
      <c r="W777">
        <v>125</v>
      </c>
      <c r="X777">
        <v>80</v>
      </c>
      <c r="Y777">
        <v>107</v>
      </c>
      <c r="Z777">
        <v>80</v>
      </c>
      <c r="AA777">
        <v>91</v>
      </c>
      <c r="AB777">
        <v>59</v>
      </c>
      <c r="AC777">
        <v>76</v>
      </c>
      <c r="AD777">
        <v>54</v>
      </c>
      <c r="AE777">
        <v>52</v>
      </c>
      <c r="AF777">
        <v>35</v>
      </c>
      <c r="AG777">
        <v>104</v>
      </c>
      <c r="AH777">
        <v>52</v>
      </c>
      <c r="AI777">
        <v>16650</v>
      </c>
      <c r="AJ777">
        <v>16200</v>
      </c>
      <c r="AK777">
        <v>15750</v>
      </c>
      <c r="AL777">
        <v>15000</v>
      </c>
      <c r="AM777">
        <v>14400</v>
      </c>
      <c r="AN777">
        <v>13800</v>
      </c>
      <c r="AO777">
        <v>13350</v>
      </c>
      <c r="AP777">
        <v>12530</v>
      </c>
      <c r="AQ777">
        <v>784144</v>
      </c>
      <c r="AR777">
        <v>908656</v>
      </c>
      <c r="AS777">
        <v>785684</v>
      </c>
      <c r="AT777">
        <v>611714</v>
      </c>
      <c r="AU777">
        <v>628444</v>
      </c>
      <c r="AV777">
        <v>626752</v>
      </c>
      <c r="AW777">
        <v>710676</v>
      </c>
      <c r="AX777">
        <v>412146</v>
      </c>
      <c r="AY777">
        <v>3378294</v>
      </c>
      <c r="AZ777">
        <v>10275875</v>
      </c>
      <c r="BA777">
        <v>3263192</v>
      </c>
      <c r="BB777">
        <v>11249443</v>
      </c>
      <c r="BC777">
        <v>3219881</v>
      </c>
      <c r="BD777">
        <v>11361850</v>
      </c>
      <c r="BE777">
        <v>2592742</v>
      </c>
      <c r="BF777">
        <v>10716426</v>
      </c>
      <c r="BG777">
        <v>2764070</v>
      </c>
      <c r="BH777">
        <v>10289523</v>
      </c>
      <c r="BI777">
        <v>2736455</v>
      </c>
      <c r="BJ777">
        <v>9671032</v>
      </c>
      <c r="BK777">
        <v>2515648</v>
      </c>
      <c r="BL777">
        <v>9388800</v>
      </c>
      <c r="BM777">
        <v>2097925</v>
      </c>
      <c r="BN777">
        <v>8830163</v>
      </c>
      <c r="BO777">
        <f>COUNTIF(C777:BN777,"")</f>
        <v>0</v>
      </c>
      <c r="BP777" t="str">
        <f>IF(BO777&gt;0, "Missing", "Not Missing")</f>
        <v>Not Missing</v>
      </c>
    </row>
    <row r="778" spans="1:68" x14ac:dyDescent="0.2">
      <c r="A778">
        <v>181604</v>
      </c>
      <c r="B778" t="s">
        <v>385</v>
      </c>
      <c r="C778">
        <v>105</v>
      </c>
      <c r="D778">
        <v>105</v>
      </c>
      <c r="E778">
        <v>119</v>
      </c>
      <c r="F778">
        <v>119</v>
      </c>
      <c r="G778">
        <v>102</v>
      </c>
      <c r="H778">
        <v>101</v>
      </c>
      <c r="I778">
        <v>103</v>
      </c>
      <c r="J778">
        <v>103</v>
      </c>
      <c r="K778">
        <v>77</v>
      </c>
      <c r="L778">
        <v>77</v>
      </c>
      <c r="M778">
        <v>71</v>
      </c>
      <c r="N778">
        <v>71</v>
      </c>
      <c r="O778">
        <v>89</v>
      </c>
      <c r="P778">
        <v>89</v>
      </c>
      <c r="Q778">
        <v>91</v>
      </c>
      <c r="R778">
        <v>91</v>
      </c>
      <c r="S778">
        <v>119</v>
      </c>
      <c r="T778">
        <v>89</v>
      </c>
      <c r="U778">
        <v>101</v>
      </c>
      <c r="V778">
        <v>77</v>
      </c>
      <c r="W778">
        <v>102</v>
      </c>
      <c r="X778">
        <v>86</v>
      </c>
      <c r="Y778">
        <v>77</v>
      </c>
      <c r="Z778">
        <v>54</v>
      </c>
      <c r="AA778">
        <v>71</v>
      </c>
      <c r="AB778">
        <v>59</v>
      </c>
      <c r="AC778">
        <v>89</v>
      </c>
      <c r="AD778">
        <v>70</v>
      </c>
      <c r="AE778">
        <v>91</v>
      </c>
      <c r="AF778">
        <v>72</v>
      </c>
      <c r="AG778">
        <v>88</v>
      </c>
      <c r="AH778">
        <v>61</v>
      </c>
      <c r="AI778">
        <v>20750</v>
      </c>
      <c r="AJ778">
        <v>20350</v>
      </c>
      <c r="AK778">
        <v>19950</v>
      </c>
      <c r="AL778">
        <v>29954</v>
      </c>
      <c r="AM778">
        <v>28964</v>
      </c>
      <c r="AN778">
        <v>27984</v>
      </c>
      <c r="AO778">
        <v>26934</v>
      </c>
      <c r="AP778">
        <v>25214</v>
      </c>
      <c r="AQ778">
        <v>1403904</v>
      </c>
      <c r="AR778">
        <v>1606207</v>
      </c>
      <c r="AS778">
        <v>1288685</v>
      </c>
      <c r="AT778">
        <v>1918140</v>
      </c>
      <c r="AU778">
        <v>1335451</v>
      </c>
      <c r="AV778">
        <v>1298690</v>
      </c>
      <c r="AW778">
        <v>1429800</v>
      </c>
      <c r="AX778">
        <v>1489143</v>
      </c>
      <c r="AY778">
        <v>21505628</v>
      </c>
      <c r="AZ778">
        <v>24721110</v>
      </c>
      <c r="BA778">
        <v>19771087</v>
      </c>
      <c r="BB778">
        <v>23693047</v>
      </c>
      <c r="BC778">
        <v>18080468</v>
      </c>
      <c r="BD778">
        <v>22158318</v>
      </c>
      <c r="BE778">
        <v>14817036</v>
      </c>
      <c r="BF778">
        <v>20220464</v>
      </c>
      <c r="BG778">
        <v>14483882</v>
      </c>
      <c r="BH778">
        <v>18920717</v>
      </c>
      <c r="BI778">
        <v>10676353</v>
      </c>
      <c r="BJ778">
        <v>18438816</v>
      </c>
      <c r="BK778">
        <v>9164097</v>
      </c>
      <c r="BL778">
        <v>17895296</v>
      </c>
      <c r="BM778">
        <v>7893856</v>
      </c>
      <c r="BN778">
        <v>19989579</v>
      </c>
      <c r="BO778">
        <f>COUNTIF(C778:BN778,"")</f>
        <v>0</v>
      </c>
      <c r="BP778" t="str">
        <f>IF(BO778&gt;0, "Missing", "Not Missing")</f>
        <v>Not Missing</v>
      </c>
    </row>
    <row r="779" spans="1:68" x14ac:dyDescent="0.2">
      <c r="A779">
        <v>160959</v>
      </c>
      <c r="B779" t="s">
        <v>387</v>
      </c>
      <c r="C779">
        <v>105</v>
      </c>
      <c r="D779">
        <v>105</v>
      </c>
      <c r="E779">
        <v>83</v>
      </c>
      <c r="F779">
        <v>82</v>
      </c>
      <c r="G779">
        <v>91</v>
      </c>
      <c r="H779">
        <v>91</v>
      </c>
      <c r="I779">
        <v>79</v>
      </c>
      <c r="J779">
        <v>79</v>
      </c>
      <c r="K779">
        <v>81</v>
      </c>
      <c r="L779">
        <v>81</v>
      </c>
      <c r="M779">
        <v>79</v>
      </c>
      <c r="N779">
        <v>79</v>
      </c>
      <c r="O779">
        <v>104</v>
      </c>
      <c r="P779">
        <v>103</v>
      </c>
      <c r="Q779">
        <v>72</v>
      </c>
      <c r="R779">
        <v>72</v>
      </c>
      <c r="S779">
        <v>82</v>
      </c>
      <c r="T779">
        <v>65</v>
      </c>
      <c r="U779">
        <v>91</v>
      </c>
      <c r="V779">
        <v>74</v>
      </c>
      <c r="W779">
        <v>79</v>
      </c>
      <c r="X779">
        <v>60</v>
      </c>
      <c r="Y779">
        <v>81</v>
      </c>
      <c r="Z779">
        <v>68</v>
      </c>
      <c r="AA779">
        <v>79</v>
      </c>
      <c r="AB779">
        <v>64</v>
      </c>
      <c r="AC779">
        <v>103</v>
      </c>
      <c r="AD779">
        <v>83</v>
      </c>
      <c r="AE779">
        <v>72</v>
      </c>
      <c r="AF779">
        <v>58</v>
      </c>
      <c r="AG779">
        <v>76</v>
      </c>
      <c r="AH779">
        <v>63</v>
      </c>
      <c r="AI779">
        <v>43542</v>
      </c>
      <c r="AJ779">
        <v>43542</v>
      </c>
      <c r="AK779">
        <v>43542</v>
      </c>
      <c r="AL779">
        <v>43542</v>
      </c>
      <c r="AM779">
        <v>42084</v>
      </c>
      <c r="AN779">
        <v>40491</v>
      </c>
      <c r="AO779">
        <v>38952</v>
      </c>
      <c r="AP779">
        <v>37701</v>
      </c>
      <c r="AQ779">
        <v>3643632</v>
      </c>
      <c r="AR779">
        <v>2896464</v>
      </c>
      <c r="AS779">
        <v>3267453</v>
      </c>
      <c r="AT779">
        <v>2718939</v>
      </c>
      <c r="AU779">
        <v>2429297</v>
      </c>
      <c r="AV779">
        <v>2106436</v>
      </c>
      <c r="AW779">
        <v>3048038</v>
      </c>
      <c r="AX779">
        <v>1766705</v>
      </c>
      <c r="AY779">
        <v>61102324</v>
      </c>
      <c r="AZ779">
        <v>25887939</v>
      </c>
      <c r="BA779">
        <v>57377426</v>
      </c>
      <c r="BB779">
        <v>24980859</v>
      </c>
      <c r="BC779">
        <v>55284304</v>
      </c>
      <c r="BD779">
        <v>24599516</v>
      </c>
      <c r="BE779">
        <v>50031343</v>
      </c>
      <c r="BF779">
        <v>23917462</v>
      </c>
      <c r="BG779">
        <v>50114731</v>
      </c>
      <c r="BH779">
        <v>23626907</v>
      </c>
      <c r="BI779">
        <v>49245282</v>
      </c>
      <c r="BJ779">
        <v>23277139</v>
      </c>
      <c r="BK779">
        <v>38242322</v>
      </c>
      <c r="BL779">
        <v>21343819</v>
      </c>
      <c r="BM779">
        <v>34071876</v>
      </c>
      <c r="BN779">
        <v>21625126</v>
      </c>
      <c r="BO779">
        <f>COUNTIF(C779:BN779,"")</f>
        <v>0</v>
      </c>
      <c r="BP779" t="str">
        <f>IF(BO779&gt;0, "Missing", "Not Missing")</f>
        <v>Not Missing</v>
      </c>
    </row>
    <row r="780" spans="1:68" x14ac:dyDescent="0.2">
      <c r="A780">
        <v>216542</v>
      </c>
      <c r="B780" t="s">
        <v>1517</v>
      </c>
      <c r="C780">
        <v>110</v>
      </c>
      <c r="D780">
        <v>105</v>
      </c>
      <c r="E780">
        <v>105</v>
      </c>
      <c r="F780">
        <v>103</v>
      </c>
      <c r="G780">
        <v>104</v>
      </c>
      <c r="H780">
        <v>98</v>
      </c>
      <c r="I780">
        <v>139</v>
      </c>
      <c r="J780">
        <v>136</v>
      </c>
      <c r="K780">
        <v>149</v>
      </c>
      <c r="L780">
        <v>119</v>
      </c>
      <c r="M780">
        <v>121</v>
      </c>
      <c r="N780">
        <v>113</v>
      </c>
      <c r="O780">
        <v>134</v>
      </c>
      <c r="P780">
        <v>134</v>
      </c>
      <c r="Q780">
        <v>179</v>
      </c>
      <c r="R780">
        <v>163</v>
      </c>
      <c r="S780">
        <v>100</v>
      </c>
      <c r="T780">
        <v>72</v>
      </c>
      <c r="U780">
        <v>97</v>
      </c>
      <c r="V780">
        <v>71</v>
      </c>
      <c r="W780">
        <v>151</v>
      </c>
      <c r="X780">
        <v>111</v>
      </c>
      <c r="Y780">
        <v>118</v>
      </c>
      <c r="Z780">
        <v>92</v>
      </c>
      <c r="AA780">
        <v>113</v>
      </c>
      <c r="AB780">
        <v>72</v>
      </c>
      <c r="AC780">
        <v>134</v>
      </c>
      <c r="AD780">
        <v>98</v>
      </c>
      <c r="AE780">
        <v>163</v>
      </c>
      <c r="AF780">
        <v>120</v>
      </c>
      <c r="AG780">
        <v>181</v>
      </c>
      <c r="AH780">
        <v>135</v>
      </c>
      <c r="AI780">
        <v>22000</v>
      </c>
      <c r="AJ780">
        <v>21341</v>
      </c>
      <c r="AK780">
        <v>21370</v>
      </c>
      <c r="AL780">
        <v>20694</v>
      </c>
      <c r="AM780">
        <v>20394</v>
      </c>
      <c r="AN780">
        <v>20394</v>
      </c>
      <c r="AO780">
        <v>19394</v>
      </c>
      <c r="AP780">
        <v>18367</v>
      </c>
      <c r="AQ780">
        <v>1116935</v>
      </c>
      <c r="AR780">
        <v>1053887</v>
      </c>
      <c r="AS780">
        <v>1032045</v>
      </c>
      <c r="AT780">
        <v>1078277</v>
      </c>
      <c r="AU780">
        <v>844937</v>
      </c>
      <c r="AV780">
        <v>538220</v>
      </c>
      <c r="AW780">
        <v>584840</v>
      </c>
      <c r="AX780">
        <v>757751</v>
      </c>
      <c r="AY780">
        <v>2665747</v>
      </c>
      <c r="AZ780">
        <v>15074510</v>
      </c>
      <c r="BA780">
        <v>2633225</v>
      </c>
      <c r="BB780">
        <v>17360373</v>
      </c>
      <c r="BC780">
        <v>2633381</v>
      </c>
      <c r="BD780">
        <v>19213855</v>
      </c>
      <c r="BE780">
        <v>1879892</v>
      </c>
      <c r="BF780">
        <v>19925080</v>
      </c>
      <c r="BG780">
        <v>1791661</v>
      </c>
      <c r="BH780">
        <v>20650155</v>
      </c>
      <c r="BI780">
        <v>2310358</v>
      </c>
      <c r="BJ780">
        <v>19924864</v>
      </c>
      <c r="BK780">
        <v>2415519</v>
      </c>
      <c r="BL780">
        <v>18779697</v>
      </c>
      <c r="BM780">
        <v>2255419</v>
      </c>
      <c r="BN780">
        <v>19375491</v>
      </c>
      <c r="BO780">
        <f>COUNTIF(C780:BN780,"")</f>
        <v>0</v>
      </c>
      <c r="BP780" t="str">
        <f>IF(BO780&gt;0, "Missing", "Not Missing")</f>
        <v>Not Missing</v>
      </c>
    </row>
    <row r="781" spans="1:68" x14ac:dyDescent="0.2">
      <c r="A781">
        <v>180647</v>
      </c>
      <c r="B781" t="s">
        <v>1228</v>
      </c>
      <c r="C781">
        <v>111</v>
      </c>
      <c r="D781">
        <v>105</v>
      </c>
      <c r="E781">
        <v>123</v>
      </c>
      <c r="F781">
        <v>121</v>
      </c>
      <c r="G781">
        <v>164</v>
      </c>
      <c r="H781">
        <v>150</v>
      </c>
      <c r="I781">
        <v>138</v>
      </c>
      <c r="J781">
        <v>129</v>
      </c>
      <c r="K781">
        <v>146</v>
      </c>
      <c r="L781">
        <v>138</v>
      </c>
      <c r="M781">
        <v>105</v>
      </c>
      <c r="N781">
        <v>98</v>
      </c>
      <c r="O781">
        <v>123</v>
      </c>
      <c r="P781">
        <v>107</v>
      </c>
      <c r="Q781">
        <v>93</v>
      </c>
      <c r="R781">
        <v>78</v>
      </c>
      <c r="S781">
        <v>20</v>
      </c>
      <c r="T781">
        <v>13</v>
      </c>
      <c r="U781">
        <v>19</v>
      </c>
      <c r="V781">
        <v>11</v>
      </c>
      <c r="W781">
        <v>31</v>
      </c>
      <c r="X781">
        <v>20</v>
      </c>
      <c r="Y781">
        <v>11</v>
      </c>
      <c r="Z781">
        <v>7</v>
      </c>
      <c r="AA781">
        <v>14</v>
      </c>
      <c r="AB781">
        <v>10</v>
      </c>
      <c r="AC781">
        <v>16</v>
      </c>
      <c r="AD781">
        <v>6</v>
      </c>
      <c r="AE781">
        <v>16</v>
      </c>
      <c r="AF781">
        <v>5</v>
      </c>
      <c r="AG781">
        <v>27</v>
      </c>
      <c r="AH781">
        <v>9</v>
      </c>
      <c r="AI781">
        <v>6399</v>
      </c>
      <c r="AJ781">
        <v>6349</v>
      </c>
      <c r="AK781">
        <v>6349</v>
      </c>
      <c r="AL781">
        <v>6279</v>
      </c>
      <c r="AM781">
        <v>6229</v>
      </c>
      <c r="AN781">
        <v>6229</v>
      </c>
      <c r="AO781">
        <v>6279</v>
      </c>
      <c r="AP781">
        <v>6279</v>
      </c>
      <c r="AQ781">
        <v>221250</v>
      </c>
      <c r="AR781">
        <v>141594</v>
      </c>
      <c r="AS781">
        <v>148167</v>
      </c>
      <c r="AT781">
        <v>122425</v>
      </c>
      <c r="AU781">
        <v>112435</v>
      </c>
      <c r="AV781">
        <v>139671</v>
      </c>
      <c r="AW781">
        <v>51619</v>
      </c>
      <c r="AX781">
        <v>25925</v>
      </c>
      <c r="AY781">
        <v>15170250</v>
      </c>
      <c r="AZ781">
        <v>23327654</v>
      </c>
      <c r="BA781">
        <v>14182037</v>
      </c>
      <c r="BB781">
        <v>25008017</v>
      </c>
      <c r="BC781">
        <v>13223796</v>
      </c>
      <c r="BD781">
        <v>26269370</v>
      </c>
      <c r="BE781">
        <v>11406178</v>
      </c>
      <c r="BF781">
        <v>25787657</v>
      </c>
      <c r="BG781">
        <v>11986415</v>
      </c>
      <c r="BH781">
        <v>25974762</v>
      </c>
      <c r="BI781">
        <v>11651056</v>
      </c>
      <c r="BJ781">
        <v>26244612</v>
      </c>
      <c r="BK781">
        <v>10049820</v>
      </c>
      <c r="BL781">
        <v>29364148</v>
      </c>
      <c r="BM781">
        <v>9113018</v>
      </c>
      <c r="BN781">
        <v>31416618</v>
      </c>
      <c r="BO781">
        <f>COUNTIF(C781:BN781,"")</f>
        <v>0</v>
      </c>
      <c r="BP781" t="str">
        <f>IF(BO781&gt;0, "Missing", "Not Missing")</f>
        <v>Not Missing</v>
      </c>
    </row>
    <row r="782" spans="1:68" x14ac:dyDescent="0.2">
      <c r="A782">
        <v>228468</v>
      </c>
      <c r="B782" t="s">
        <v>1297</v>
      </c>
      <c r="C782">
        <v>107</v>
      </c>
      <c r="D782">
        <v>107</v>
      </c>
      <c r="E782">
        <v>128</v>
      </c>
      <c r="F782">
        <v>127</v>
      </c>
      <c r="G782">
        <v>129</v>
      </c>
      <c r="H782">
        <v>128</v>
      </c>
      <c r="I782">
        <v>134</v>
      </c>
      <c r="J782">
        <v>134</v>
      </c>
      <c r="K782">
        <v>147</v>
      </c>
      <c r="L782">
        <v>147</v>
      </c>
      <c r="M782">
        <v>165</v>
      </c>
      <c r="N782">
        <v>164</v>
      </c>
      <c r="O782">
        <v>167</v>
      </c>
      <c r="P782">
        <v>167</v>
      </c>
      <c r="Q782">
        <v>119</v>
      </c>
      <c r="R782">
        <v>116</v>
      </c>
      <c r="S782">
        <v>127</v>
      </c>
      <c r="T782">
        <v>86</v>
      </c>
      <c r="U782">
        <v>128</v>
      </c>
      <c r="V782">
        <v>82</v>
      </c>
      <c r="W782">
        <v>134</v>
      </c>
      <c r="X782">
        <v>109</v>
      </c>
      <c r="Y782">
        <v>147</v>
      </c>
      <c r="Z782">
        <v>106</v>
      </c>
      <c r="AA782">
        <v>164</v>
      </c>
      <c r="AB782">
        <v>119</v>
      </c>
      <c r="AC782">
        <v>167</v>
      </c>
      <c r="AD782">
        <v>115</v>
      </c>
      <c r="AE782">
        <v>116</v>
      </c>
      <c r="AF782">
        <v>83</v>
      </c>
      <c r="AG782">
        <v>127</v>
      </c>
      <c r="AH782">
        <v>77</v>
      </c>
      <c r="AI782">
        <v>22188</v>
      </c>
      <c r="AJ782">
        <v>21564</v>
      </c>
      <c r="AK782">
        <v>20732</v>
      </c>
      <c r="AL782">
        <v>20276</v>
      </c>
      <c r="AM782">
        <v>19916</v>
      </c>
      <c r="AN782">
        <v>19460</v>
      </c>
      <c r="AO782">
        <v>18640</v>
      </c>
      <c r="AP782">
        <v>17800</v>
      </c>
      <c r="AQ782">
        <v>689044</v>
      </c>
      <c r="AR782">
        <v>793944</v>
      </c>
      <c r="AS782">
        <v>752665</v>
      </c>
      <c r="AT782">
        <v>865379</v>
      </c>
      <c r="AU782">
        <v>778549</v>
      </c>
      <c r="AV782">
        <v>856214</v>
      </c>
      <c r="AW782">
        <v>1021322</v>
      </c>
      <c r="AX782">
        <v>634024</v>
      </c>
      <c r="AY782">
        <v>14887810</v>
      </c>
      <c r="AZ782">
        <v>18265283</v>
      </c>
      <c r="BA782">
        <v>13131532</v>
      </c>
      <c r="BB782">
        <v>18361668</v>
      </c>
      <c r="BC782">
        <v>11430381</v>
      </c>
      <c r="BD782">
        <v>18655326</v>
      </c>
      <c r="BE782">
        <v>10970381</v>
      </c>
      <c r="BF782">
        <v>18515413</v>
      </c>
      <c r="BG782">
        <v>10473208</v>
      </c>
      <c r="BH782">
        <v>17416066</v>
      </c>
      <c r="BI782">
        <v>7260825</v>
      </c>
      <c r="BJ782">
        <v>17016344</v>
      </c>
      <c r="BK782">
        <v>7318658</v>
      </c>
      <c r="BL782">
        <v>17092664</v>
      </c>
      <c r="BM782">
        <v>7196249</v>
      </c>
      <c r="BN782">
        <v>16802371</v>
      </c>
      <c r="BO782">
        <f>COUNTIF(C782:BN782,"")</f>
        <v>0</v>
      </c>
      <c r="BP782" t="str">
        <f>IF(BO782&gt;0, "Missing", "Not Missing")</f>
        <v>Not Missing</v>
      </c>
    </row>
    <row r="783" spans="1:68" x14ac:dyDescent="0.2">
      <c r="A783">
        <v>399911</v>
      </c>
      <c r="B783" t="s">
        <v>1277</v>
      </c>
      <c r="C783">
        <v>108</v>
      </c>
      <c r="D783">
        <v>108</v>
      </c>
      <c r="E783">
        <v>111</v>
      </c>
      <c r="F783">
        <v>111</v>
      </c>
      <c r="G783">
        <v>107</v>
      </c>
      <c r="H783">
        <v>107</v>
      </c>
      <c r="I783">
        <v>104</v>
      </c>
      <c r="J783">
        <v>104</v>
      </c>
      <c r="K783">
        <v>127</v>
      </c>
      <c r="L783">
        <v>127</v>
      </c>
      <c r="M783">
        <v>100</v>
      </c>
      <c r="N783">
        <v>100</v>
      </c>
      <c r="O783">
        <v>112</v>
      </c>
      <c r="P783">
        <v>112</v>
      </c>
      <c r="Q783">
        <v>103</v>
      </c>
      <c r="R783">
        <v>103</v>
      </c>
      <c r="S783">
        <v>111</v>
      </c>
      <c r="T783">
        <v>104</v>
      </c>
      <c r="U783">
        <v>107</v>
      </c>
      <c r="V783">
        <v>98</v>
      </c>
      <c r="W783">
        <v>104</v>
      </c>
      <c r="X783">
        <v>98</v>
      </c>
      <c r="Y783">
        <v>127</v>
      </c>
      <c r="Z783">
        <v>120</v>
      </c>
      <c r="AA783">
        <v>99</v>
      </c>
      <c r="AB783">
        <v>92</v>
      </c>
      <c r="AC783">
        <v>112</v>
      </c>
      <c r="AD783">
        <v>107</v>
      </c>
      <c r="AE783">
        <v>103</v>
      </c>
      <c r="AF783">
        <v>99</v>
      </c>
      <c r="AG783">
        <v>110</v>
      </c>
      <c r="AH783">
        <v>109</v>
      </c>
      <c r="AI783">
        <v>33982</v>
      </c>
      <c r="AJ783">
        <v>33146</v>
      </c>
      <c r="AK783">
        <v>31776</v>
      </c>
      <c r="AL783">
        <v>31042</v>
      </c>
      <c r="AM783">
        <v>30642</v>
      </c>
      <c r="AN783">
        <v>30214</v>
      </c>
      <c r="AO783">
        <v>29144</v>
      </c>
      <c r="AP783">
        <v>28146</v>
      </c>
      <c r="AQ783">
        <v>3536736</v>
      </c>
      <c r="AR783">
        <v>3604728</v>
      </c>
      <c r="AS783">
        <v>3322052</v>
      </c>
      <c r="AT783">
        <v>3146020</v>
      </c>
      <c r="AU783">
        <v>3807128</v>
      </c>
      <c r="AV783">
        <v>3010113</v>
      </c>
      <c r="AW783">
        <v>2971482</v>
      </c>
      <c r="AX783">
        <v>2605410</v>
      </c>
      <c r="AY783">
        <v>1270123000</v>
      </c>
      <c r="AZ783">
        <v>58919000</v>
      </c>
      <c r="BA783">
        <v>1275811000</v>
      </c>
      <c r="BB783">
        <v>58291000</v>
      </c>
      <c r="BC783">
        <v>1239053000</v>
      </c>
      <c r="BD783">
        <v>56455000</v>
      </c>
      <c r="BE783">
        <v>1161267000</v>
      </c>
      <c r="BF783">
        <v>54513000</v>
      </c>
      <c r="BG783">
        <v>1221435000</v>
      </c>
      <c r="BH783">
        <v>52559000</v>
      </c>
      <c r="BI783">
        <v>1249761000</v>
      </c>
      <c r="BJ783">
        <v>51262000</v>
      </c>
      <c r="BK783">
        <v>1117424000</v>
      </c>
      <c r="BL783">
        <v>49793000</v>
      </c>
      <c r="BM783">
        <v>1035512000</v>
      </c>
      <c r="BN783">
        <v>47057000</v>
      </c>
      <c r="BO783">
        <f>COUNTIF(C783:BN783,"")</f>
        <v>0</v>
      </c>
      <c r="BP783" t="str">
        <f>IF(BO783&gt;0, "Missing", "Not Missing")</f>
        <v>Not Missing</v>
      </c>
    </row>
    <row r="784" spans="1:68" x14ac:dyDescent="0.2">
      <c r="A784">
        <v>144971</v>
      </c>
      <c r="B784" t="s">
        <v>518</v>
      </c>
      <c r="C784">
        <v>109</v>
      </c>
      <c r="D784">
        <v>108</v>
      </c>
      <c r="E784">
        <v>140</v>
      </c>
      <c r="F784">
        <v>140</v>
      </c>
      <c r="G784">
        <v>106</v>
      </c>
      <c r="H784">
        <v>106</v>
      </c>
      <c r="I784">
        <v>153</v>
      </c>
      <c r="J784">
        <v>153</v>
      </c>
      <c r="K784">
        <v>165</v>
      </c>
      <c r="L784">
        <v>164</v>
      </c>
      <c r="M784">
        <v>168</v>
      </c>
      <c r="N784">
        <v>168</v>
      </c>
      <c r="O784">
        <v>138</v>
      </c>
      <c r="P784">
        <v>138</v>
      </c>
      <c r="Q784">
        <v>156</v>
      </c>
      <c r="R784">
        <v>156</v>
      </c>
      <c r="S784">
        <v>138</v>
      </c>
      <c r="T784">
        <v>81</v>
      </c>
      <c r="U784">
        <v>106</v>
      </c>
      <c r="V784">
        <v>66</v>
      </c>
      <c r="W784">
        <v>153</v>
      </c>
      <c r="X784">
        <v>108</v>
      </c>
      <c r="Y784">
        <v>163</v>
      </c>
      <c r="Z784">
        <v>114</v>
      </c>
      <c r="AA784">
        <v>168</v>
      </c>
      <c r="AB784">
        <v>137</v>
      </c>
      <c r="AC784">
        <v>138</v>
      </c>
      <c r="AD784">
        <v>89</v>
      </c>
      <c r="AE784">
        <v>156</v>
      </c>
      <c r="AF784">
        <v>100</v>
      </c>
      <c r="AG784">
        <v>159</v>
      </c>
      <c r="AH784">
        <v>94</v>
      </c>
      <c r="AI784">
        <v>27560</v>
      </c>
      <c r="AJ784">
        <v>25390</v>
      </c>
      <c r="AK784">
        <v>25390</v>
      </c>
      <c r="AL784">
        <v>21120</v>
      </c>
      <c r="AM784">
        <v>20510</v>
      </c>
      <c r="AN784">
        <v>20060</v>
      </c>
      <c r="AO784">
        <v>20060</v>
      </c>
      <c r="AP784">
        <v>19480</v>
      </c>
      <c r="AQ784">
        <v>1198568</v>
      </c>
      <c r="AR784">
        <v>1404949</v>
      </c>
      <c r="AS784">
        <v>1018330</v>
      </c>
      <c r="AT784">
        <v>1200918</v>
      </c>
      <c r="AU784">
        <v>1364559</v>
      </c>
      <c r="AV784">
        <v>1524027</v>
      </c>
      <c r="AW784">
        <v>995820</v>
      </c>
      <c r="AX784">
        <v>1080582</v>
      </c>
      <c r="AY784">
        <v>22353106</v>
      </c>
      <c r="AZ784">
        <v>14943087</v>
      </c>
      <c r="BA784">
        <v>22683523</v>
      </c>
      <c r="BB784">
        <v>14856003</v>
      </c>
      <c r="BC784">
        <v>20299082</v>
      </c>
      <c r="BD784">
        <v>16047931</v>
      </c>
      <c r="BE784">
        <v>19966439</v>
      </c>
      <c r="BF784">
        <v>17212601</v>
      </c>
      <c r="BG784">
        <v>18891849</v>
      </c>
      <c r="BH784">
        <v>16180323</v>
      </c>
      <c r="BI784">
        <v>16647608</v>
      </c>
      <c r="BJ784">
        <v>15548255</v>
      </c>
      <c r="BK784">
        <v>16035758</v>
      </c>
      <c r="BL784">
        <v>16402754</v>
      </c>
      <c r="BM784">
        <v>14176178</v>
      </c>
      <c r="BN784">
        <v>15438302</v>
      </c>
      <c r="BO784">
        <f>COUNTIF(C784:BN784,"")</f>
        <v>0</v>
      </c>
      <c r="BP784" t="str">
        <f>IF(BO784&gt;0, "Missing", "Not Missing")</f>
        <v>Not Missing</v>
      </c>
    </row>
    <row r="785" spans="1:68" x14ac:dyDescent="0.2">
      <c r="A785">
        <v>209603</v>
      </c>
      <c r="B785" t="s">
        <v>1063</v>
      </c>
      <c r="C785">
        <v>109</v>
      </c>
      <c r="D785">
        <v>108</v>
      </c>
      <c r="E785">
        <v>131</v>
      </c>
      <c r="F785">
        <v>127</v>
      </c>
      <c r="G785">
        <v>82</v>
      </c>
      <c r="H785">
        <v>81</v>
      </c>
      <c r="I785">
        <v>81</v>
      </c>
      <c r="J785">
        <v>79</v>
      </c>
      <c r="K785">
        <v>70</v>
      </c>
      <c r="L785">
        <v>70</v>
      </c>
      <c r="M785">
        <v>74</v>
      </c>
      <c r="N785">
        <v>73</v>
      </c>
      <c r="O785">
        <v>61</v>
      </c>
      <c r="P785">
        <v>60</v>
      </c>
      <c r="Q785">
        <v>78</v>
      </c>
      <c r="R785">
        <v>77</v>
      </c>
      <c r="S785">
        <v>127</v>
      </c>
      <c r="T785">
        <v>71</v>
      </c>
      <c r="U785">
        <v>81</v>
      </c>
      <c r="V785">
        <v>56</v>
      </c>
      <c r="W785">
        <v>79</v>
      </c>
      <c r="X785">
        <v>54</v>
      </c>
      <c r="Y785">
        <v>70</v>
      </c>
      <c r="Z785">
        <v>41</v>
      </c>
      <c r="AA785">
        <v>73</v>
      </c>
      <c r="AB785">
        <v>50</v>
      </c>
      <c r="AC785">
        <v>60</v>
      </c>
      <c r="AD785">
        <v>50</v>
      </c>
      <c r="AE785">
        <v>77</v>
      </c>
      <c r="AF785">
        <v>57</v>
      </c>
      <c r="AG785">
        <v>75</v>
      </c>
      <c r="AH785">
        <v>42</v>
      </c>
      <c r="AI785">
        <v>40375</v>
      </c>
      <c r="AJ785">
        <v>38250</v>
      </c>
      <c r="AK785">
        <v>36440</v>
      </c>
      <c r="AL785">
        <v>34500</v>
      </c>
      <c r="AM785">
        <v>33070</v>
      </c>
      <c r="AN785">
        <v>33714</v>
      </c>
      <c r="AO785">
        <v>32417</v>
      </c>
      <c r="AP785">
        <v>32064</v>
      </c>
      <c r="AQ785">
        <v>1660533</v>
      </c>
      <c r="AR785">
        <v>1564058</v>
      </c>
      <c r="AS785">
        <v>1452959</v>
      </c>
      <c r="AT785">
        <v>1133219</v>
      </c>
      <c r="AU785">
        <v>878018</v>
      </c>
      <c r="AV785">
        <v>963865</v>
      </c>
      <c r="AW785">
        <v>779365</v>
      </c>
      <c r="AX785">
        <v>944555</v>
      </c>
      <c r="AY785">
        <v>14933853</v>
      </c>
      <c r="AZ785">
        <v>19152662</v>
      </c>
      <c r="BA785">
        <v>15575278</v>
      </c>
      <c r="BB785">
        <v>19014752</v>
      </c>
      <c r="BC785">
        <v>15812218</v>
      </c>
      <c r="BD785">
        <v>17445103</v>
      </c>
      <c r="BE785">
        <v>14832281</v>
      </c>
      <c r="BF785">
        <v>17712802</v>
      </c>
      <c r="BG785">
        <v>17035445</v>
      </c>
      <c r="BH785">
        <v>15991154</v>
      </c>
      <c r="BI785">
        <v>16823366</v>
      </c>
      <c r="BJ785">
        <v>13755010</v>
      </c>
      <c r="BK785">
        <v>15301683</v>
      </c>
      <c r="BL785">
        <v>14373157</v>
      </c>
      <c r="BM785">
        <v>14382370</v>
      </c>
      <c r="BN785">
        <v>13346371</v>
      </c>
      <c r="BO785">
        <f>COUNTIF(C785:BN785,"")</f>
        <v>0</v>
      </c>
      <c r="BP785" t="str">
        <f>IF(BO785&gt;0, "Missing", "Not Missing")</f>
        <v>Not Missing</v>
      </c>
    </row>
    <row r="786" spans="1:68" x14ac:dyDescent="0.2">
      <c r="A786">
        <v>199607</v>
      </c>
      <c r="B786" t="s">
        <v>1227</v>
      </c>
      <c r="C786">
        <v>109</v>
      </c>
      <c r="D786">
        <v>108</v>
      </c>
      <c r="E786">
        <v>103</v>
      </c>
      <c r="F786">
        <v>101</v>
      </c>
      <c r="G786">
        <v>163</v>
      </c>
      <c r="H786">
        <v>160</v>
      </c>
      <c r="I786">
        <v>204</v>
      </c>
      <c r="J786">
        <v>204</v>
      </c>
      <c r="K786">
        <v>186</v>
      </c>
      <c r="L786">
        <v>184</v>
      </c>
      <c r="M786">
        <v>202</v>
      </c>
      <c r="N786">
        <v>200</v>
      </c>
      <c r="O786">
        <v>181</v>
      </c>
      <c r="P786">
        <v>180</v>
      </c>
      <c r="Q786">
        <v>172</v>
      </c>
      <c r="R786">
        <v>172</v>
      </c>
      <c r="S786">
        <v>100</v>
      </c>
      <c r="T786">
        <v>76</v>
      </c>
      <c r="U786">
        <v>160</v>
      </c>
      <c r="V786">
        <v>115</v>
      </c>
      <c r="W786">
        <v>204</v>
      </c>
      <c r="X786">
        <v>154</v>
      </c>
      <c r="Y786">
        <v>184</v>
      </c>
      <c r="Z786">
        <v>152</v>
      </c>
      <c r="AA786">
        <v>200</v>
      </c>
      <c r="AB786">
        <v>165</v>
      </c>
      <c r="AC786">
        <v>180</v>
      </c>
      <c r="AD786">
        <v>135</v>
      </c>
      <c r="AE786">
        <v>172</v>
      </c>
      <c r="AF786">
        <v>137</v>
      </c>
      <c r="AG786">
        <v>180</v>
      </c>
      <c r="AH786">
        <v>125</v>
      </c>
      <c r="AI786">
        <v>30016</v>
      </c>
      <c r="AJ786">
        <v>29166</v>
      </c>
      <c r="AK786">
        <v>28566</v>
      </c>
      <c r="AL786">
        <v>27406</v>
      </c>
      <c r="AM786">
        <v>26236</v>
      </c>
      <c r="AN786">
        <v>25356</v>
      </c>
      <c r="AO786">
        <v>24566</v>
      </c>
      <c r="AP786">
        <v>23839</v>
      </c>
      <c r="AQ786">
        <v>1885616</v>
      </c>
      <c r="AR786">
        <v>2133598</v>
      </c>
      <c r="AS786">
        <v>3793150</v>
      </c>
      <c r="AT786">
        <v>4226614</v>
      </c>
      <c r="AU786">
        <v>3721801</v>
      </c>
      <c r="AV786">
        <v>3758256</v>
      </c>
      <c r="AW786">
        <v>3479800</v>
      </c>
      <c r="AX786">
        <v>3210316</v>
      </c>
      <c r="AY786">
        <v>59857730</v>
      </c>
      <c r="AZ786">
        <v>24163085</v>
      </c>
      <c r="BA786">
        <v>60673349</v>
      </c>
      <c r="BB786">
        <v>27032395</v>
      </c>
      <c r="BC786">
        <v>57875976</v>
      </c>
      <c r="BD786">
        <v>28384725</v>
      </c>
      <c r="BE786">
        <v>55833328</v>
      </c>
      <c r="BF786">
        <v>27187401</v>
      </c>
      <c r="BG786">
        <v>61551207</v>
      </c>
      <c r="BH786">
        <v>26275375</v>
      </c>
      <c r="BI786">
        <v>62555683</v>
      </c>
      <c r="BJ786">
        <v>24469232</v>
      </c>
      <c r="BK786">
        <v>54135041</v>
      </c>
      <c r="BL786">
        <v>23262724</v>
      </c>
      <c r="BM786">
        <v>49308020</v>
      </c>
      <c r="BN786">
        <v>22676432</v>
      </c>
      <c r="BO786">
        <f>COUNTIF(C786:BN786,"")</f>
        <v>0</v>
      </c>
      <c r="BP786" t="str">
        <f>IF(BO786&gt;0, "Missing", "Not Missing")</f>
        <v>Not Missing</v>
      </c>
    </row>
    <row r="787" spans="1:68" x14ac:dyDescent="0.2">
      <c r="A787">
        <v>120537</v>
      </c>
      <c r="B787" t="s">
        <v>650</v>
      </c>
      <c r="C787">
        <v>109</v>
      </c>
      <c r="D787">
        <v>109</v>
      </c>
      <c r="E787">
        <v>91</v>
      </c>
      <c r="F787">
        <v>89</v>
      </c>
      <c r="G787">
        <v>96</v>
      </c>
      <c r="H787">
        <v>92</v>
      </c>
      <c r="I787">
        <v>111</v>
      </c>
      <c r="J787">
        <v>104</v>
      </c>
      <c r="K787">
        <v>120</v>
      </c>
      <c r="L787">
        <v>112</v>
      </c>
      <c r="M787">
        <v>94</v>
      </c>
      <c r="N787">
        <v>84</v>
      </c>
      <c r="O787">
        <v>85</v>
      </c>
      <c r="P787">
        <v>76</v>
      </c>
      <c r="Q787">
        <v>129</v>
      </c>
      <c r="R787">
        <v>113</v>
      </c>
      <c r="S787">
        <v>89</v>
      </c>
      <c r="T787">
        <v>64</v>
      </c>
      <c r="U787">
        <v>92</v>
      </c>
      <c r="V787">
        <v>53</v>
      </c>
      <c r="W787">
        <v>98</v>
      </c>
      <c r="X787">
        <v>71</v>
      </c>
      <c r="Y787">
        <v>108</v>
      </c>
      <c r="Z787">
        <v>72</v>
      </c>
      <c r="AA787">
        <v>68</v>
      </c>
      <c r="AB787">
        <v>62</v>
      </c>
      <c r="AC787">
        <v>68</v>
      </c>
      <c r="AD787">
        <v>55</v>
      </c>
      <c r="AE787">
        <v>108</v>
      </c>
      <c r="AF787">
        <v>79</v>
      </c>
      <c r="AG787">
        <v>111</v>
      </c>
      <c r="AH787">
        <v>82</v>
      </c>
      <c r="AI787">
        <v>33400</v>
      </c>
      <c r="AJ787">
        <v>33400</v>
      </c>
      <c r="AK787">
        <v>31800</v>
      </c>
      <c r="AL787">
        <v>30550</v>
      </c>
      <c r="AM787">
        <v>28550</v>
      </c>
      <c r="AN787">
        <v>27130</v>
      </c>
      <c r="AO787">
        <v>26050</v>
      </c>
      <c r="AP787">
        <v>25264</v>
      </c>
      <c r="AQ787">
        <v>2149428</v>
      </c>
      <c r="AR787">
        <v>1565363</v>
      </c>
      <c r="AS787">
        <v>1328387</v>
      </c>
      <c r="AT787">
        <v>1261282</v>
      </c>
      <c r="AU787">
        <v>1411032</v>
      </c>
      <c r="AV787">
        <v>953874</v>
      </c>
      <c r="AW787">
        <v>792059</v>
      </c>
      <c r="AX787">
        <v>1157611</v>
      </c>
      <c r="AY787">
        <v>7380482</v>
      </c>
      <c r="AZ787">
        <v>25051198</v>
      </c>
      <c r="BA787">
        <v>7302737</v>
      </c>
      <c r="BB787">
        <v>25297308</v>
      </c>
      <c r="BC787">
        <v>6959166</v>
      </c>
      <c r="BD787">
        <v>25659102</v>
      </c>
      <c r="BE787">
        <v>6916148</v>
      </c>
      <c r="BF787">
        <v>22576244</v>
      </c>
      <c r="BG787">
        <v>5738272</v>
      </c>
      <c r="BH787">
        <v>20767849</v>
      </c>
      <c r="BI787">
        <v>5540617</v>
      </c>
      <c r="BJ787">
        <v>20326044</v>
      </c>
      <c r="BK787">
        <v>4749827</v>
      </c>
      <c r="BL787">
        <v>19886051</v>
      </c>
      <c r="BM787">
        <v>4740908</v>
      </c>
      <c r="BN787">
        <v>18152810</v>
      </c>
      <c r="BO787">
        <f>COUNTIF(C787:BN787,"")</f>
        <v>0</v>
      </c>
      <c r="BP787" t="str">
        <f>IF(BO787&gt;0, "Missing", "Not Missing")</f>
        <v>Not Missing</v>
      </c>
    </row>
    <row r="788" spans="1:68" x14ac:dyDescent="0.2">
      <c r="A788">
        <v>179548</v>
      </c>
      <c r="B788" t="s">
        <v>1333</v>
      </c>
      <c r="C788">
        <v>111</v>
      </c>
      <c r="D788">
        <v>111</v>
      </c>
      <c r="E788">
        <v>118</v>
      </c>
      <c r="F788">
        <v>117</v>
      </c>
      <c r="G788">
        <v>129</v>
      </c>
      <c r="H788">
        <v>129</v>
      </c>
      <c r="I788">
        <v>160</v>
      </c>
      <c r="J788">
        <v>160</v>
      </c>
      <c r="K788">
        <v>191</v>
      </c>
      <c r="L788">
        <v>190</v>
      </c>
      <c r="M788">
        <v>185</v>
      </c>
      <c r="N788">
        <v>185</v>
      </c>
      <c r="O788">
        <v>168</v>
      </c>
      <c r="P788">
        <v>168</v>
      </c>
      <c r="Q788">
        <v>140</v>
      </c>
      <c r="R788">
        <v>138</v>
      </c>
      <c r="S788">
        <v>117</v>
      </c>
      <c r="T788">
        <v>74</v>
      </c>
      <c r="U788">
        <v>129</v>
      </c>
      <c r="V788">
        <v>82</v>
      </c>
      <c r="W788">
        <v>160</v>
      </c>
      <c r="X788">
        <v>97</v>
      </c>
      <c r="Y788">
        <v>190</v>
      </c>
      <c r="Z788">
        <v>130</v>
      </c>
      <c r="AA788">
        <v>184</v>
      </c>
      <c r="AB788">
        <v>132</v>
      </c>
      <c r="AC788">
        <v>168</v>
      </c>
      <c r="AD788">
        <v>103</v>
      </c>
      <c r="AE788">
        <v>137</v>
      </c>
      <c r="AF788">
        <v>92</v>
      </c>
      <c r="AG788">
        <v>162</v>
      </c>
      <c r="AH788">
        <v>120</v>
      </c>
      <c r="AI788">
        <v>22700</v>
      </c>
      <c r="AJ788">
        <v>30950</v>
      </c>
      <c r="AK788">
        <v>30344</v>
      </c>
      <c r="AL788">
        <v>29754</v>
      </c>
      <c r="AM788">
        <v>29176</v>
      </c>
      <c r="AN788">
        <v>28510</v>
      </c>
      <c r="AO788">
        <v>27954</v>
      </c>
      <c r="AP788">
        <v>27410</v>
      </c>
      <c r="AQ788">
        <v>1414724</v>
      </c>
      <c r="AR788">
        <v>2200107</v>
      </c>
      <c r="AS788">
        <v>2243280</v>
      </c>
      <c r="AT788">
        <v>2724746</v>
      </c>
      <c r="AU788">
        <v>3458165</v>
      </c>
      <c r="AV788">
        <v>3047912</v>
      </c>
      <c r="AW788">
        <v>2514340</v>
      </c>
      <c r="AX788">
        <v>2012029</v>
      </c>
      <c r="AY788">
        <v>50960193</v>
      </c>
      <c r="AZ788">
        <v>22736630</v>
      </c>
      <c r="BA788">
        <v>49502230</v>
      </c>
      <c r="BB788">
        <v>23855081</v>
      </c>
      <c r="BC788">
        <v>46816822</v>
      </c>
      <c r="BD788">
        <v>24337676</v>
      </c>
      <c r="BE788">
        <v>42883737</v>
      </c>
      <c r="BF788">
        <v>24987303</v>
      </c>
      <c r="BG788">
        <v>47343426</v>
      </c>
      <c r="BH788">
        <v>23506118</v>
      </c>
      <c r="BI788">
        <v>46799691</v>
      </c>
      <c r="BJ788">
        <v>21369682</v>
      </c>
      <c r="BK788">
        <v>41190781</v>
      </c>
      <c r="BL788">
        <v>20993813</v>
      </c>
      <c r="BM788">
        <v>34672829</v>
      </c>
      <c r="BN788">
        <v>19802373</v>
      </c>
      <c r="BO788">
        <f>COUNTIF(C788:BN788,"")</f>
        <v>0</v>
      </c>
      <c r="BP788" t="str">
        <f>IF(BO788&gt;0, "Missing", "Not Missing")</f>
        <v>Not Missing</v>
      </c>
    </row>
    <row r="789" spans="1:68" x14ac:dyDescent="0.2">
      <c r="A789">
        <v>143288</v>
      </c>
      <c r="B789" t="s">
        <v>237</v>
      </c>
      <c r="C789">
        <v>112</v>
      </c>
      <c r="D789">
        <v>111</v>
      </c>
      <c r="E789">
        <v>168</v>
      </c>
      <c r="F789">
        <v>167</v>
      </c>
      <c r="G789">
        <v>145</v>
      </c>
      <c r="H789">
        <v>145</v>
      </c>
      <c r="I789">
        <v>170</v>
      </c>
      <c r="J789">
        <v>169</v>
      </c>
      <c r="K789">
        <v>160</v>
      </c>
      <c r="L789">
        <v>159</v>
      </c>
      <c r="M789">
        <v>171</v>
      </c>
      <c r="N789">
        <v>167</v>
      </c>
      <c r="O789">
        <v>116</v>
      </c>
      <c r="P789">
        <v>115</v>
      </c>
      <c r="Q789">
        <v>138</v>
      </c>
      <c r="R789">
        <v>135</v>
      </c>
      <c r="S789">
        <v>167</v>
      </c>
      <c r="T789">
        <v>96</v>
      </c>
      <c r="U789">
        <v>145</v>
      </c>
      <c r="V789">
        <v>102</v>
      </c>
      <c r="W789">
        <v>169</v>
      </c>
      <c r="X789">
        <v>94</v>
      </c>
      <c r="Y789">
        <v>159</v>
      </c>
      <c r="Z789">
        <v>103</v>
      </c>
      <c r="AA789">
        <v>167</v>
      </c>
      <c r="AB789">
        <v>109</v>
      </c>
      <c r="AC789">
        <v>115</v>
      </c>
      <c r="AD789">
        <v>71</v>
      </c>
      <c r="AE789">
        <v>135</v>
      </c>
      <c r="AF789">
        <v>99</v>
      </c>
      <c r="AG789">
        <v>141</v>
      </c>
      <c r="AH789">
        <v>100</v>
      </c>
      <c r="AI789">
        <v>23510</v>
      </c>
      <c r="AJ789">
        <v>22410</v>
      </c>
      <c r="AK789">
        <v>21992</v>
      </c>
      <c r="AL789">
        <v>21162</v>
      </c>
      <c r="AM789">
        <v>20364</v>
      </c>
      <c r="AN789">
        <v>19560</v>
      </c>
      <c r="AO789">
        <v>18506</v>
      </c>
      <c r="AP789">
        <v>17502</v>
      </c>
      <c r="AQ789">
        <v>933958</v>
      </c>
      <c r="AR789">
        <v>1490737</v>
      </c>
      <c r="AS789">
        <v>1342892</v>
      </c>
      <c r="AT789">
        <v>2038947</v>
      </c>
      <c r="AU789">
        <v>1385302</v>
      </c>
      <c r="AV789">
        <v>1226924</v>
      </c>
      <c r="AW789">
        <v>684566</v>
      </c>
      <c r="AX789">
        <v>767299</v>
      </c>
      <c r="AY789">
        <v>24791464</v>
      </c>
      <c r="AZ789">
        <v>15807172</v>
      </c>
      <c r="BA789">
        <v>23369258</v>
      </c>
      <c r="BB789">
        <v>15544386</v>
      </c>
      <c r="BC789">
        <v>22074568</v>
      </c>
      <c r="BD789">
        <v>14691243</v>
      </c>
      <c r="BE789">
        <v>18804508</v>
      </c>
      <c r="BF789">
        <v>14188476</v>
      </c>
      <c r="BG789">
        <v>15073486</v>
      </c>
      <c r="BH789">
        <v>13883873</v>
      </c>
      <c r="BI789">
        <v>15640918</v>
      </c>
      <c r="BJ789">
        <v>13121583</v>
      </c>
      <c r="BK789">
        <v>14684553</v>
      </c>
      <c r="BL789">
        <v>12350310</v>
      </c>
      <c r="BM789">
        <v>10989769</v>
      </c>
      <c r="BN789">
        <v>12233910</v>
      </c>
      <c r="BO789">
        <f>COUNTIF(C789:BN789,"")</f>
        <v>0</v>
      </c>
      <c r="BP789" t="str">
        <f>IF(BO789&gt;0, "Missing", "Not Missing")</f>
        <v>Not Missing</v>
      </c>
    </row>
    <row r="790" spans="1:68" x14ac:dyDescent="0.2">
      <c r="A790">
        <v>152099</v>
      </c>
      <c r="B790" t="s">
        <v>1025</v>
      </c>
      <c r="C790">
        <v>146</v>
      </c>
      <c r="D790">
        <v>112</v>
      </c>
      <c r="E790">
        <v>140</v>
      </c>
      <c r="F790">
        <v>116</v>
      </c>
      <c r="G790">
        <v>99</v>
      </c>
      <c r="H790">
        <v>98</v>
      </c>
      <c r="I790">
        <v>93</v>
      </c>
      <c r="J790">
        <v>86</v>
      </c>
      <c r="K790">
        <v>84</v>
      </c>
      <c r="L790">
        <v>84</v>
      </c>
      <c r="M790">
        <v>83</v>
      </c>
      <c r="N790">
        <v>76</v>
      </c>
      <c r="O790">
        <v>104</v>
      </c>
      <c r="P790">
        <v>99</v>
      </c>
      <c r="Q790">
        <v>109</v>
      </c>
      <c r="R790">
        <v>101</v>
      </c>
      <c r="S790">
        <v>108</v>
      </c>
      <c r="T790">
        <v>72</v>
      </c>
      <c r="U790">
        <v>97</v>
      </c>
      <c r="V790">
        <v>63</v>
      </c>
      <c r="W790">
        <v>86</v>
      </c>
      <c r="X790">
        <v>65</v>
      </c>
      <c r="Y790">
        <v>84</v>
      </c>
      <c r="Z790">
        <v>52</v>
      </c>
      <c r="AA790">
        <v>73</v>
      </c>
      <c r="AB790">
        <v>52</v>
      </c>
      <c r="AC790">
        <v>93</v>
      </c>
      <c r="AD790">
        <v>65</v>
      </c>
      <c r="AE790">
        <v>100</v>
      </c>
      <c r="AF790">
        <v>79</v>
      </c>
      <c r="AG790">
        <v>91</v>
      </c>
      <c r="AH790">
        <v>75</v>
      </c>
      <c r="AI790">
        <v>24300</v>
      </c>
      <c r="AJ790">
        <v>24000</v>
      </c>
      <c r="AK790">
        <v>23700</v>
      </c>
      <c r="AL790">
        <v>23400</v>
      </c>
      <c r="AM790">
        <v>22800</v>
      </c>
      <c r="AN790">
        <v>19800</v>
      </c>
      <c r="AO790">
        <v>19200</v>
      </c>
      <c r="AP790">
        <v>18600</v>
      </c>
      <c r="AQ790">
        <v>1945913</v>
      </c>
      <c r="AR790">
        <v>2125357</v>
      </c>
      <c r="AS790">
        <v>1510615</v>
      </c>
      <c r="AT790">
        <v>1119341</v>
      </c>
      <c r="AU790">
        <v>1139590</v>
      </c>
      <c r="AV790">
        <v>389336</v>
      </c>
      <c r="AW790">
        <v>1131784</v>
      </c>
      <c r="AX790">
        <v>1101340</v>
      </c>
      <c r="AY790">
        <v>5520177</v>
      </c>
      <c r="AZ790">
        <v>30050203</v>
      </c>
      <c r="BA790">
        <v>5160362</v>
      </c>
      <c r="BB790">
        <v>27033379</v>
      </c>
      <c r="BC790">
        <v>5046151</v>
      </c>
      <c r="BD790">
        <v>25126091</v>
      </c>
      <c r="BE790">
        <v>4939770</v>
      </c>
      <c r="BF790">
        <v>24299363</v>
      </c>
      <c r="BG790">
        <v>4776658</v>
      </c>
      <c r="BH790">
        <v>28045929</v>
      </c>
      <c r="BI790">
        <v>4633617</v>
      </c>
      <c r="BJ790">
        <v>27933355</v>
      </c>
      <c r="BK790">
        <v>4525641</v>
      </c>
      <c r="BL790">
        <v>26721942</v>
      </c>
      <c r="BM790">
        <v>4411083</v>
      </c>
      <c r="BN790">
        <v>24405769</v>
      </c>
      <c r="BO790">
        <f>COUNTIF(C790:BN790,"")</f>
        <v>0</v>
      </c>
      <c r="BP790" t="str">
        <f>IF(BO790&gt;0, "Missing", "Not Missing")</f>
        <v>Not Missing</v>
      </c>
    </row>
    <row r="791" spans="1:68" x14ac:dyDescent="0.2">
      <c r="A791">
        <v>175430</v>
      </c>
      <c r="B791" t="s">
        <v>240</v>
      </c>
      <c r="C791">
        <v>113</v>
      </c>
      <c r="D791">
        <v>113</v>
      </c>
      <c r="E791">
        <v>129</v>
      </c>
      <c r="F791">
        <v>127</v>
      </c>
      <c r="G791">
        <v>127</v>
      </c>
      <c r="H791">
        <v>126</v>
      </c>
      <c r="I791">
        <v>112</v>
      </c>
      <c r="J791">
        <v>109</v>
      </c>
      <c r="K791">
        <v>56</v>
      </c>
      <c r="L791">
        <v>56</v>
      </c>
      <c r="M791">
        <v>76</v>
      </c>
      <c r="N791">
        <v>74</v>
      </c>
      <c r="O791">
        <v>85</v>
      </c>
      <c r="P791">
        <v>81</v>
      </c>
      <c r="Q791">
        <v>71</v>
      </c>
      <c r="R791">
        <v>70</v>
      </c>
      <c r="S791">
        <v>127</v>
      </c>
      <c r="T791">
        <v>87</v>
      </c>
      <c r="U791">
        <v>126</v>
      </c>
      <c r="V791">
        <v>92</v>
      </c>
      <c r="W791">
        <v>109</v>
      </c>
      <c r="X791">
        <v>69</v>
      </c>
      <c r="Y791">
        <v>56</v>
      </c>
      <c r="Z791">
        <v>45</v>
      </c>
      <c r="AA791">
        <v>74</v>
      </c>
      <c r="AB791">
        <v>51</v>
      </c>
      <c r="AC791">
        <v>81</v>
      </c>
      <c r="AD791">
        <v>51</v>
      </c>
      <c r="AE791">
        <v>70</v>
      </c>
      <c r="AF791">
        <v>49</v>
      </c>
      <c r="AG791">
        <v>87</v>
      </c>
      <c r="AH791">
        <v>74</v>
      </c>
      <c r="AI791">
        <v>14100</v>
      </c>
      <c r="AJ791">
        <v>12584</v>
      </c>
      <c r="AK791">
        <v>11760</v>
      </c>
      <c r="AL791">
        <v>11212</v>
      </c>
      <c r="AM791">
        <v>10852</v>
      </c>
      <c r="AN791">
        <v>10534</v>
      </c>
      <c r="AO791">
        <v>9470</v>
      </c>
      <c r="AP791">
        <v>9230</v>
      </c>
      <c r="AQ791">
        <v>967886</v>
      </c>
      <c r="AR791">
        <v>939611</v>
      </c>
      <c r="AS791">
        <v>772462</v>
      </c>
      <c r="AT791">
        <v>672789</v>
      </c>
      <c r="AU791">
        <v>377266</v>
      </c>
      <c r="AV791">
        <v>401360</v>
      </c>
      <c r="AW791">
        <v>450730</v>
      </c>
      <c r="AX791">
        <v>387506</v>
      </c>
      <c r="AY791">
        <v>19900336</v>
      </c>
      <c r="AZ791">
        <v>10656022</v>
      </c>
      <c r="BA791">
        <v>17453484</v>
      </c>
      <c r="BB791">
        <v>10648316</v>
      </c>
      <c r="BC791">
        <v>15605635</v>
      </c>
      <c r="BD791">
        <v>9550269</v>
      </c>
      <c r="BE791">
        <v>13885663</v>
      </c>
      <c r="BF791">
        <v>8670214</v>
      </c>
      <c r="BG791">
        <v>13232193</v>
      </c>
      <c r="BH791">
        <v>8374941</v>
      </c>
      <c r="BI791">
        <v>13290269</v>
      </c>
      <c r="BJ791">
        <v>8005744</v>
      </c>
      <c r="BK791">
        <v>12456613</v>
      </c>
      <c r="BL791">
        <v>7810687</v>
      </c>
      <c r="BM791">
        <v>11151285</v>
      </c>
      <c r="BN791">
        <v>9709463</v>
      </c>
      <c r="BO791">
        <f>COUNTIF(C791:BN791,"")</f>
        <v>0</v>
      </c>
      <c r="BP791" t="str">
        <f>IF(BO791&gt;0, "Missing", "Not Missing")</f>
        <v>Not Missing</v>
      </c>
    </row>
    <row r="792" spans="1:68" x14ac:dyDescent="0.2">
      <c r="A792">
        <v>209409</v>
      </c>
      <c r="B792" t="s">
        <v>275</v>
      </c>
      <c r="C792">
        <v>113</v>
      </c>
      <c r="D792">
        <v>113</v>
      </c>
      <c r="E792">
        <v>100</v>
      </c>
      <c r="F792">
        <v>100</v>
      </c>
      <c r="G792">
        <v>102</v>
      </c>
      <c r="H792">
        <v>102</v>
      </c>
      <c r="I792">
        <v>81</v>
      </c>
      <c r="J792">
        <v>81</v>
      </c>
      <c r="K792">
        <v>84</v>
      </c>
      <c r="L792">
        <v>83</v>
      </c>
      <c r="M792">
        <v>78</v>
      </c>
      <c r="N792">
        <v>78</v>
      </c>
      <c r="O792">
        <v>82</v>
      </c>
      <c r="P792">
        <v>82</v>
      </c>
      <c r="Q792">
        <v>68</v>
      </c>
      <c r="R792">
        <v>68</v>
      </c>
      <c r="S792">
        <v>100</v>
      </c>
      <c r="T792">
        <v>70</v>
      </c>
      <c r="U792">
        <v>102</v>
      </c>
      <c r="V792">
        <v>72</v>
      </c>
      <c r="W792">
        <v>81</v>
      </c>
      <c r="X792">
        <v>50</v>
      </c>
      <c r="Y792">
        <v>83</v>
      </c>
      <c r="Z792">
        <v>65</v>
      </c>
      <c r="AA792">
        <v>78</v>
      </c>
      <c r="AB792">
        <v>54</v>
      </c>
      <c r="AC792">
        <v>82</v>
      </c>
      <c r="AD792">
        <v>57</v>
      </c>
      <c r="AE792">
        <v>68</v>
      </c>
      <c r="AF792">
        <v>37</v>
      </c>
      <c r="AG792">
        <v>58</v>
      </c>
      <c r="AH792">
        <v>41</v>
      </c>
      <c r="AI792">
        <v>31410</v>
      </c>
      <c r="AJ792">
        <v>30050</v>
      </c>
      <c r="AK792">
        <v>28680</v>
      </c>
      <c r="AL792">
        <v>27930</v>
      </c>
      <c r="AM792">
        <v>27270</v>
      </c>
      <c r="AN792">
        <v>26180</v>
      </c>
      <c r="AO792">
        <v>24930</v>
      </c>
      <c r="AP792">
        <v>24780</v>
      </c>
      <c r="AQ792">
        <v>2019053</v>
      </c>
      <c r="AR792">
        <v>1705400</v>
      </c>
      <c r="AS792">
        <v>1546445</v>
      </c>
      <c r="AT792">
        <v>1248696</v>
      </c>
      <c r="AU792">
        <v>1233533</v>
      </c>
      <c r="AV792">
        <v>1113040</v>
      </c>
      <c r="AW792">
        <v>1083539</v>
      </c>
      <c r="AX792">
        <v>886665</v>
      </c>
      <c r="AY792">
        <v>14987272</v>
      </c>
      <c r="AZ792">
        <v>14948405</v>
      </c>
      <c r="BA792">
        <v>14317854</v>
      </c>
      <c r="BB792">
        <v>14444883</v>
      </c>
      <c r="BC792">
        <v>13500732</v>
      </c>
      <c r="BD792">
        <v>14592293</v>
      </c>
      <c r="BE792">
        <v>12112272</v>
      </c>
      <c r="BF792">
        <v>13528639</v>
      </c>
      <c r="BG792">
        <v>12417394</v>
      </c>
      <c r="BH792">
        <v>12362922</v>
      </c>
      <c r="BI792">
        <v>12613333</v>
      </c>
      <c r="BJ792">
        <v>11844848</v>
      </c>
      <c r="BK792">
        <v>11224754</v>
      </c>
      <c r="BL792">
        <v>11158000</v>
      </c>
      <c r="BM792">
        <v>11303271</v>
      </c>
      <c r="BN792">
        <v>10642063</v>
      </c>
      <c r="BO792">
        <f>COUNTIF(C792:BN792,"")</f>
        <v>0</v>
      </c>
      <c r="BP792" t="str">
        <f>IF(BO792&gt;0, "Missing", "Not Missing")</f>
        <v>Not Missing</v>
      </c>
    </row>
    <row r="793" spans="1:68" x14ac:dyDescent="0.2">
      <c r="A793">
        <v>207856</v>
      </c>
      <c r="B793" t="s">
        <v>1300</v>
      </c>
      <c r="C793">
        <v>113</v>
      </c>
      <c r="D793">
        <v>113</v>
      </c>
      <c r="E793">
        <v>134</v>
      </c>
      <c r="F793">
        <v>132</v>
      </c>
      <c r="G793">
        <v>131</v>
      </c>
      <c r="H793">
        <v>130</v>
      </c>
      <c r="I793">
        <v>162</v>
      </c>
      <c r="J793">
        <v>159</v>
      </c>
      <c r="K793">
        <v>124</v>
      </c>
      <c r="L793">
        <v>117</v>
      </c>
      <c r="M793">
        <v>155</v>
      </c>
      <c r="N793">
        <v>126</v>
      </c>
      <c r="O793">
        <v>209</v>
      </c>
      <c r="P793">
        <v>157</v>
      </c>
      <c r="Q793">
        <v>131</v>
      </c>
      <c r="R793">
        <v>105</v>
      </c>
      <c r="S793">
        <v>132</v>
      </c>
      <c r="T793">
        <v>59</v>
      </c>
      <c r="U793">
        <v>130</v>
      </c>
      <c r="V793">
        <v>53</v>
      </c>
      <c r="W793">
        <v>159</v>
      </c>
      <c r="X793">
        <v>70</v>
      </c>
      <c r="Y793">
        <v>110</v>
      </c>
      <c r="Z793">
        <v>65</v>
      </c>
      <c r="AA793">
        <v>126</v>
      </c>
      <c r="AB793">
        <v>72</v>
      </c>
      <c r="AC793">
        <v>155</v>
      </c>
      <c r="AD793">
        <v>68</v>
      </c>
      <c r="AE793">
        <v>95</v>
      </c>
      <c r="AF793">
        <v>49</v>
      </c>
      <c r="AG793">
        <v>118</v>
      </c>
      <c r="AH793">
        <v>61</v>
      </c>
      <c r="AI793">
        <v>16330</v>
      </c>
      <c r="AJ793">
        <v>15080</v>
      </c>
      <c r="AK793">
        <v>13880</v>
      </c>
      <c r="AL793">
        <v>13080</v>
      </c>
      <c r="AM793">
        <v>12830</v>
      </c>
      <c r="AN793">
        <v>12470</v>
      </c>
      <c r="AO793">
        <v>14220</v>
      </c>
      <c r="AP793">
        <v>14025</v>
      </c>
      <c r="AQ793">
        <v>685861</v>
      </c>
      <c r="AR793">
        <v>667846</v>
      </c>
      <c r="AS793">
        <v>642487</v>
      </c>
      <c r="AT793">
        <v>987789</v>
      </c>
      <c r="AU793">
        <v>657298</v>
      </c>
      <c r="AV793">
        <v>845024</v>
      </c>
      <c r="AW793">
        <v>843168</v>
      </c>
      <c r="AX793">
        <v>241185</v>
      </c>
      <c r="AY793">
        <v>1720067</v>
      </c>
      <c r="AZ793">
        <v>8131948</v>
      </c>
      <c r="BA793">
        <v>1709996</v>
      </c>
      <c r="BB793">
        <v>9863497</v>
      </c>
      <c r="BC793">
        <v>505113</v>
      </c>
      <c r="BD793">
        <v>9305229</v>
      </c>
      <c r="BE793">
        <v>984427</v>
      </c>
      <c r="BF793">
        <v>8318137</v>
      </c>
      <c r="BG793">
        <v>861643</v>
      </c>
      <c r="BH793">
        <v>8300320</v>
      </c>
      <c r="BI793">
        <v>878282</v>
      </c>
      <c r="BJ793">
        <v>7589303</v>
      </c>
      <c r="BK793">
        <v>849202</v>
      </c>
      <c r="BL793">
        <v>6512782</v>
      </c>
      <c r="BM793">
        <v>822758</v>
      </c>
      <c r="BN793">
        <v>5718103</v>
      </c>
      <c r="BO793">
        <f>COUNTIF(C793:BN793,"")</f>
        <v>0</v>
      </c>
      <c r="BP793" t="str">
        <f>IF(BO793&gt;0, "Missing", "Not Missing")</f>
        <v>Not Missing</v>
      </c>
    </row>
    <row r="794" spans="1:68" x14ac:dyDescent="0.2">
      <c r="A794">
        <v>118541</v>
      </c>
      <c r="B794" t="s">
        <v>844</v>
      </c>
      <c r="C794">
        <v>114</v>
      </c>
      <c r="D794">
        <v>114</v>
      </c>
      <c r="E794">
        <v>151</v>
      </c>
      <c r="F794">
        <v>151</v>
      </c>
      <c r="G794">
        <v>232</v>
      </c>
      <c r="H794">
        <v>228</v>
      </c>
      <c r="I794">
        <v>219</v>
      </c>
      <c r="J794">
        <v>219</v>
      </c>
      <c r="K794">
        <v>257</v>
      </c>
      <c r="L794">
        <v>256</v>
      </c>
      <c r="M794">
        <v>314</v>
      </c>
      <c r="N794">
        <v>312</v>
      </c>
      <c r="O794">
        <v>290</v>
      </c>
      <c r="P794">
        <v>288</v>
      </c>
      <c r="Q794">
        <v>343</v>
      </c>
      <c r="R794">
        <v>338</v>
      </c>
      <c r="S794">
        <v>151</v>
      </c>
      <c r="T794">
        <v>91</v>
      </c>
      <c r="U794">
        <v>228</v>
      </c>
      <c r="V794">
        <v>124</v>
      </c>
      <c r="W794">
        <v>219</v>
      </c>
      <c r="X794">
        <v>138</v>
      </c>
      <c r="Y794">
        <v>256</v>
      </c>
      <c r="Z794">
        <v>159</v>
      </c>
      <c r="AA794">
        <v>312</v>
      </c>
      <c r="AB794">
        <v>182</v>
      </c>
      <c r="AC794">
        <v>288</v>
      </c>
      <c r="AD794">
        <v>197</v>
      </c>
      <c r="AE794">
        <v>334</v>
      </c>
      <c r="AF794">
        <v>222</v>
      </c>
      <c r="AG794">
        <v>347</v>
      </c>
      <c r="AH794">
        <v>250</v>
      </c>
      <c r="AI794">
        <v>36134</v>
      </c>
      <c r="AJ794">
        <v>36134</v>
      </c>
      <c r="AK794">
        <v>35884</v>
      </c>
      <c r="AL794">
        <v>35884</v>
      </c>
      <c r="AM794">
        <v>34680</v>
      </c>
      <c r="AN794">
        <v>31932</v>
      </c>
      <c r="AO794">
        <v>30579</v>
      </c>
      <c r="AP794">
        <v>28920</v>
      </c>
      <c r="AQ794">
        <v>1538446</v>
      </c>
      <c r="AR794">
        <v>1773500</v>
      </c>
      <c r="AS794">
        <v>3434796</v>
      </c>
      <c r="AT794">
        <v>3019511</v>
      </c>
      <c r="AU794">
        <v>3974199</v>
      </c>
      <c r="AV794">
        <v>2746422</v>
      </c>
      <c r="AW794">
        <v>2858264</v>
      </c>
      <c r="AX794">
        <v>4161816</v>
      </c>
      <c r="AY794">
        <v>12939075</v>
      </c>
      <c r="AZ794">
        <v>23535813</v>
      </c>
      <c r="BA794">
        <v>12360679</v>
      </c>
      <c r="BB794">
        <v>24954945</v>
      </c>
      <c r="BC794">
        <v>10714170</v>
      </c>
      <c r="BD794">
        <v>27630770</v>
      </c>
      <c r="BE794">
        <v>9461698</v>
      </c>
      <c r="BF794">
        <v>32162082</v>
      </c>
      <c r="BG794">
        <v>9754899</v>
      </c>
      <c r="BH794">
        <v>29852685</v>
      </c>
      <c r="BI794">
        <v>9854137</v>
      </c>
      <c r="BJ794">
        <v>29864393</v>
      </c>
      <c r="BK794">
        <v>8204979</v>
      </c>
      <c r="BL794">
        <v>25268139</v>
      </c>
      <c r="BM794">
        <v>7750934</v>
      </c>
      <c r="BN794">
        <v>25968204</v>
      </c>
      <c r="BO794">
        <f>COUNTIF(C794:BN794,"")</f>
        <v>0</v>
      </c>
      <c r="BP794" t="str">
        <f>IF(BO794&gt;0, "Missing", "Not Missing")</f>
        <v>Not Missing</v>
      </c>
    </row>
    <row r="795" spans="1:68" x14ac:dyDescent="0.2">
      <c r="A795">
        <v>192712</v>
      </c>
      <c r="B795" t="s">
        <v>823</v>
      </c>
      <c r="C795">
        <v>115</v>
      </c>
      <c r="D795">
        <v>115</v>
      </c>
      <c r="E795">
        <v>144</v>
      </c>
      <c r="F795">
        <v>144</v>
      </c>
      <c r="G795">
        <v>115</v>
      </c>
      <c r="H795">
        <v>115</v>
      </c>
      <c r="I795">
        <v>131</v>
      </c>
      <c r="J795">
        <v>131</v>
      </c>
      <c r="K795">
        <v>112</v>
      </c>
      <c r="L795">
        <v>112</v>
      </c>
      <c r="M795">
        <v>113</v>
      </c>
      <c r="N795">
        <v>113</v>
      </c>
      <c r="O795">
        <v>81</v>
      </c>
      <c r="P795">
        <v>81</v>
      </c>
      <c r="Q795">
        <v>86</v>
      </c>
      <c r="R795">
        <v>86</v>
      </c>
      <c r="S795">
        <v>115</v>
      </c>
      <c r="T795">
        <v>104</v>
      </c>
      <c r="U795">
        <v>115</v>
      </c>
      <c r="V795">
        <v>102</v>
      </c>
      <c r="W795">
        <v>156</v>
      </c>
      <c r="X795">
        <v>150</v>
      </c>
      <c r="Y795">
        <v>101</v>
      </c>
      <c r="Z795">
        <v>94</v>
      </c>
      <c r="AA795">
        <v>113</v>
      </c>
      <c r="AB795">
        <v>104</v>
      </c>
      <c r="AC795">
        <v>81</v>
      </c>
      <c r="AD795">
        <v>66</v>
      </c>
      <c r="AE795">
        <v>86</v>
      </c>
      <c r="AF795">
        <v>77</v>
      </c>
      <c r="AG795">
        <v>98</v>
      </c>
      <c r="AH795">
        <v>84</v>
      </c>
      <c r="AI795">
        <v>49130</v>
      </c>
      <c r="AJ795">
        <v>47300</v>
      </c>
      <c r="AK795">
        <v>44600</v>
      </c>
      <c r="AL795">
        <v>44600</v>
      </c>
      <c r="AM795">
        <v>42600</v>
      </c>
      <c r="AN795">
        <v>37750</v>
      </c>
      <c r="AO795">
        <v>36500</v>
      </c>
      <c r="AP795">
        <v>35140</v>
      </c>
      <c r="AQ795">
        <v>2426090</v>
      </c>
      <c r="AR795">
        <v>2684700</v>
      </c>
      <c r="AS795">
        <v>1821625</v>
      </c>
      <c r="AT795">
        <v>2617557</v>
      </c>
      <c r="AU795">
        <v>1314062</v>
      </c>
      <c r="AV795">
        <v>1534500</v>
      </c>
      <c r="AW795">
        <v>915297</v>
      </c>
      <c r="AX795">
        <v>809026</v>
      </c>
      <c r="AY795">
        <v>27018007</v>
      </c>
      <c r="AZ795">
        <v>44854583</v>
      </c>
      <c r="BA795">
        <v>26394802</v>
      </c>
      <c r="BB795">
        <v>42931621</v>
      </c>
      <c r="BC795">
        <v>25767239</v>
      </c>
      <c r="BD795">
        <v>40644881</v>
      </c>
      <c r="BE795">
        <v>24640809</v>
      </c>
      <c r="BF795">
        <v>40106909</v>
      </c>
      <c r="BG795">
        <v>24065033</v>
      </c>
      <c r="BH795">
        <v>38471430</v>
      </c>
      <c r="BI795">
        <v>23391928</v>
      </c>
      <c r="BJ795">
        <v>36615689</v>
      </c>
      <c r="BK795">
        <v>22699584</v>
      </c>
      <c r="BL795">
        <v>36562589</v>
      </c>
      <c r="BM795">
        <v>20665109</v>
      </c>
      <c r="BN795">
        <v>35548440</v>
      </c>
      <c r="BO795">
        <f>COUNTIF(C795:BN795,"")</f>
        <v>0</v>
      </c>
      <c r="BP795" t="str">
        <f>IF(BO795&gt;0, "Missing", "Not Missing")</f>
        <v>Not Missing</v>
      </c>
    </row>
    <row r="796" spans="1:68" x14ac:dyDescent="0.2">
      <c r="A796">
        <v>181853</v>
      </c>
      <c r="B796" t="s">
        <v>1660</v>
      </c>
      <c r="C796">
        <v>115</v>
      </c>
      <c r="D796">
        <v>115</v>
      </c>
      <c r="E796">
        <v>113</v>
      </c>
      <c r="F796">
        <v>113</v>
      </c>
      <c r="G796">
        <v>133</v>
      </c>
      <c r="H796">
        <v>133</v>
      </c>
      <c r="I796">
        <v>97</v>
      </c>
      <c r="J796">
        <v>97</v>
      </c>
      <c r="K796">
        <v>110</v>
      </c>
      <c r="L796">
        <v>110</v>
      </c>
      <c r="M796">
        <v>85</v>
      </c>
      <c r="N796">
        <v>85</v>
      </c>
      <c r="O796">
        <v>94</v>
      </c>
      <c r="P796">
        <v>94</v>
      </c>
      <c r="Q796">
        <v>90</v>
      </c>
      <c r="R796">
        <v>90</v>
      </c>
      <c r="S796">
        <v>113</v>
      </c>
      <c r="T796">
        <v>73</v>
      </c>
      <c r="U796">
        <v>132</v>
      </c>
      <c r="V796">
        <v>69</v>
      </c>
      <c r="W796">
        <v>97</v>
      </c>
      <c r="X796">
        <v>58</v>
      </c>
      <c r="Y796">
        <v>110</v>
      </c>
      <c r="Z796">
        <v>58</v>
      </c>
      <c r="AA796">
        <v>85</v>
      </c>
      <c r="AB796">
        <v>54</v>
      </c>
      <c r="AC796">
        <v>91</v>
      </c>
      <c r="AD796">
        <v>51</v>
      </c>
      <c r="AE796">
        <v>84</v>
      </c>
      <c r="AF796">
        <v>54</v>
      </c>
      <c r="AG796">
        <v>116</v>
      </c>
      <c r="AH796">
        <v>81</v>
      </c>
      <c r="AI796">
        <v>19310</v>
      </c>
      <c r="AJ796">
        <v>19310</v>
      </c>
      <c r="AK796">
        <v>18760</v>
      </c>
      <c r="AL796">
        <v>17700</v>
      </c>
      <c r="AM796">
        <v>17200</v>
      </c>
      <c r="AN796">
        <v>16080</v>
      </c>
      <c r="AO796">
        <v>15600</v>
      </c>
      <c r="AP796">
        <v>15600</v>
      </c>
      <c r="AQ796">
        <v>1063432</v>
      </c>
      <c r="AR796">
        <v>1255622</v>
      </c>
      <c r="AS796">
        <v>1390499</v>
      </c>
      <c r="AT796">
        <v>704864</v>
      </c>
      <c r="AU796">
        <v>817340</v>
      </c>
      <c r="AV796">
        <v>505595</v>
      </c>
      <c r="AW796">
        <v>518040</v>
      </c>
      <c r="AX796">
        <v>487230</v>
      </c>
      <c r="AY796">
        <v>16923638</v>
      </c>
      <c r="AZ796">
        <v>10342903</v>
      </c>
      <c r="BA796">
        <v>15616531</v>
      </c>
      <c r="BB796">
        <v>10370010</v>
      </c>
      <c r="BC796">
        <v>15062584</v>
      </c>
      <c r="BD796">
        <v>10076558</v>
      </c>
      <c r="BE796">
        <v>11270732</v>
      </c>
      <c r="BF796">
        <v>9670196</v>
      </c>
      <c r="BG796">
        <v>11156614</v>
      </c>
      <c r="BH796">
        <v>9547174</v>
      </c>
      <c r="BI796">
        <v>10834801</v>
      </c>
      <c r="BJ796">
        <v>9834015</v>
      </c>
      <c r="BK796">
        <v>10039996</v>
      </c>
      <c r="BL796">
        <v>9758962</v>
      </c>
      <c r="BM796">
        <v>9917894</v>
      </c>
      <c r="BN796">
        <v>9795177</v>
      </c>
      <c r="BO796">
        <f>COUNTIF(C796:BN796,"")</f>
        <v>0</v>
      </c>
      <c r="BP796" t="str">
        <f>IF(BO796&gt;0, "Missing", "Not Missing")</f>
        <v>Not Missing</v>
      </c>
    </row>
    <row r="797" spans="1:68" x14ac:dyDescent="0.2">
      <c r="A797">
        <v>174862</v>
      </c>
      <c r="B797" t="s">
        <v>436</v>
      </c>
      <c r="C797">
        <v>132</v>
      </c>
      <c r="D797">
        <v>115</v>
      </c>
      <c r="E797">
        <v>168</v>
      </c>
      <c r="F797">
        <v>152</v>
      </c>
      <c r="G797">
        <v>141</v>
      </c>
      <c r="H797">
        <v>129</v>
      </c>
      <c r="I797">
        <v>166</v>
      </c>
      <c r="J797">
        <v>151</v>
      </c>
      <c r="K797">
        <v>162</v>
      </c>
      <c r="L797">
        <v>150</v>
      </c>
      <c r="M797">
        <v>158</v>
      </c>
      <c r="N797">
        <v>139</v>
      </c>
      <c r="O797">
        <v>210</v>
      </c>
      <c r="P797">
        <v>198</v>
      </c>
      <c r="Q797">
        <v>185</v>
      </c>
      <c r="R797">
        <v>172</v>
      </c>
      <c r="S797">
        <v>152</v>
      </c>
      <c r="T797">
        <v>97</v>
      </c>
      <c r="U797">
        <v>129</v>
      </c>
      <c r="V797">
        <v>101</v>
      </c>
      <c r="W797">
        <v>151</v>
      </c>
      <c r="X797">
        <v>100</v>
      </c>
      <c r="Y797">
        <v>150</v>
      </c>
      <c r="Z797">
        <v>101</v>
      </c>
      <c r="AA797">
        <v>139</v>
      </c>
      <c r="AB797">
        <v>94</v>
      </c>
      <c r="AC797">
        <v>198</v>
      </c>
      <c r="AD797">
        <v>131</v>
      </c>
      <c r="AE797">
        <v>171</v>
      </c>
      <c r="AF797">
        <v>119</v>
      </c>
      <c r="AG797">
        <v>157</v>
      </c>
      <c r="AH797">
        <v>124</v>
      </c>
      <c r="AI797">
        <v>26970</v>
      </c>
      <c r="AJ797">
        <v>26200</v>
      </c>
      <c r="AK797">
        <v>25430</v>
      </c>
      <c r="AL797">
        <v>24700</v>
      </c>
      <c r="AM797">
        <v>23740</v>
      </c>
      <c r="AN797">
        <v>23180</v>
      </c>
      <c r="AO797">
        <v>22430</v>
      </c>
      <c r="AP797">
        <v>22100</v>
      </c>
      <c r="AQ797">
        <v>1332046</v>
      </c>
      <c r="AR797">
        <v>1526421</v>
      </c>
      <c r="AS797">
        <v>1252011</v>
      </c>
      <c r="AT797">
        <v>1579719</v>
      </c>
      <c r="AU797">
        <v>1553622</v>
      </c>
      <c r="AV797">
        <v>1396317</v>
      </c>
      <c r="AW797">
        <v>1690890</v>
      </c>
      <c r="AX797">
        <v>1619412</v>
      </c>
      <c r="AY797">
        <v>9096793</v>
      </c>
      <c r="AZ797">
        <v>18238433</v>
      </c>
      <c r="BA797">
        <v>8757435</v>
      </c>
      <c r="BB797">
        <v>17582714</v>
      </c>
      <c r="BC797">
        <v>8251066</v>
      </c>
      <c r="BD797">
        <v>17364581</v>
      </c>
      <c r="BE797">
        <v>7407011</v>
      </c>
      <c r="BF797">
        <v>17976114</v>
      </c>
      <c r="BG797">
        <v>7667075</v>
      </c>
      <c r="BH797">
        <v>18381952</v>
      </c>
      <c r="BI797">
        <v>7893706</v>
      </c>
      <c r="BJ797">
        <v>19002048</v>
      </c>
      <c r="BK797">
        <v>6926275</v>
      </c>
      <c r="BL797">
        <v>18118802</v>
      </c>
      <c r="BM797">
        <v>6565026</v>
      </c>
      <c r="BN797">
        <v>17460569</v>
      </c>
      <c r="BO797">
        <f>COUNTIF(C797:BN797,"")</f>
        <v>0</v>
      </c>
      <c r="BP797" t="str">
        <f>IF(BO797&gt;0, "Missing", "Not Missing")</f>
        <v>Not Missing</v>
      </c>
    </row>
    <row r="798" spans="1:68" x14ac:dyDescent="0.2">
      <c r="A798">
        <v>172440</v>
      </c>
      <c r="B798" t="s">
        <v>534</v>
      </c>
      <c r="C798">
        <v>116</v>
      </c>
      <c r="D798">
        <v>116</v>
      </c>
      <c r="E798">
        <v>113</v>
      </c>
      <c r="F798">
        <v>108</v>
      </c>
      <c r="G798">
        <v>99</v>
      </c>
      <c r="H798">
        <v>98</v>
      </c>
      <c r="I798">
        <v>153</v>
      </c>
      <c r="J798">
        <v>152</v>
      </c>
      <c r="K798">
        <v>164</v>
      </c>
      <c r="L798">
        <v>162</v>
      </c>
      <c r="M798">
        <v>106</v>
      </c>
      <c r="N798">
        <v>105</v>
      </c>
      <c r="O798">
        <v>107</v>
      </c>
      <c r="P798">
        <v>105</v>
      </c>
      <c r="Q798">
        <v>125</v>
      </c>
      <c r="R798">
        <v>121</v>
      </c>
      <c r="S798">
        <v>78</v>
      </c>
      <c r="T798">
        <v>39</v>
      </c>
      <c r="U798">
        <v>72</v>
      </c>
      <c r="V798">
        <v>49</v>
      </c>
      <c r="W798">
        <v>152</v>
      </c>
      <c r="X798">
        <v>47</v>
      </c>
      <c r="Y798">
        <v>133</v>
      </c>
      <c r="Z798">
        <v>61</v>
      </c>
      <c r="AA798">
        <v>73</v>
      </c>
      <c r="AB798">
        <v>40</v>
      </c>
      <c r="AC798">
        <v>75</v>
      </c>
      <c r="AD798">
        <v>45</v>
      </c>
      <c r="AE798">
        <v>87</v>
      </c>
      <c r="AF798">
        <v>50</v>
      </c>
      <c r="AG798">
        <v>141</v>
      </c>
      <c r="AH798">
        <v>69</v>
      </c>
      <c r="AI798">
        <v>23308</v>
      </c>
      <c r="AJ798">
        <v>22758</v>
      </c>
      <c r="AK798">
        <v>22758</v>
      </c>
      <c r="AL798">
        <v>22758</v>
      </c>
      <c r="AM798">
        <v>22110</v>
      </c>
      <c r="AN798">
        <v>21480</v>
      </c>
      <c r="AO798">
        <v>20480</v>
      </c>
      <c r="AP798">
        <v>20480</v>
      </c>
      <c r="AQ798">
        <v>1138976</v>
      </c>
      <c r="AR798">
        <v>996874</v>
      </c>
      <c r="AS798">
        <v>688842</v>
      </c>
      <c r="AT798">
        <v>860761</v>
      </c>
      <c r="AU798">
        <v>703369</v>
      </c>
      <c r="AV798">
        <v>323586</v>
      </c>
      <c r="AW798">
        <v>539000</v>
      </c>
      <c r="AX798">
        <v>748019</v>
      </c>
      <c r="AY798">
        <v>5704166</v>
      </c>
      <c r="AZ798">
        <v>13210689</v>
      </c>
      <c r="BA798">
        <v>7958061</v>
      </c>
      <c r="BB798">
        <v>12918014</v>
      </c>
      <c r="BC798">
        <v>4946914</v>
      </c>
      <c r="BD798">
        <v>12917103</v>
      </c>
      <c r="BE798">
        <v>4789324</v>
      </c>
      <c r="BF798">
        <v>13302654</v>
      </c>
      <c r="BG798">
        <v>4874990</v>
      </c>
      <c r="BH798">
        <v>13113588</v>
      </c>
      <c r="BI798">
        <v>4890610</v>
      </c>
      <c r="BJ798">
        <v>12913450</v>
      </c>
      <c r="BK798">
        <v>4248107</v>
      </c>
      <c r="BL798">
        <v>12605061</v>
      </c>
      <c r="BM798">
        <v>4160249</v>
      </c>
      <c r="BN798">
        <v>12927914</v>
      </c>
      <c r="BO798">
        <f>COUNTIF(C798:BN798,"")</f>
        <v>0</v>
      </c>
      <c r="BP798" t="str">
        <f>IF(BO798&gt;0, "Missing", "Not Missing")</f>
        <v>Not Missing</v>
      </c>
    </row>
    <row r="799" spans="1:68" x14ac:dyDescent="0.2">
      <c r="A799">
        <v>192110</v>
      </c>
      <c r="B799" t="s">
        <v>1382</v>
      </c>
      <c r="C799">
        <v>116</v>
      </c>
      <c r="D799">
        <v>116</v>
      </c>
      <c r="E799">
        <v>121</v>
      </c>
      <c r="F799">
        <v>121</v>
      </c>
      <c r="G799">
        <v>110</v>
      </c>
      <c r="H799">
        <v>110</v>
      </c>
      <c r="I799">
        <v>113</v>
      </c>
      <c r="J799">
        <v>113</v>
      </c>
      <c r="K799">
        <v>110</v>
      </c>
      <c r="L799">
        <v>110</v>
      </c>
      <c r="M799">
        <v>129</v>
      </c>
      <c r="N799">
        <v>129</v>
      </c>
      <c r="O799">
        <v>109</v>
      </c>
      <c r="P799">
        <v>109</v>
      </c>
      <c r="Q799">
        <v>108</v>
      </c>
      <c r="R799">
        <v>108</v>
      </c>
      <c r="S799">
        <v>121</v>
      </c>
      <c r="T799">
        <v>115</v>
      </c>
      <c r="U799">
        <v>110</v>
      </c>
      <c r="V799">
        <v>106</v>
      </c>
      <c r="W799">
        <v>113</v>
      </c>
      <c r="X799">
        <v>105</v>
      </c>
      <c r="Y799">
        <v>109</v>
      </c>
      <c r="Z799">
        <v>105</v>
      </c>
      <c r="AA799">
        <v>129</v>
      </c>
      <c r="AB799">
        <v>126</v>
      </c>
      <c r="AC799">
        <v>109</v>
      </c>
      <c r="AD799">
        <v>107</v>
      </c>
      <c r="AE799">
        <v>108</v>
      </c>
      <c r="AF799">
        <v>102</v>
      </c>
      <c r="AG799">
        <v>101</v>
      </c>
      <c r="AH799">
        <v>99</v>
      </c>
      <c r="AI799">
        <v>47370</v>
      </c>
      <c r="AJ799">
        <v>45110</v>
      </c>
      <c r="AK799">
        <v>43170</v>
      </c>
      <c r="AL799">
        <v>41310</v>
      </c>
      <c r="AM799">
        <v>39720</v>
      </c>
      <c r="AN799">
        <v>38190</v>
      </c>
      <c r="AO799">
        <v>36720</v>
      </c>
      <c r="AP799">
        <v>35140</v>
      </c>
      <c r="AQ799">
        <v>3343601</v>
      </c>
      <c r="AR799">
        <v>3427499</v>
      </c>
      <c r="AS799">
        <v>3020672</v>
      </c>
      <c r="AT799">
        <v>2904686</v>
      </c>
      <c r="AU799">
        <v>2772920</v>
      </c>
      <c r="AV799">
        <v>2899166</v>
      </c>
      <c r="AW799">
        <v>2156200</v>
      </c>
      <c r="AX799">
        <v>1970320</v>
      </c>
      <c r="AY799">
        <v>1103571702</v>
      </c>
      <c r="AZ799">
        <v>114555153</v>
      </c>
      <c r="BA799">
        <v>1106640097</v>
      </c>
      <c r="BB799">
        <v>112736980</v>
      </c>
      <c r="BC799">
        <v>1046080172</v>
      </c>
      <c r="BD799">
        <v>113466499</v>
      </c>
      <c r="BE799">
        <v>932734992</v>
      </c>
      <c r="BF799">
        <v>107306331</v>
      </c>
      <c r="BG799">
        <v>999377376</v>
      </c>
      <c r="BH799">
        <v>99831411</v>
      </c>
      <c r="BI799">
        <v>999769314</v>
      </c>
      <c r="BJ799">
        <v>91634931</v>
      </c>
      <c r="BK799">
        <v>882012381</v>
      </c>
      <c r="BL799">
        <v>89458637</v>
      </c>
      <c r="BM799">
        <v>787697806</v>
      </c>
      <c r="BN799">
        <v>85106307</v>
      </c>
      <c r="BO799">
        <f>COUNTIF(C799:BN799,"")</f>
        <v>0</v>
      </c>
      <c r="BP799" t="str">
        <f>IF(BO799&gt;0, "Missing", "Not Missing")</f>
        <v>Not Missing</v>
      </c>
    </row>
    <row r="800" spans="1:68" x14ac:dyDescent="0.2">
      <c r="A800">
        <v>219198</v>
      </c>
      <c r="B800" t="s">
        <v>938</v>
      </c>
      <c r="C800">
        <v>131</v>
      </c>
      <c r="D800">
        <v>116</v>
      </c>
      <c r="E800">
        <v>135</v>
      </c>
      <c r="F800">
        <v>126</v>
      </c>
      <c r="G800">
        <v>121</v>
      </c>
      <c r="H800">
        <v>109</v>
      </c>
      <c r="I800">
        <v>117</v>
      </c>
      <c r="J800">
        <v>104</v>
      </c>
      <c r="K800">
        <v>112</v>
      </c>
      <c r="L800">
        <v>101</v>
      </c>
      <c r="M800">
        <v>122</v>
      </c>
      <c r="N800">
        <v>112</v>
      </c>
      <c r="O800">
        <v>126</v>
      </c>
      <c r="P800">
        <v>107</v>
      </c>
      <c r="Q800">
        <v>131</v>
      </c>
      <c r="R800">
        <v>115</v>
      </c>
      <c r="S800">
        <v>126</v>
      </c>
      <c r="T800">
        <v>91</v>
      </c>
      <c r="U800">
        <v>109</v>
      </c>
      <c r="V800">
        <v>77</v>
      </c>
      <c r="W800">
        <v>103</v>
      </c>
      <c r="X800">
        <v>74</v>
      </c>
      <c r="Y800">
        <v>100</v>
      </c>
      <c r="Z800">
        <v>74</v>
      </c>
      <c r="AA800">
        <v>112</v>
      </c>
      <c r="AB800">
        <v>77</v>
      </c>
      <c r="AC800">
        <v>107</v>
      </c>
      <c r="AD800">
        <v>75</v>
      </c>
      <c r="AE800">
        <v>115</v>
      </c>
      <c r="AF800">
        <v>77</v>
      </c>
      <c r="AG800">
        <v>120</v>
      </c>
      <c r="AH800">
        <v>81</v>
      </c>
      <c r="AI800">
        <v>28126</v>
      </c>
      <c r="AJ800">
        <v>27276</v>
      </c>
      <c r="AK800">
        <v>26310</v>
      </c>
      <c r="AL800">
        <v>25380</v>
      </c>
      <c r="AM800">
        <v>24406</v>
      </c>
      <c r="AN800">
        <v>22892</v>
      </c>
      <c r="AO800">
        <v>22892</v>
      </c>
      <c r="AP800">
        <v>22130</v>
      </c>
      <c r="AQ800">
        <v>2167569</v>
      </c>
      <c r="AR800">
        <v>2269440</v>
      </c>
      <c r="AS800">
        <v>1840279</v>
      </c>
      <c r="AT800">
        <v>1542328</v>
      </c>
      <c r="AU800">
        <v>1295415</v>
      </c>
      <c r="AV800">
        <v>1389802</v>
      </c>
      <c r="AW800">
        <v>1302448</v>
      </c>
      <c r="AX800">
        <v>1262815</v>
      </c>
      <c r="AY800">
        <v>28252427</v>
      </c>
      <c r="AZ800">
        <v>16186084</v>
      </c>
      <c r="BA800">
        <v>26608805</v>
      </c>
      <c r="BB800">
        <v>15812407</v>
      </c>
      <c r="BC800">
        <v>26453771</v>
      </c>
      <c r="BD800">
        <v>16408009</v>
      </c>
      <c r="BE800">
        <v>20366019</v>
      </c>
      <c r="BF800">
        <v>15605757</v>
      </c>
      <c r="BG800">
        <v>20127722</v>
      </c>
      <c r="BH800">
        <v>15086419</v>
      </c>
      <c r="BI800">
        <v>19689207</v>
      </c>
      <c r="BJ800">
        <v>15494984</v>
      </c>
      <c r="BK800">
        <v>17011486</v>
      </c>
      <c r="BL800">
        <v>14574059</v>
      </c>
      <c r="BM800">
        <v>14975505</v>
      </c>
      <c r="BN800">
        <v>13689954</v>
      </c>
      <c r="BO800">
        <f>COUNTIF(C800:BN800,"")</f>
        <v>0</v>
      </c>
      <c r="BP800" t="str">
        <f>IF(BO800&gt;0, "Missing", "Not Missing")</f>
        <v>Not Missing</v>
      </c>
    </row>
    <row r="801" spans="1:68" x14ac:dyDescent="0.2">
      <c r="A801">
        <v>124292</v>
      </c>
      <c r="B801" t="s">
        <v>1403</v>
      </c>
      <c r="C801">
        <v>117</v>
      </c>
      <c r="D801">
        <v>117</v>
      </c>
      <c r="E801">
        <v>121</v>
      </c>
      <c r="F801">
        <v>121</v>
      </c>
      <c r="G801">
        <v>90</v>
      </c>
      <c r="H801">
        <v>90</v>
      </c>
      <c r="I801">
        <v>87</v>
      </c>
      <c r="J801">
        <v>87</v>
      </c>
      <c r="K801">
        <v>79</v>
      </c>
      <c r="L801">
        <v>79</v>
      </c>
      <c r="M801">
        <v>89</v>
      </c>
      <c r="N801">
        <v>89</v>
      </c>
      <c r="O801">
        <v>88</v>
      </c>
      <c r="P801">
        <v>88</v>
      </c>
      <c r="Q801">
        <v>84</v>
      </c>
      <c r="R801">
        <v>84</v>
      </c>
      <c r="S801">
        <v>121</v>
      </c>
      <c r="T801">
        <v>114</v>
      </c>
      <c r="U801">
        <v>90</v>
      </c>
      <c r="V801">
        <v>82</v>
      </c>
      <c r="W801">
        <v>87</v>
      </c>
      <c r="X801">
        <v>80</v>
      </c>
      <c r="Y801">
        <v>79</v>
      </c>
      <c r="Z801">
        <v>73</v>
      </c>
      <c r="AA801">
        <v>89</v>
      </c>
      <c r="AB801">
        <v>84</v>
      </c>
      <c r="AC801">
        <v>88</v>
      </c>
      <c r="AD801">
        <v>85</v>
      </c>
      <c r="AE801">
        <v>84</v>
      </c>
      <c r="AF801">
        <v>73</v>
      </c>
      <c r="AG801">
        <v>92</v>
      </c>
      <c r="AH801">
        <v>77</v>
      </c>
      <c r="AI801">
        <v>25600</v>
      </c>
      <c r="AJ801">
        <v>25000</v>
      </c>
      <c r="AK801">
        <v>24500</v>
      </c>
      <c r="AL801">
        <v>24500</v>
      </c>
      <c r="AM801">
        <v>24500</v>
      </c>
      <c r="AN801">
        <v>24500</v>
      </c>
      <c r="AO801">
        <v>24500</v>
      </c>
      <c r="AP801">
        <v>23600</v>
      </c>
      <c r="AQ801">
        <v>783813</v>
      </c>
      <c r="AR801">
        <v>849773</v>
      </c>
      <c r="AS801">
        <v>519385</v>
      </c>
      <c r="AT801">
        <v>550640</v>
      </c>
      <c r="AU801">
        <v>694631</v>
      </c>
      <c r="AV801">
        <v>658664</v>
      </c>
      <c r="AW801">
        <v>870406</v>
      </c>
      <c r="AX801">
        <v>804898</v>
      </c>
      <c r="AY801">
        <v>25271321</v>
      </c>
      <c r="AZ801">
        <v>22890158</v>
      </c>
      <c r="BA801">
        <v>24149822</v>
      </c>
      <c r="BB801">
        <v>20354771</v>
      </c>
      <c r="BC801">
        <v>22505507</v>
      </c>
      <c r="BD801">
        <v>18631497</v>
      </c>
      <c r="BE801">
        <v>20182924</v>
      </c>
      <c r="BF801">
        <v>17637625</v>
      </c>
      <c r="BG801">
        <v>16848781</v>
      </c>
      <c r="BH801">
        <v>16797206</v>
      </c>
      <c r="BI801">
        <v>16900850</v>
      </c>
      <c r="BJ801">
        <v>16427628</v>
      </c>
      <c r="BK801">
        <v>14789700</v>
      </c>
      <c r="BL801">
        <v>15907494</v>
      </c>
      <c r="BM801">
        <v>13880048</v>
      </c>
      <c r="BN801">
        <v>18135853</v>
      </c>
      <c r="BO801">
        <f>COUNTIF(C801:BN801,"")</f>
        <v>0</v>
      </c>
      <c r="BP801" t="str">
        <f>IF(BO801&gt;0, "Missing", "Not Missing")</f>
        <v>Not Missing</v>
      </c>
    </row>
    <row r="802" spans="1:68" x14ac:dyDescent="0.2">
      <c r="A802">
        <v>200554</v>
      </c>
      <c r="B802" t="s">
        <v>1457</v>
      </c>
      <c r="C802">
        <v>117</v>
      </c>
      <c r="D802">
        <v>117</v>
      </c>
      <c r="E802">
        <v>71</v>
      </c>
      <c r="F802">
        <v>71</v>
      </c>
      <c r="G802">
        <v>108</v>
      </c>
      <c r="H802">
        <v>105</v>
      </c>
      <c r="I802">
        <v>129</v>
      </c>
      <c r="J802">
        <v>124</v>
      </c>
      <c r="K802">
        <v>68</v>
      </c>
      <c r="L802">
        <v>65</v>
      </c>
      <c r="M802">
        <v>164</v>
      </c>
      <c r="N802">
        <v>154</v>
      </c>
      <c r="O802">
        <v>114</v>
      </c>
      <c r="P802">
        <v>112</v>
      </c>
      <c r="Q802">
        <v>105</v>
      </c>
      <c r="R802">
        <v>103</v>
      </c>
      <c r="S802">
        <v>0</v>
      </c>
      <c r="T802">
        <v>0</v>
      </c>
      <c r="U802">
        <v>0</v>
      </c>
      <c r="V802">
        <v>0</v>
      </c>
      <c r="W802">
        <v>4</v>
      </c>
      <c r="X802">
        <v>3</v>
      </c>
      <c r="Y802">
        <v>11</v>
      </c>
      <c r="Z802">
        <v>8</v>
      </c>
      <c r="AA802">
        <v>35</v>
      </c>
      <c r="AB802">
        <v>22</v>
      </c>
      <c r="AC802">
        <v>15</v>
      </c>
      <c r="AD802">
        <v>5</v>
      </c>
      <c r="AE802">
        <v>23</v>
      </c>
      <c r="AF802">
        <v>16</v>
      </c>
      <c r="AG802">
        <v>25</v>
      </c>
      <c r="AH802">
        <v>10</v>
      </c>
      <c r="AI802">
        <v>4252</v>
      </c>
      <c r="AJ802">
        <v>4252</v>
      </c>
      <c r="AK802">
        <v>4252</v>
      </c>
      <c r="AL802">
        <v>5757</v>
      </c>
      <c r="AM802">
        <v>5400</v>
      </c>
      <c r="AN802">
        <v>5210</v>
      </c>
      <c r="AO802">
        <v>5210</v>
      </c>
      <c r="AP802">
        <v>5210</v>
      </c>
      <c r="AQ802">
        <v>235543</v>
      </c>
      <c r="AR802">
        <v>146459</v>
      </c>
      <c r="AS802">
        <v>190093</v>
      </c>
      <c r="AT802">
        <v>189154</v>
      </c>
      <c r="AU802">
        <v>38221</v>
      </c>
      <c r="AV802">
        <v>65797</v>
      </c>
      <c r="AW802">
        <v>76478</v>
      </c>
      <c r="AX802">
        <v>37633</v>
      </c>
      <c r="AY802">
        <v>724124</v>
      </c>
      <c r="AZ802">
        <v>21567799</v>
      </c>
      <c r="BA802">
        <v>695797</v>
      </c>
      <c r="BB802">
        <v>23627109</v>
      </c>
      <c r="BC802">
        <v>701199</v>
      </c>
      <c r="BD802">
        <v>22742187</v>
      </c>
      <c r="BE802">
        <v>814822</v>
      </c>
      <c r="BF802">
        <v>26082923</v>
      </c>
      <c r="BG802">
        <v>726842</v>
      </c>
      <c r="BH802">
        <v>28989524</v>
      </c>
      <c r="BI802">
        <v>717425</v>
      </c>
      <c r="BJ802">
        <v>33170803</v>
      </c>
      <c r="BK802">
        <v>607397</v>
      </c>
      <c r="BL802">
        <v>31906891</v>
      </c>
      <c r="BM802">
        <v>752521</v>
      </c>
      <c r="BN802">
        <v>30613871</v>
      </c>
      <c r="BO802">
        <f>COUNTIF(C802:BN802,"")</f>
        <v>0</v>
      </c>
      <c r="BP802" t="str">
        <f>IF(BO802&gt;0, "Missing", "Not Missing")</f>
        <v>Not Missing</v>
      </c>
    </row>
    <row r="803" spans="1:68" x14ac:dyDescent="0.2">
      <c r="A803">
        <v>200527</v>
      </c>
      <c r="B803" t="s">
        <v>1442</v>
      </c>
      <c r="C803">
        <v>118</v>
      </c>
      <c r="D803">
        <v>117</v>
      </c>
      <c r="E803">
        <v>122</v>
      </c>
      <c r="F803">
        <v>120</v>
      </c>
      <c r="G803">
        <v>129</v>
      </c>
      <c r="H803">
        <v>125</v>
      </c>
      <c r="I803">
        <v>124</v>
      </c>
      <c r="J803">
        <v>121</v>
      </c>
      <c r="K803">
        <v>117</v>
      </c>
      <c r="L803">
        <v>115</v>
      </c>
      <c r="M803">
        <v>123</v>
      </c>
      <c r="N803">
        <v>123</v>
      </c>
      <c r="O803">
        <v>120</v>
      </c>
      <c r="P803">
        <v>109</v>
      </c>
      <c r="Q803">
        <v>113</v>
      </c>
      <c r="R803">
        <v>107</v>
      </c>
      <c r="S803">
        <v>9</v>
      </c>
      <c r="T803">
        <v>5</v>
      </c>
      <c r="U803">
        <v>15</v>
      </c>
      <c r="V803">
        <v>11</v>
      </c>
      <c r="W803">
        <v>12</v>
      </c>
      <c r="X803">
        <v>11</v>
      </c>
      <c r="Y803">
        <v>19</v>
      </c>
      <c r="Z803">
        <v>11</v>
      </c>
      <c r="AA803">
        <v>20</v>
      </c>
      <c r="AB803">
        <v>12</v>
      </c>
      <c r="AC803">
        <v>18</v>
      </c>
      <c r="AD803">
        <v>14</v>
      </c>
      <c r="AE803">
        <v>22</v>
      </c>
      <c r="AF803">
        <v>11</v>
      </c>
      <c r="AG803">
        <v>16</v>
      </c>
      <c r="AH803">
        <v>6</v>
      </c>
      <c r="AI803">
        <v>2250</v>
      </c>
      <c r="AJ803">
        <v>2250</v>
      </c>
      <c r="AK803">
        <v>2250</v>
      </c>
      <c r="AL803">
        <v>2250</v>
      </c>
      <c r="AM803">
        <v>2250</v>
      </c>
      <c r="AN803">
        <v>2250</v>
      </c>
      <c r="AO803">
        <v>2250</v>
      </c>
      <c r="AP803">
        <v>2250</v>
      </c>
      <c r="AQ803">
        <v>17635</v>
      </c>
      <c r="AR803">
        <v>21000</v>
      </c>
      <c r="AS803">
        <v>22966</v>
      </c>
      <c r="AT803">
        <v>7544</v>
      </c>
      <c r="AU803">
        <v>141916</v>
      </c>
      <c r="AV803">
        <v>155981</v>
      </c>
      <c r="AW803">
        <v>103103</v>
      </c>
      <c r="AX803">
        <v>151427</v>
      </c>
      <c r="AY803">
        <v>2172560</v>
      </c>
      <c r="AZ803">
        <v>17845805</v>
      </c>
      <c r="BA803">
        <v>2030692</v>
      </c>
      <c r="BB803">
        <v>16881460</v>
      </c>
      <c r="BC803">
        <v>1994122</v>
      </c>
      <c r="BD803">
        <v>15611015</v>
      </c>
      <c r="BE803">
        <v>1925974</v>
      </c>
      <c r="BF803">
        <v>17075275</v>
      </c>
      <c r="BG803">
        <v>1879512</v>
      </c>
      <c r="BH803">
        <v>16286650</v>
      </c>
      <c r="BI803">
        <v>1697795</v>
      </c>
      <c r="BJ803">
        <v>16585199</v>
      </c>
      <c r="BK803">
        <v>1699468</v>
      </c>
      <c r="BL803">
        <v>14535735</v>
      </c>
      <c r="BM803">
        <v>1699273</v>
      </c>
      <c r="BN803">
        <v>14812479</v>
      </c>
      <c r="BO803">
        <f>COUNTIF(C803:BN803,"")</f>
        <v>0</v>
      </c>
      <c r="BP803" t="str">
        <f>IF(BO803&gt;0, "Missing", "Not Missing")</f>
        <v>Not Missing</v>
      </c>
    </row>
    <row r="804" spans="1:68" x14ac:dyDescent="0.2">
      <c r="A804">
        <v>167057</v>
      </c>
      <c r="B804" t="s">
        <v>1386</v>
      </c>
      <c r="C804">
        <v>121</v>
      </c>
      <c r="D804">
        <v>117</v>
      </c>
      <c r="E804">
        <v>110</v>
      </c>
      <c r="F804">
        <v>109</v>
      </c>
      <c r="G804">
        <v>109</v>
      </c>
      <c r="H804">
        <v>108</v>
      </c>
      <c r="I804">
        <v>122</v>
      </c>
      <c r="J804">
        <v>121</v>
      </c>
      <c r="K804">
        <v>90</v>
      </c>
      <c r="L804">
        <v>86</v>
      </c>
      <c r="M804">
        <v>75</v>
      </c>
      <c r="N804">
        <v>75</v>
      </c>
      <c r="O804">
        <v>96</v>
      </c>
      <c r="P804">
        <v>93</v>
      </c>
      <c r="Q804">
        <v>102</v>
      </c>
      <c r="R804">
        <v>99</v>
      </c>
      <c r="S804">
        <v>108</v>
      </c>
      <c r="T804">
        <v>98</v>
      </c>
      <c r="U804">
        <v>108</v>
      </c>
      <c r="V804">
        <v>99</v>
      </c>
      <c r="W804">
        <v>120</v>
      </c>
      <c r="X804">
        <v>111</v>
      </c>
      <c r="Y804">
        <v>86</v>
      </c>
      <c r="Z804">
        <v>77</v>
      </c>
      <c r="AA804">
        <v>73</v>
      </c>
      <c r="AB804">
        <v>64</v>
      </c>
      <c r="AC804">
        <v>93</v>
      </c>
      <c r="AD804">
        <v>86</v>
      </c>
      <c r="AE804">
        <v>99</v>
      </c>
      <c r="AF804">
        <v>93</v>
      </c>
      <c r="AG804">
        <v>87</v>
      </c>
      <c r="AH804">
        <v>86</v>
      </c>
      <c r="AI804">
        <v>50460</v>
      </c>
      <c r="AJ804">
        <v>48750</v>
      </c>
      <c r="AK804">
        <v>46930</v>
      </c>
      <c r="AL804">
        <v>44755</v>
      </c>
      <c r="AM804">
        <v>43055</v>
      </c>
      <c r="AN804">
        <v>41405</v>
      </c>
      <c r="AO804">
        <v>39955</v>
      </c>
      <c r="AP804">
        <v>38455</v>
      </c>
      <c r="AQ804">
        <v>2066135</v>
      </c>
      <c r="AR804">
        <v>2015950</v>
      </c>
      <c r="AS804">
        <v>1762665</v>
      </c>
      <c r="AT804">
        <v>2327700</v>
      </c>
      <c r="AU804">
        <v>1426150</v>
      </c>
      <c r="AV804">
        <v>1214086</v>
      </c>
      <c r="AW804">
        <v>1231800</v>
      </c>
      <c r="AX804">
        <v>1505000</v>
      </c>
      <c r="AY804">
        <v>122469876</v>
      </c>
      <c r="AZ804">
        <v>52165717</v>
      </c>
      <c r="BA804">
        <v>124386612</v>
      </c>
      <c r="BB804">
        <v>48964915</v>
      </c>
      <c r="BC804">
        <v>116917341</v>
      </c>
      <c r="BD804">
        <v>41221315</v>
      </c>
      <c r="BE804">
        <v>105738288</v>
      </c>
      <c r="BF804">
        <v>38832272</v>
      </c>
      <c r="BG804">
        <v>115564750</v>
      </c>
      <c r="BH804">
        <v>41203193</v>
      </c>
      <c r="BI804">
        <v>120331512</v>
      </c>
      <c r="BJ804">
        <v>44193956</v>
      </c>
      <c r="BK804">
        <v>110264773</v>
      </c>
      <c r="BL804">
        <v>38755996</v>
      </c>
      <c r="BM804">
        <v>111484527</v>
      </c>
      <c r="BN804">
        <v>36608535</v>
      </c>
      <c r="BO804">
        <f>COUNTIF(C804:BN804,"")</f>
        <v>0</v>
      </c>
      <c r="BP804" t="str">
        <f>IF(BO804&gt;0, "Missing", "Not Missing")</f>
        <v>Not Missing</v>
      </c>
    </row>
    <row r="805" spans="1:68" x14ac:dyDescent="0.2">
      <c r="A805">
        <v>194161</v>
      </c>
      <c r="B805" t="s">
        <v>1022</v>
      </c>
      <c r="C805">
        <v>128</v>
      </c>
      <c r="D805">
        <v>117</v>
      </c>
      <c r="E805">
        <v>200</v>
      </c>
      <c r="F805">
        <v>189</v>
      </c>
      <c r="G805">
        <v>201</v>
      </c>
      <c r="H805">
        <v>190</v>
      </c>
      <c r="I805">
        <v>231</v>
      </c>
      <c r="J805">
        <v>203</v>
      </c>
      <c r="K805">
        <v>239</v>
      </c>
      <c r="L805">
        <v>232</v>
      </c>
      <c r="M805">
        <v>250</v>
      </c>
      <c r="N805">
        <v>240</v>
      </c>
      <c r="O805">
        <v>265</v>
      </c>
      <c r="P805">
        <v>249</v>
      </c>
      <c r="Q805">
        <v>297</v>
      </c>
      <c r="R805">
        <v>287</v>
      </c>
      <c r="S805">
        <v>135</v>
      </c>
      <c r="T805">
        <v>86</v>
      </c>
      <c r="U805">
        <v>156</v>
      </c>
      <c r="V805">
        <v>112</v>
      </c>
      <c r="W805">
        <v>174</v>
      </c>
      <c r="X805">
        <v>103</v>
      </c>
      <c r="Y805">
        <v>201</v>
      </c>
      <c r="Z805">
        <v>145</v>
      </c>
      <c r="AA805">
        <v>191</v>
      </c>
      <c r="AB805">
        <v>130</v>
      </c>
      <c r="AC805">
        <v>216</v>
      </c>
      <c r="AD805">
        <v>138</v>
      </c>
      <c r="AE805">
        <v>235</v>
      </c>
      <c r="AF805">
        <v>167</v>
      </c>
      <c r="AG805">
        <v>256</v>
      </c>
      <c r="AH805">
        <v>170</v>
      </c>
      <c r="AI805">
        <v>25500</v>
      </c>
      <c r="AJ805">
        <v>25350</v>
      </c>
      <c r="AK805">
        <v>25350</v>
      </c>
      <c r="AL805">
        <v>24850</v>
      </c>
      <c r="AM805">
        <v>24300</v>
      </c>
      <c r="AN805">
        <v>23800</v>
      </c>
      <c r="AO805">
        <v>23250</v>
      </c>
      <c r="AP805">
        <v>22500</v>
      </c>
      <c r="AQ805">
        <v>1367957</v>
      </c>
      <c r="AR805">
        <v>2673976</v>
      </c>
      <c r="AS805">
        <v>2600238</v>
      </c>
      <c r="AT805">
        <v>2596989</v>
      </c>
      <c r="AU805">
        <v>3232229</v>
      </c>
      <c r="AV805">
        <v>3023406</v>
      </c>
      <c r="AW805">
        <v>2835650</v>
      </c>
      <c r="AX805">
        <v>3160917</v>
      </c>
      <c r="AY805">
        <v>4393633</v>
      </c>
      <c r="AZ805">
        <v>43177009</v>
      </c>
      <c r="BA805">
        <v>4255808</v>
      </c>
      <c r="BB805">
        <v>42346316</v>
      </c>
      <c r="BC805">
        <v>7027426</v>
      </c>
      <c r="BD805">
        <v>43509457</v>
      </c>
      <c r="BE805">
        <v>11976685</v>
      </c>
      <c r="BF805">
        <v>46905300</v>
      </c>
      <c r="BG805">
        <v>11915093</v>
      </c>
      <c r="BH805">
        <v>47184341</v>
      </c>
      <c r="BI805">
        <v>11624489</v>
      </c>
      <c r="BJ805">
        <v>46138134</v>
      </c>
      <c r="BK805">
        <v>10036887</v>
      </c>
      <c r="BL805">
        <v>46167810</v>
      </c>
      <c r="BM805">
        <v>8227760</v>
      </c>
      <c r="BN805">
        <v>47516063</v>
      </c>
      <c r="BO805">
        <f>COUNTIF(C805:BN805,"")</f>
        <v>0</v>
      </c>
      <c r="BP805" t="str">
        <f>IF(BO805&gt;0, "Missing", "Not Missing")</f>
        <v>Not Missing</v>
      </c>
    </row>
    <row r="806" spans="1:68" x14ac:dyDescent="0.2">
      <c r="A806">
        <v>161509</v>
      </c>
      <c r="B806" t="s">
        <v>818</v>
      </c>
      <c r="C806">
        <v>119</v>
      </c>
      <c r="D806">
        <v>118</v>
      </c>
      <c r="E806">
        <v>98</v>
      </c>
      <c r="F806">
        <v>97</v>
      </c>
      <c r="G806">
        <v>121</v>
      </c>
      <c r="H806">
        <v>119</v>
      </c>
      <c r="I806">
        <v>122</v>
      </c>
      <c r="J806">
        <v>120</v>
      </c>
      <c r="K806">
        <v>113</v>
      </c>
      <c r="L806">
        <v>110</v>
      </c>
      <c r="M806">
        <v>122</v>
      </c>
      <c r="N806">
        <v>120</v>
      </c>
      <c r="O806">
        <v>105</v>
      </c>
      <c r="P806">
        <v>103</v>
      </c>
      <c r="Q806">
        <v>82</v>
      </c>
      <c r="R806">
        <v>82</v>
      </c>
      <c r="S806">
        <v>97</v>
      </c>
      <c r="T806">
        <v>62</v>
      </c>
      <c r="U806">
        <v>119</v>
      </c>
      <c r="V806">
        <v>85</v>
      </c>
      <c r="W806">
        <v>120</v>
      </c>
      <c r="X806">
        <v>86</v>
      </c>
      <c r="Y806">
        <v>109</v>
      </c>
      <c r="Z806">
        <v>67</v>
      </c>
      <c r="AA806">
        <v>120</v>
      </c>
      <c r="AB806">
        <v>78</v>
      </c>
      <c r="AC806">
        <v>103</v>
      </c>
      <c r="AD806">
        <v>77</v>
      </c>
      <c r="AE806">
        <v>82</v>
      </c>
      <c r="AF806">
        <v>52</v>
      </c>
      <c r="AG806">
        <v>102</v>
      </c>
      <c r="AH806">
        <v>76</v>
      </c>
      <c r="AI806">
        <v>36424</v>
      </c>
      <c r="AJ806">
        <v>35050</v>
      </c>
      <c r="AK806">
        <v>34050</v>
      </c>
      <c r="AL806">
        <v>32922</v>
      </c>
      <c r="AM806">
        <v>32290</v>
      </c>
      <c r="AN806">
        <v>31670</v>
      </c>
      <c r="AO806">
        <v>30990</v>
      </c>
      <c r="AP806">
        <v>30110</v>
      </c>
      <c r="AQ806">
        <v>1908763</v>
      </c>
      <c r="AR806">
        <v>1445346</v>
      </c>
      <c r="AS806">
        <v>1774188</v>
      </c>
      <c r="AT806">
        <v>1703105</v>
      </c>
      <c r="AU806">
        <v>1556670</v>
      </c>
      <c r="AV806">
        <v>1578551</v>
      </c>
      <c r="AW806">
        <v>1413205</v>
      </c>
      <c r="AX806">
        <v>937705</v>
      </c>
      <c r="AY806">
        <v>8637230</v>
      </c>
      <c r="AZ806">
        <v>15480952</v>
      </c>
      <c r="BA806">
        <v>8113222</v>
      </c>
      <c r="BB806">
        <v>14909279</v>
      </c>
      <c r="BC806">
        <v>7432958</v>
      </c>
      <c r="BD806">
        <v>13578040</v>
      </c>
      <c r="BE806">
        <v>6574472</v>
      </c>
      <c r="BF806">
        <v>12907280</v>
      </c>
      <c r="BG806">
        <v>6484072</v>
      </c>
      <c r="BH806">
        <v>11926204</v>
      </c>
      <c r="BI806">
        <v>6418977</v>
      </c>
      <c r="BJ806">
        <v>11152093</v>
      </c>
      <c r="BK806">
        <v>4821112</v>
      </c>
      <c r="BL806">
        <v>10405581</v>
      </c>
      <c r="BM806">
        <v>4474000</v>
      </c>
      <c r="BN806">
        <v>10174595</v>
      </c>
      <c r="BO806">
        <f>COUNTIF(C806:BN806,"")</f>
        <v>0</v>
      </c>
      <c r="BP806" t="str">
        <f>IF(BO806&gt;0, "Missing", "Not Missing")</f>
        <v>Not Missing</v>
      </c>
    </row>
    <row r="807" spans="1:68" x14ac:dyDescent="0.2">
      <c r="A807">
        <v>234137</v>
      </c>
      <c r="B807" t="s">
        <v>1539</v>
      </c>
      <c r="C807">
        <v>131</v>
      </c>
      <c r="D807">
        <v>118</v>
      </c>
      <c r="E807">
        <v>94</v>
      </c>
      <c r="F807">
        <v>88</v>
      </c>
      <c r="G807">
        <v>73</v>
      </c>
      <c r="H807">
        <v>59</v>
      </c>
      <c r="I807">
        <v>68</v>
      </c>
      <c r="J807">
        <v>68</v>
      </c>
      <c r="K807">
        <v>81</v>
      </c>
      <c r="L807">
        <v>81</v>
      </c>
      <c r="M807">
        <v>56</v>
      </c>
      <c r="N807">
        <v>48</v>
      </c>
      <c r="O807">
        <v>126</v>
      </c>
      <c r="P807">
        <v>95</v>
      </c>
      <c r="Q807">
        <v>115</v>
      </c>
      <c r="R807">
        <v>77</v>
      </c>
      <c r="S807">
        <v>7</v>
      </c>
      <c r="T807">
        <v>5</v>
      </c>
      <c r="U807">
        <v>9</v>
      </c>
      <c r="V807">
        <v>8</v>
      </c>
      <c r="W807">
        <v>8</v>
      </c>
      <c r="X807">
        <v>6</v>
      </c>
      <c r="Y807">
        <v>13</v>
      </c>
      <c r="Z807">
        <v>12</v>
      </c>
      <c r="AA807">
        <v>16</v>
      </c>
      <c r="AB807">
        <v>16</v>
      </c>
      <c r="AC807">
        <v>70</v>
      </c>
      <c r="AD807">
        <v>33</v>
      </c>
      <c r="AE807">
        <v>77</v>
      </c>
      <c r="AF807">
        <v>43</v>
      </c>
      <c r="AG807">
        <v>40</v>
      </c>
      <c r="AH807">
        <v>40</v>
      </c>
      <c r="AI807">
        <v>9000</v>
      </c>
      <c r="AJ807">
        <v>9000</v>
      </c>
      <c r="AK807">
        <v>9800</v>
      </c>
      <c r="AL807">
        <v>7880</v>
      </c>
      <c r="AM807">
        <v>7880</v>
      </c>
      <c r="AN807">
        <v>7880</v>
      </c>
      <c r="AO807">
        <v>7880</v>
      </c>
      <c r="AP807">
        <v>7880</v>
      </c>
      <c r="AQ807">
        <v>245277</v>
      </c>
      <c r="AR807">
        <v>94300</v>
      </c>
      <c r="AS807">
        <v>102110</v>
      </c>
      <c r="AT807">
        <v>387148</v>
      </c>
      <c r="AU807">
        <v>326675</v>
      </c>
      <c r="AV807">
        <v>178052</v>
      </c>
      <c r="AW807">
        <v>328000</v>
      </c>
      <c r="AX807">
        <v>312950</v>
      </c>
      <c r="AY807">
        <v>1788763</v>
      </c>
      <c r="AZ807">
        <v>4324909</v>
      </c>
      <c r="BA807">
        <v>1673400</v>
      </c>
      <c r="BB807">
        <v>4370179</v>
      </c>
      <c r="BC807">
        <v>1574450</v>
      </c>
      <c r="BD807">
        <v>4638675</v>
      </c>
      <c r="BE807">
        <v>1651829</v>
      </c>
      <c r="BF807">
        <v>4803325</v>
      </c>
      <c r="BG807">
        <v>1424450</v>
      </c>
      <c r="BH807">
        <v>4473397</v>
      </c>
      <c r="BI807">
        <v>202092</v>
      </c>
      <c r="BJ807">
        <v>5377003</v>
      </c>
      <c r="BK807">
        <v>251572</v>
      </c>
      <c r="BL807">
        <v>7143171</v>
      </c>
      <c r="BM807">
        <v>399304</v>
      </c>
      <c r="BN807">
        <v>9796936</v>
      </c>
      <c r="BO807">
        <f>COUNTIF(C807:BN807,"")</f>
        <v>0</v>
      </c>
      <c r="BP807" t="str">
        <f>IF(BO807&gt;0, "Missing", "Not Missing")</f>
        <v>Not Missing</v>
      </c>
    </row>
    <row r="808" spans="1:68" x14ac:dyDescent="0.2">
      <c r="A808">
        <v>148876</v>
      </c>
      <c r="B808" t="s">
        <v>1191</v>
      </c>
      <c r="C808">
        <v>139</v>
      </c>
      <c r="D808">
        <v>119</v>
      </c>
      <c r="E808">
        <v>160</v>
      </c>
      <c r="F808">
        <v>146</v>
      </c>
      <c r="G808">
        <v>182</v>
      </c>
      <c r="H808">
        <v>167</v>
      </c>
      <c r="I808">
        <v>190</v>
      </c>
      <c r="J808">
        <v>179</v>
      </c>
      <c r="K808">
        <v>256</v>
      </c>
      <c r="L808">
        <v>229</v>
      </c>
      <c r="M808">
        <v>275</v>
      </c>
      <c r="N808">
        <v>237</v>
      </c>
      <c r="O808">
        <v>292</v>
      </c>
      <c r="P808">
        <v>265</v>
      </c>
      <c r="Q808">
        <v>271</v>
      </c>
      <c r="R808">
        <v>242</v>
      </c>
      <c r="S808">
        <v>0</v>
      </c>
      <c r="T808">
        <v>0</v>
      </c>
      <c r="U808">
        <v>1</v>
      </c>
      <c r="V808">
        <v>0</v>
      </c>
      <c r="W808">
        <v>1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</v>
      </c>
      <c r="AH808">
        <v>0</v>
      </c>
      <c r="AI808">
        <v>11736</v>
      </c>
      <c r="AJ808">
        <v>11400</v>
      </c>
      <c r="AK808">
        <v>13200</v>
      </c>
      <c r="AL808">
        <v>13200</v>
      </c>
      <c r="AM808">
        <v>9840</v>
      </c>
      <c r="AN808">
        <v>9576</v>
      </c>
      <c r="AO808">
        <v>9120</v>
      </c>
      <c r="AP808">
        <v>8760</v>
      </c>
      <c r="AQ808">
        <v>152730</v>
      </c>
      <c r="AR808">
        <v>310663</v>
      </c>
      <c r="AS808">
        <v>682222</v>
      </c>
      <c r="AT808">
        <v>887074</v>
      </c>
      <c r="AU808">
        <v>588629</v>
      </c>
      <c r="AV808">
        <v>621439</v>
      </c>
      <c r="AW808">
        <v>567753</v>
      </c>
      <c r="AX808">
        <v>363871</v>
      </c>
      <c r="AY808">
        <v>133928</v>
      </c>
      <c r="AZ808">
        <v>13427549</v>
      </c>
      <c r="BA808">
        <v>114162</v>
      </c>
      <c r="BB808">
        <v>15224135</v>
      </c>
      <c r="BC808">
        <v>109772</v>
      </c>
      <c r="BD808">
        <v>16663820</v>
      </c>
      <c r="BE808">
        <v>109773</v>
      </c>
      <c r="BF808">
        <v>16997391</v>
      </c>
      <c r="BG808">
        <v>106938</v>
      </c>
      <c r="BH808">
        <v>16135673</v>
      </c>
      <c r="BI808">
        <v>115673</v>
      </c>
      <c r="BJ808">
        <v>16966177</v>
      </c>
      <c r="BK808">
        <v>694382</v>
      </c>
      <c r="BL808">
        <v>16159434</v>
      </c>
      <c r="BM808">
        <v>544762</v>
      </c>
      <c r="BN808">
        <v>16533618</v>
      </c>
      <c r="BO808">
        <f>COUNTIF(C808:BN808,"")</f>
        <v>0</v>
      </c>
      <c r="BP808" t="str">
        <f>IF(BO808&gt;0, "Missing", "Not Missing")</f>
        <v>Not Missing</v>
      </c>
    </row>
    <row r="809" spans="1:68" x14ac:dyDescent="0.2">
      <c r="A809">
        <v>120184</v>
      </c>
      <c r="B809" t="s">
        <v>1018</v>
      </c>
      <c r="C809">
        <v>120</v>
      </c>
      <c r="D809">
        <v>120</v>
      </c>
      <c r="E809">
        <v>179</v>
      </c>
      <c r="F809">
        <v>179</v>
      </c>
      <c r="G809">
        <v>169</v>
      </c>
      <c r="H809">
        <v>169</v>
      </c>
      <c r="I809">
        <v>157</v>
      </c>
      <c r="J809">
        <v>156</v>
      </c>
      <c r="K809">
        <v>173</v>
      </c>
      <c r="L809">
        <v>172</v>
      </c>
      <c r="M809">
        <v>177</v>
      </c>
      <c r="N809">
        <v>175</v>
      </c>
      <c r="O809">
        <v>172</v>
      </c>
      <c r="P809">
        <v>172</v>
      </c>
      <c r="Q809">
        <v>182</v>
      </c>
      <c r="R809">
        <v>182</v>
      </c>
      <c r="S809">
        <v>179</v>
      </c>
      <c r="T809">
        <v>115</v>
      </c>
      <c r="U809">
        <v>169</v>
      </c>
      <c r="V809">
        <v>104</v>
      </c>
      <c r="W809">
        <v>156</v>
      </c>
      <c r="X809">
        <v>106</v>
      </c>
      <c r="Y809">
        <v>172</v>
      </c>
      <c r="Z809">
        <v>142</v>
      </c>
      <c r="AA809">
        <v>175</v>
      </c>
      <c r="AB809">
        <v>125</v>
      </c>
      <c r="AC809">
        <v>172</v>
      </c>
      <c r="AD809">
        <v>129</v>
      </c>
      <c r="AE809">
        <v>182</v>
      </c>
      <c r="AF809">
        <v>140</v>
      </c>
      <c r="AG809">
        <v>176</v>
      </c>
      <c r="AH809">
        <v>143</v>
      </c>
      <c r="AI809">
        <v>36596</v>
      </c>
      <c r="AJ809">
        <v>35350</v>
      </c>
      <c r="AK809">
        <v>34196</v>
      </c>
      <c r="AL809">
        <v>33268</v>
      </c>
      <c r="AM809">
        <v>32608</v>
      </c>
      <c r="AN809">
        <v>31822</v>
      </c>
      <c r="AO809">
        <v>31126</v>
      </c>
      <c r="AP809">
        <v>30522</v>
      </c>
      <c r="AQ809">
        <v>2573168</v>
      </c>
      <c r="AR809">
        <v>4305088</v>
      </c>
      <c r="AS809">
        <v>3228083</v>
      </c>
      <c r="AT809">
        <v>2792367</v>
      </c>
      <c r="AU809">
        <v>2777542</v>
      </c>
      <c r="AV809">
        <v>2742536</v>
      </c>
      <c r="AW809">
        <v>2682439</v>
      </c>
      <c r="AX809">
        <v>2699851</v>
      </c>
      <c r="AY809">
        <v>24729231</v>
      </c>
      <c r="AZ809">
        <v>37065243</v>
      </c>
      <c r="BA809">
        <v>23490031</v>
      </c>
      <c r="BB809">
        <v>36595105</v>
      </c>
      <c r="BC809">
        <v>22547412</v>
      </c>
      <c r="BD809">
        <v>36775063</v>
      </c>
      <c r="BE809">
        <v>20665535</v>
      </c>
      <c r="BF809">
        <v>38356099</v>
      </c>
      <c r="BG809">
        <v>20635727</v>
      </c>
      <c r="BH809">
        <v>40049134</v>
      </c>
      <c r="BI809">
        <v>19653282</v>
      </c>
      <c r="BJ809">
        <v>39783407</v>
      </c>
      <c r="BK809">
        <v>16308359</v>
      </c>
      <c r="BL809">
        <v>35078853</v>
      </c>
      <c r="BM809">
        <v>13621433</v>
      </c>
      <c r="BN809">
        <v>32696565</v>
      </c>
      <c r="BO809">
        <f>COUNTIF(C809:BN809,"")</f>
        <v>0</v>
      </c>
      <c r="BP809" t="str">
        <f>IF(BO809&gt;0, "Missing", "Not Missing")</f>
        <v>Not Missing</v>
      </c>
    </row>
    <row r="810" spans="1:68" x14ac:dyDescent="0.2">
      <c r="A810">
        <v>454184</v>
      </c>
      <c r="B810" t="s">
        <v>1383</v>
      </c>
      <c r="C810">
        <v>125</v>
      </c>
      <c r="D810">
        <v>123</v>
      </c>
      <c r="E810">
        <v>145</v>
      </c>
      <c r="F810">
        <v>143</v>
      </c>
      <c r="G810">
        <v>149</v>
      </c>
      <c r="H810">
        <v>149</v>
      </c>
      <c r="I810">
        <v>161</v>
      </c>
      <c r="J810">
        <v>161</v>
      </c>
      <c r="K810">
        <v>150</v>
      </c>
      <c r="L810">
        <v>149</v>
      </c>
      <c r="M810">
        <v>144</v>
      </c>
      <c r="N810">
        <v>143</v>
      </c>
      <c r="O810">
        <v>127</v>
      </c>
      <c r="P810">
        <v>125</v>
      </c>
      <c r="Q810">
        <v>203</v>
      </c>
      <c r="R810">
        <v>202</v>
      </c>
      <c r="S810">
        <v>143</v>
      </c>
      <c r="T810">
        <v>112</v>
      </c>
      <c r="U810">
        <v>149</v>
      </c>
      <c r="V810">
        <v>117</v>
      </c>
      <c r="W810">
        <v>161</v>
      </c>
      <c r="X810">
        <v>118</v>
      </c>
      <c r="Y810">
        <v>149</v>
      </c>
      <c r="Z810">
        <v>103</v>
      </c>
      <c r="AA810">
        <v>142</v>
      </c>
      <c r="AB810">
        <v>94</v>
      </c>
      <c r="AC810">
        <v>125</v>
      </c>
      <c r="AD810">
        <v>77</v>
      </c>
      <c r="AE810">
        <v>202</v>
      </c>
      <c r="AF810">
        <v>121</v>
      </c>
      <c r="AG810">
        <v>162</v>
      </c>
      <c r="AH810">
        <v>111</v>
      </c>
      <c r="AI810">
        <v>37690</v>
      </c>
      <c r="AJ810">
        <v>36450</v>
      </c>
      <c r="AK810">
        <v>35400</v>
      </c>
      <c r="AL810">
        <v>34320</v>
      </c>
      <c r="AM810">
        <v>33270</v>
      </c>
      <c r="AN810">
        <v>32300</v>
      </c>
      <c r="AO810">
        <v>31300</v>
      </c>
      <c r="AP810">
        <v>29240</v>
      </c>
      <c r="AQ810">
        <v>2674842</v>
      </c>
      <c r="AR810">
        <v>3080403</v>
      </c>
      <c r="AS810">
        <v>3139330</v>
      </c>
      <c r="AT810">
        <v>2975328</v>
      </c>
      <c r="AU810">
        <v>2764927</v>
      </c>
      <c r="AV810">
        <v>2478505</v>
      </c>
      <c r="AW810">
        <v>2260387</v>
      </c>
      <c r="AX810">
        <v>3700326</v>
      </c>
      <c r="AY810">
        <v>476964</v>
      </c>
      <c r="AZ810">
        <v>23677290</v>
      </c>
      <c r="BA810">
        <v>476964</v>
      </c>
      <c r="BB810">
        <v>24157231</v>
      </c>
      <c r="BC810">
        <v>476964</v>
      </c>
      <c r="BD810">
        <v>22903707</v>
      </c>
      <c r="BE810">
        <v>488137</v>
      </c>
      <c r="BF810">
        <v>22002592</v>
      </c>
      <c r="BG810">
        <v>488089</v>
      </c>
      <c r="BH810">
        <v>21180753</v>
      </c>
      <c r="BI810">
        <v>488040</v>
      </c>
      <c r="BJ810">
        <v>21552602</v>
      </c>
      <c r="BK810">
        <v>487990</v>
      </c>
      <c r="BL810">
        <v>20042195</v>
      </c>
      <c r="BM810">
        <v>474535</v>
      </c>
      <c r="BN810">
        <v>18675921</v>
      </c>
      <c r="BO810">
        <f>COUNTIF(C810:BN810,"")</f>
        <v>0</v>
      </c>
      <c r="BP810" t="str">
        <f>IF(BO810&gt;0, "Missing", "Not Missing")</f>
        <v>Not Missing</v>
      </c>
    </row>
    <row r="811" spans="1:68" x14ac:dyDescent="0.2">
      <c r="A811">
        <v>129774</v>
      </c>
      <c r="B811" t="s">
        <v>916</v>
      </c>
      <c r="C811">
        <v>124</v>
      </c>
      <c r="D811">
        <v>124</v>
      </c>
      <c r="E811">
        <v>148</v>
      </c>
      <c r="F811">
        <v>147</v>
      </c>
      <c r="G811">
        <v>147</v>
      </c>
      <c r="H811">
        <v>145</v>
      </c>
      <c r="I811">
        <v>120</v>
      </c>
      <c r="J811">
        <v>119</v>
      </c>
      <c r="K811">
        <v>130</v>
      </c>
      <c r="L811">
        <v>129</v>
      </c>
      <c r="M811">
        <v>146</v>
      </c>
      <c r="N811">
        <v>145</v>
      </c>
      <c r="O811">
        <v>178</v>
      </c>
      <c r="P811">
        <v>176</v>
      </c>
      <c r="Q811">
        <v>150</v>
      </c>
      <c r="R811">
        <v>145</v>
      </c>
      <c r="S811">
        <v>147</v>
      </c>
      <c r="T811">
        <v>93</v>
      </c>
      <c r="U811">
        <v>145</v>
      </c>
      <c r="V811">
        <v>87</v>
      </c>
      <c r="W811">
        <v>119</v>
      </c>
      <c r="X811">
        <v>77</v>
      </c>
      <c r="Y811">
        <v>129</v>
      </c>
      <c r="Z811">
        <v>73</v>
      </c>
      <c r="AA811">
        <v>145</v>
      </c>
      <c r="AB811">
        <v>117</v>
      </c>
      <c r="AC811">
        <v>176</v>
      </c>
      <c r="AD811">
        <v>104</v>
      </c>
      <c r="AE811">
        <v>145</v>
      </c>
      <c r="AF811">
        <v>94</v>
      </c>
      <c r="AG811">
        <v>192</v>
      </c>
      <c r="AH811">
        <v>107</v>
      </c>
      <c r="AI811">
        <v>34050</v>
      </c>
      <c r="AJ811">
        <v>33200</v>
      </c>
      <c r="AK811">
        <v>32442</v>
      </c>
      <c r="AL811">
        <v>31780</v>
      </c>
      <c r="AM811">
        <v>31000</v>
      </c>
      <c r="AN811">
        <v>30012</v>
      </c>
      <c r="AO811">
        <v>29458</v>
      </c>
      <c r="AP811">
        <v>28494</v>
      </c>
      <c r="AQ811">
        <v>2204004</v>
      </c>
      <c r="AR811">
        <v>2492708</v>
      </c>
      <c r="AS811">
        <v>2272473</v>
      </c>
      <c r="AT811">
        <v>1999858</v>
      </c>
      <c r="AU811">
        <v>1922275</v>
      </c>
      <c r="AV811">
        <v>2098655</v>
      </c>
      <c r="AW811">
        <v>2364097</v>
      </c>
      <c r="AX811">
        <v>1729759</v>
      </c>
      <c r="AY811">
        <v>7728371</v>
      </c>
      <c r="AZ811">
        <v>21217102</v>
      </c>
      <c r="BA811">
        <v>7898840</v>
      </c>
      <c r="BB811">
        <v>20483091</v>
      </c>
      <c r="BC811">
        <v>8615022</v>
      </c>
      <c r="BD811">
        <v>20303205</v>
      </c>
      <c r="BE811">
        <v>8057239</v>
      </c>
      <c r="BF811">
        <v>20083628</v>
      </c>
      <c r="BG811">
        <v>8805679</v>
      </c>
      <c r="BH811">
        <v>20640927</v>
      </c>
      <c r="BI811">
        <v>8479053</v>
      </c>
      <c r="BJ811">
        <v>21927366</v>
      </c>
      <c r="BK811">
        <v>7272303</v>
      </c>
      <c r="BL811">
        <v>22104243</v>
      </c>
      <c r="BM811">
        <v>6578740</v>
      </c>
      <c r="BN811">
        <v>23959366</v>
      </c>
      <c r="BO811">
        <f>COUNTIF(C811:BN811,"")</f>
        <v>0</v>
      </c>
      <c r="BP811" t="str">
        <f>IF(BO811&gt;0, "Missing", "Not Missing")</f>
        <v>Not Missing</v>
      </c>
    </row>
    <row r="812" spans="1:68" x14ac:dyDescent="0.2">
      <c r="A812">
        <v>177542</v>
      </c>
      <c r="B812" t="s">
        <v>609</v>
      </c>
      <c r="C812">
        <v>125</v>
      </c>
      <c r="D812">
        <v>124</v>
      </c>
      <c r="E812">
        <v>132</v>
      </c>
      <c r="F812">
        <v>129</v>
      </c>
      <c r="G812">
        <v>168</v>
      </c>
      <c r="H812">
        <v>167</v>
      </c>
      <c r="I812">
        <v>157</v>
      </c>
      <c r="J812">
        <v>150</v>
      </c>
      <c r="K812">
        <v>161</v>
      </c>
      <c r="L812">
        <v>153</v>
      </c>
      <c r="M812">
        <v>157</v>
      </c>
      <c r="N812">
        <v>156</v>
      </c>
      <c r="O812">
        <v>196</v>
      </c>
      <c r="P812">
        <v>192</v>
      </c>
      <c r="Q812">
        <v>195</v>
      </c>
      <c r="R812">
        <v>191</v>
      </c>
      <c r="S812">
        <v>108</v>
      </c>
      <c r="T812">
        <v>66</v>
      </c>
      <c r="U812">
        <v>133</v>
      </c>
      <c r="V812">
        <v>79</v>
      </c>
      <c r="W812">
        <v>149</v>
      </c>
      <c r="X812">
        <v>74</v>
      </c>
      <c r="Y812">
        <v>153</v>
      </c>
      <c r="Z812">
        <v>82</v>
      </c>
      <c r="AA812">
        <v>156</v>
      </c>
      <c r="AB812">
        <v>81</v>
      </c>
      <c r="AC812">
        <v>167</v>
      </c>
      <c r="AD812">
        <v>96</v>
      </c>
      <c r="AE812">
        <v>191</v>
      </c>
      <c r="AF812">
        <v>119</v>
      </c>
      <c r="AG812">
        <v>155</v>
      </c>
      <c r="AH812">
        <v>96</v>
      </c>
      <c r="AI812">
        <v>23590</v>
      </c>
      <c r="AJ812">
        <v>22750</v>
      </c>
      <c r="AK812">
        <v>21810</v>
      </c>
      <c r="AL812">
        <v>21810</v>
      </c>
      <c r="AM812">
        <v>21110</v>
      </c>
      <c r="AN812">
        <v>19530</v>
      </c>
      <c r="AO812">
        <v>18770</v>
      </c>
      <c r="AP812">
        <v>17920</v>
      </c>
      <c r="AQ812">
        <v>1441451</v>
      </c>
      <c r="AR812">
        <v>1313464</v>
      </c>
      <c r="AS812">
        <v>1673902</v>
      </c>
      <c r="AT812">
        <v>1698376</v>
      </c>
      <c r="AU812">
        <v>1382121</v>
      </c>
      <c r="AV812">
        <v>1489909</v>
      </c>
      <c r="AW812">
        <v>1413188</v>
      </c>
      <c r="AX812">
        <v>1670355</v>
      </c>
      <c r="AY812">
        <v>8516273</v>
      </c>
      <c r="AZ812">
        <v>14708102</v>
      </c>
      <c r="BA812">
        <v>8257247</v>
      </c>
      <c r="BB812">
        <v>16340821</v>
      </c>
      <c r="BC812">
        <v>8112739</v>
      </c>
      <c r="BD812">
        <v>16681404</v>
      </c>
      <c r="BE812">
        <v>6590961</v>
      </c>
      <c r="BF812">
        <v>17188336</v>
      </c>
      <c r="BG812">
        <v>6571097</v>
      </c>
      <c r="BH812">
        <v>16462135</v>
      </c>
      <c r="BI812">
        <v>6553744</v>
      </c>
      <c r="BJ812">
        <v>15741747</v>
      </c>
      <c r="BK812">
        <v>6383308</v>
      </c>
      <c r="BL812">
        <v>15439681</v>
      </c>
      <c r="BM812">
        <v>6045087</v>
      </c>
      <c r="BN812">
        <v>16980077</v>
      </c>
      <c r="BO812">
        <f>COUNTIF(C812:BN812,"")</f>
        <v>0</v>
      </c>
      <c r="BP812" t="str">
        <f>IF(BO812&gt;0, "Missing", "Not Missing")</f>
        <v>Not Missing</v>
      </c>
    </row>
    <row r="813" spans="1:68" x14ac:dyDescent="0.2">
      <c r="A813">
        <v>164632</v>
      </c>
      <c r="B813" t="s">
        <v>192</v>
      </c>
      <c r="C813">
        <v>125</v>
      </c>
      <c r="D813">
        <v>125</v>
      </c>
      <c r="E813">
        <v>135</v>
      </c>
      <c r="F813">
        <v>133</v>
      </c>
      <c r="G813">
        <v>144</v>
      </c>
      <c r="H813">
        <v>144</v>
      </c>
      <c r="I813">
        <v>153</v>
      </c>
      <c r="J813">
        <v>153</v>
      </c>
      <c r="K813">
        <v>178</v>
      </c>
      <c r="L813">
        <v>178</v>
      </c>
      <c r="M813">
        <v>129</v>
      </c>
      <c r="N813">
        <v>129</v>
      </c>
      <c r="O813">
        <v>136</v>
      </c>
      <c r="P813">
        <v>136</v>
      </c>
      <c r="Q813">
        <v>155</v>
      </c>
      <c r="R813">
        <v>155</v>
      </c>
      <c r="S813">
        <v>132</v>
      </c>
      <c r="T813">
        <v>90</v>
      </c>
      <c r="U813">
        <v>144</v>
      </c>
      <c r="V813">
        <v>115</v>
      </c>
      <c r="W813">
        <v>153</v>
      </c>
      <c r="X813">
        <v>107</v>
      </c>
      <c r="Y813">
        <v>178</v>
      </c>
      <c r="Z813">
        <v>129</v>
      </c>
      <c r="AA813">
        <v>128</v>
      </c>
      <c r="AB813">
        <v>102</v>
      </c>
      <c r="AC813">
        <v>136</v>
      </c>
      <c r="AD813">
        <v>105</v>
      </c>
      <c r="AE813">
        <v>155</v>
      </c>
      <c r="AF813">
        <v>112</v>
      </c>
      <c r="AG813">
        <v>148</v>
      </c>
      <c r="AH813">
        <v>109</v>
      </c>
      <c r="AI813">
        <v>35081</v>
      </c>
      <c r="AJ813">
        <v>34225</v>
      </c>
      <c r="AK813">
        <v>33557</v>
      </c>
      <c r="AL813">
        <v>32739</v>
      </c>
      <c r="AM813">
        <v>31785</v>
      </c>
      <c r="AN813">
        <v>30859</v>
      </c>
      <c r="AO813">
        <v>29959</v>
      </c>
      <c r="AP813">
        <v>28532</v>
      </c>
      <c r="AQ813">
        <v>2894856</v>
      </c>
      <c r="AR813">
        <v>2504209</v>
      </c>
      <c r="AS813">
        <v>2991349</v>
      </c>
      <c r="AT813">
        <v>3519496</v>
      </c>
      <c r="AU813">
        <v>3208475</v>
      </c>
      <c r="AV813">
        <v>2318058</v>
      </c>
      <c r="AW813">
        <v>2550023</v>
      </c>
      <c r="AX813">
        <v>2469653</v>
      </c>
      <c r="AY813">
        <v>53589755</v>
      </c>
      <c r="AZ813">
        <v>57128630</v>
      </c>
      <c r="BA813">
        <v>50579339</v>
      </c>
      <c r="BB813">
        <v>57826871</v>
      </c>
      <c r="BC813">
        <v>46320446</v>
      </c>
      <c r="BD813">
        <v>52995388</v>
      </c>
      <c r="BE813">
        <v>40824792</v>
      </c>
      <c r="BF813">
        <v>48178403</v>
      </c>
      <c r="BG813">
        <v>41457507</v>
      </c>
      <c r="BH813">
        <v>44521505</v>
      </c>
      <c r="BI813">
        <v>40865240</v>
      </c>
      <c r="BJ813">
        <v>39198872</v>
      </c>
      <c r="BK813">
        <v>35354876</v>
      </c>
      <c r="BL813">
        <v>32946837</v>
      </c>
      <c r="BM813">
        <v>31742637</v>
      </c>
      <c r="BN813">
        <v>29748764</v>
      </c>
      <c r="BO813">
        <f>COUNTIF(C813:BN813,"")</f>
        <v>0</v>
      </c>
      <c r="BP813" t="str">
        <f>IF(BO813&gt;0, "Missing", "Not Missing")</f>
        <v>Not Missing</v>
      </c>
    </row>
    <row r="814" spans="1:68" x14ac:dyDescent="0.2">
      <c r="A814">
        <v>176406</v>
      </c>
      <c r="B814" t="s">
        <v>1414</v>
      </c>
      <c r="C814">
        <v>125</v>
      </c>
      <c r="D814">
        <v>125</v>
      </c>
      <c r="E814">
        <v>152</v>
      </c>
      <c r="F814">
        <v>152</v>
      </c>
      <c r="G814">
        <v>196</v>
      </c>
      <c r="H814">
        <v>195</v>
      </c>
      <c r="I814">
        <v>201</v>
      </c>
      <c r="J814">
        <v>201</v>
      </c>
      <c r="K814">
        <v>154</v>
      </c>
      <c r="L814">
        <v>154</v>
      </c>
      <c r="M814">
        <v>170</v>
      </c>
      <c r="N814">
        <v>169</v>
      </c>
      <c r="O814">
        <v>153</v>
      </c>
      <c r="P814">
        <v>153</v>
      </c>
      <c r="Q814">
        <v>243</v>
      </c>
      <c r="R814">
        <v>243</v>
      </c>
      <c r="S814">
        <v>152</v>
      </c>
      <c r="T814">
        <v>111</v>
      </c>
      <c r="U814">
        <v>195</v>
      </c>
      <c r="V814">
        <v>145</v>
      </c>
      <c r="W814">
        <v>201</v>
      </c>
      <c r="X814">
        <v>137</v>
      </c>
      <c r="Y814">
        <v>154</v>
      </c>
      <c r="Z814">
        <v>115</v>
      </c>
      <c r="AA814">
        <v>169</v>
      </c>
      <c r="AB814">
        <v>113</v>
      </c>
      <c r="AC814">
        <v>153</v>
      </c>
      <c r="AD814">
        <v>126</v>
      </c>
      <c r="AE814">
        <v>243</v>
      </c>
      <c r="AF814">
        <v>170</v>
      </c>
      <c r="AG814">
        <v>204</v>
      </c>
      <c r="AH814">
        <v>161</v>
      </c>
      <c r="AI814">
        <v>10861</v>
      </c>
      <c r="AJ814">
        <v>10600</v>
      </c>
      <c r="AK814">
        <v>10600</v>
      </c>
      <c r="AL814">
        <v>10600</v>
      </c>
      <c r="AM814">
        <v>10608</v>
      </c>
      <c r="AN814">
        <v>10218</v>
      </c>
      <c r="AO814">
        <v>10227</v>
      </c>
      <c r="AP814">
        <v>10218</v>
      </c>
      <c r="AQ814">
        <v>508765</v>
      </c>
      <c r="AR814">
        <v>583956</v>
      </c>
      <c r="AS814">
        <v>838168</v>
      </c>
      <c r="AT814">
        <v>926222</v>
      </c>
      <c r="AU814">
        <v>472153</v>
      </c>
      <c r="AV814">
        <v>401256</v>
      </c>
      <c r="AW814">
        <v>413200</v>
      </c>
      <c r="AX814">
        <v>715000</v>
      </c>
      <c r="AY814">
        <v>17609995</v>
      </c>
      <c r="AZ814">
        <v>25851367</v>
      </c>
      <c r="BA814">
        <v>13688681</v>
      </c>
      <c r="BB814">
        <v>24779512</v>
      </c>
      <c r="BC814">
        <v>13008688</v>
      </c>
      <c r="BD814">
        <v>24086872</v>
      </c>
      <c r="BE814">
        <v>12541308</v>
      </c>
      <c r="BF814">
        <v>26165163</v>
      </c>
      <c r="BG814">
        <v>11912330</v>
      </c>
      <c r="BH814">
        <v>25152293</v>
      </c>
      <c r="BI814">
        <v>11289535</v>
      </c>
      <c r="BJ814">
        <v>23576497</v>
      </c>
      <c r="BK814">
        <v>10530002</v>
      </c>
      <c r="BL814">
        <v>24460756</v>
      </c>
      <c r="BM814">
        <v>9862147</v>
      </c>
      <c r="BN814">
        <v>25164572</v>
      </c>
      <c r="BO814">
        <f>COUNTIF(C814:BN814,"")</f>
        <v>0</v>
      </c>
      <c r="BP814" t="str">
        <f>IF(BO814&gt;0, "Missing", "Not Missing")</f>
        <v>Not Missing</v>
      </c>
    </row>
    <row r="815" spans="1:68" x14ac:dyDescent="0.2">
      <c r="A815">
        <v>239390</v>
      </c>
      <c r="B815" t="s">
        <v>939</v>
      </c>
      <c r="C815">
        <v>126</v>
      </c>
      <c r="D815">
        <v>125</v>
      </c>
      <c r="E815">
        <v>145</v>
      </c>
      <c r="F815">
        <v>142</v>
      </c>
      <c r="G815">
        <v>123</v>
      </c>
      <c r="H815">
        <v>122</v>
      </c>
      <c r="I815">
        <v>118</v>
      </c>
      <c r="J815">
        <v>118</v>
      </c>
      <c r="K815">
        <v>146</v>
      </c>
      <c r="L815">
        <v>146</v>
      </c>
      <c r="M815">
        <v>155</v>
      </c>
      <c r="N815">
        <v>154</v>
      </c>
      <c r="O815">
        <v>114</v>
      </c>
      <c r="P815">
        <v>113</v>
      </c>
      <c r="Q815">
        <v>95</v>
      </c>
      <c r="R815">
        <v>95</v>
      </c>
      <c r="S815">
        <v>142</v>
      </c>
      <c r="T815">
        <v>92</v>
      </c>
      <c r="U815">
        <v>122</v>
      </c>
      <c r="V815">
        <v>88</v>
      </c>
      <c r="W815">
        <v>117</v>
      </c>
      <c r="X815">
        <v>93</v>
      </c>
      <c r="Y815">
        <v>146</v>
      </c>
      <c r="Z815">
        <v>112</v>
      </c>
      <c r="AA815">
        <v>154</v>
      </c>
      <c r="AB815">
        <v>104</v>
      </c>
      <c r="AC815">
        <v>113</v>
      </c>
      <c r="AD815">
        <v>88</v>
      </c>
      <c r="AE815">
        <v>95</v>
      </c>
      <c r="AF815">
        <v>68</v>
      </c>
      <c r="AG815">
        <v>114</v>
      </c>
      <c r="AH815">
        <v>76</v>
      </c>
      <c r="AI815">
        <v>31160</v>
      </c>
      <c r="AJ815">
        <v>30100</v>
      </c>
      <c r="AK815">
        <v>29510</v>
      </c>
      <c r="AL815">
        <v>28380</v>
      </c>
      <c r="AM815">
        <v>26760</v>
      </c>
      <c r="AN815">
        <v>25852</v>
      </c>
      <c r="AO815">
        <v>25098</v>
      </c>
      <c r="AP815">
        <v>24080</v>
      </c>
      <c r="AQ815">
        <v>2058031</v>
      </c>
      <c r="AR815">
        <v>2295633</v>
      </c>
      <c r="AS815">
        <v>2099981</v>
      </c>
      <c r="AT815">
        <v>2096878</v>
      </c>
      <c r="AU815">
        <v>2387113</v>
      </c>
      <c r="AV815">
        <v>2285714</v>
      </c>
      <c r="AW815">
        <v>1706095</v>
      </c>
      <c r="AX815">
        <v>1333565</v>
      </c>
      <c r="AY815">
        <v>22178974</v>
      </c>
      <c r="AZ815">
        <v>23835573</v>
      </c>
      <c r="BA815">
        <v>21615862</v>
      </c>
      <c r="BB815">
        <v>23498221</v>
      </c>
      <c r="BC815">
        <v>19596456</v>
      </c>
      <c r="BD815">
        <v>24013973</v>
      </c>
      <c r="BE815">
        <v>17000564</v>
      </c>
      <c r="BF815">
        <v>24039082</v>
      </c>
      <c r="BG815">
        <v>15873321</v>
      </c>
      <c r="BH815">
        <v>23132993</v>
      </c>
      <c r="BI815">
        <v>14734692</v>
      </c>
      <c r="BJ815">
        <v>23317477</v>
      </c>
      <c r="BK815">
        <v>11451199</v>
      </c>
      <c r="BL815">
        <v>22264072</v>
      </c>
      <c r="BM815">
        <v>10712083</v>
      </c>
      <c r="BN815">
        <v>22495586</v>
      </c>
      <c r="BO815">
        <f>COUNTIF(C815:BN815,"")</f>
        <v>0</v>
      </c>
      <c r="BP815" t="str">
        <f>IF(BO815&gt;0, "Missing", "Not Missing")</f>
        <v>Not Missing</v>
      </c>
    </row>
    <row r="816" spans="1:68" x14ac:dyDescent="0.2">
      <c r="A816">
        <v>239071</v>
      </c>
      <c r="B816" t="s">
        <v>826</v>
      </c>
      <c r="C816">
        <v>147</v>
      </c>
      <c r="D816">
        <v>125</v>
      </c>
      <c r="E816">
        <v>153</v>
      </c>
      <c r="F816">
        <v>140</v>
      </c>
      <c r="G816">
        <v>148</v>
      </c>
      <c r="H816">
        <v>137</v>
      </c>
      <c r="I816">
        <v>204</v>
      </c>
      <c r="J816">
        <v>193</v>
      </c>
      <c r="K816">
        <v>188</v>
      </c>
      <c r="L816">
        <v>177</v>
      </c>
      <c r="M816">
        <v>193</v>
      </c>
      <c r="N816">
        <v>181</v>
      </c>
      <c r="O816">
        <v>210</v>
      </c>
      <c r="P816">
        <v>206</v>
      </c>
      <c r="Q816">
        <v>190</v>
      </c>
      <c r="R816">
        <v>187</v>
      </c>
      <c r="S816">
        <v>130</v>
      </c>
      <c r="T816">
        <v>103</v>
      </c>
      <c r="U816">
        <v>137</v>
      </c>
      <c r="V816">
        <v>98</v>
      </c>
      <c r="W816">
        <v>192</v>
      </c>
      <c r="X816">
        <v>128</v>
      </c>
      <c r="Y816">
        <v>177</v>
      </c>
      <c r="Z816">
        <v>128</v>
      </c>
      <c r="AA816">
        <v>181</v>
      </c>
      <c r="AB816">
        <v>139</v>
      </c>
      <c r="AC816">
        <v>206</v>
      </c>
      <c r="AD816">
        <v>156</v>
      </c>
      <c r="AE816">
        <v>186</v>
      </c>
      <c r="AF816">
        <v>134</v>
      </c>
      <c r="AG816">
        <v>214</v>
      </c>
      <c r="AH816">
        <v>146</v>
      </c>
      <c r="AI816">
        <v>16660</v>
      </c>
      <c r="AJ816">
        <v>15410</v>
      </c>
      <c r="AK816">
        <v>14910</v>
      </c>
      <c r="AL816">
        <v>14260</v>
      </c>
      <c r="AM816">
        <v>13940</v>
      </c>
      <c r="AN816">
        <v>13510</v>
      </c>
      <c r="AO816">
        <v>13120</v>
      </c>
      <c r="AP816">
        <v>12860</v>
      </c>
      <c r="AQ816">
        <v>474515</v>
      </c>
      <c r="AR816">
        <v>500452</v>
      </c>
      <c r="AS816">
        <v>551493</v>
      </c>
      <c r="AT816">
        <v>620577</v>
      </c>
      <c r="AU816">
        <v>597163</v>
      </c>
      <c r="AV816">
        <v>631038</v>
      </c>
      <c r="AW816">
        <v>495924</v>
      </c>
      <c r="AX816">
        <v>270670</v>
      </c>
      <c r="AY816">
        <v>277062</v>
      </c>
      <c r="AZ816">
        <v>16639796</v>
      </c>
      <c r="BA816">
        <v>267062</v>
      </c>
      <c r="BB816">
        <v>15659804</v>
      </c>
      <c r="BC816">
        <v>242061</v>
      </c>
      <c r="BD816">
        <v>15857738</v>
      </c>
      <c r="BE816">
        <v>242062</v>
      </c>
      <c r="BF816">
        <v>16251559</v>
      </c>
      <c r="BG816">
        <v>242061</v>
      </c>
      <c r="BH816">
        <v>15625795</v>
      </c>
      <c r="BI816">
        <v>242062</v>
      </c>
      <c r="BJ816">
        <v>15419152</v>
      </c>
      <c r="BK816">
        <v>221566</v>
      </c>
      <c r="BL816">
        <v>14935165</v>
      </c>
      <c r="BM816">
        <v>206798</v>
      </c>
      <c r="BN816">
        <v>15648719</v>
      </c>
      <c r="BO816">
        <f>COUNTIF(C816:BN816,"")</f>
        <v>0</v>
      </c>
      <c r="BP816" t="str">
        <f>IF(BO816&gt;0, "Missing", "Not Missing")</f>
        <v>Not Missing</v>
      </c>
    </row>
    <row r="817" spans="1:68" x14ac:dyDescent="0.2">
      <c r="A817">
        <v>181738</v>
      </c>
      <c r="B817" t="s">
        <v>1446</v>
      </c>
      <c r="C817">
        <v>126</v>
      </c>
      <c r="D817">
        <v>126</v>
      </c>
      <c r="E817">
        <v>154</v>
      </c>
      <c r="F817">
        <v>154</v>
      </c>
      <c r="G817">
        <v>157</v>
      </c>
      <c r="H817">
        <v>157</v>
      </c>
      <c r="I817">
        <v>156</v>
      </c>
      <c r="J817">
        <v>155</v>
      </c>
      <c r="K817">
        <v>172</v>
      </c>
      <c r="L817">
        <v>172</v>
      </c>
      <c r="M817">
        <v>156</v>
      </c>
      <c r="N817">
        <v>156</v>
      </c>
      <c r="O817">
        <v>178</v>
      </c>
      <c r="P817">
        <v>178</v>
      </c>
      <c r="Q817">
        <v>152</v>
      </c>
      <c r="R817">
        <v>151</v>
      </c>
      <c r="S817">
        <v>132</v>
      </c>
      <c r="T817">
        <v>95</v>
      </c>
      <c r="U817">
        <v>138</v>
      </c>
      <c r="V817">
        <v>97</v>
      </c>
      <c r="W817">
        <v>137</v>
      </c>
      <c r="X817">
        <v>110</v>
      </c>
      <c r="Y817">
        <v>153</v>
      </c>
      <c r="Z817">
        <v>124</v>
      </c>
      <c r="AA817">
        <v>130</v>
      </c>
      <c r="AB817">
        <v>92</v>
      </c>
      <c r="AC817">
        <v>169</v>
      </c>
      <c r="AD817">
        <v>127</v>
      </c>
      <c r="AE817">
        <v>145</v>
      </c>
      <c r="AF817">
        <v>99</v>
      </c>
      <c r="AG817">
        <v>147</v>
      </c>
      <c r="AH817">
        <v>106</v>
      </c>
      <c r="AI817">
        <v>24620</v>
      </c>
      <c r="AJ817">
        <v>23780</v>
      </c>
      <c r="AK817">
        <v>23070</v>
      </c>
      <c r="AL817">
        <v>22538</v>
      </c>
      <c r="AM817">
        <v>21970</v>
      </c>
      <c r="AN817">
        <v>21080</v>
      </c>
      <c r="AO817">
        <v>20470</v>
      </c>
      <c r="AP817">
        <v>19880</v>
      </c>
      <c r="AQ817">
        <v>1362513</v>
      </c>
      <c r="AR817">
        <v>1627379</v>
      </c>
      <c r="AS817">
        <v>1559341</v>
      </c>
      <c r="AT817">
        <v>1694830</v>
      </c>
      <c r="AU817">
        <v>1792482</v>
      </c>
      <c r="AV817">
        <v>1515679</v>
      </c>
      <c r="AW817">
        <v>1671639</v>
      </c>
      <c r="AX817">
        <v>1383141</v>
      </c>
      <c r="AY817">
        <v>22414239</v>
      </c>
      <c r="AZ817">
        <v>26431153</v>
      </c>
      <c r="BA817">
        <v>21857956</v>
      </c>
      <c r="BB817">
        <v>23172085</v>
      </c>
      <c r="BC817">
        <v>19720334</v>
      </c>
      <c r="BD817">
        <v>25531409</v>
      </c>
      <c r="BE817">
        <v>19026900</v>
      </c>
      <c r="BF817">
        <v>25181878</v>
      </c>
      <c r="BG817">
        <v>20197976</v>
      </c>
      <c r="BH817">
        <v>24616172</v>
      </c>
      <c r="BI817">
        <v>16462444</v>
      </c>
      <c r="BJ817">
        <v>27806305</v>
      </c>
      <c r="BK817">
        <v>14655047</v>
      </c>
      <c r="BL817">
        <v>25561086</v>
      </c>
      <c r="BM817">
        <v>13985363</v>
      </c>
      <c r="BN817">
        <v>26121220</v>
      </c>
      <c r="BO817">
        <f>COUNTIF(C817:BN817,"")</f>
        <v>0</v>
      </c>
      <c r="BP817" t="str">
        <f>IF(BO817&gt;0, "Missing", "Not Missing")</f>
        <v>Not Missing</v>
      </c>
    </row>
    <row r="818" spans="1:68" x14ac:dyDescent="0.2">
      <c r="A818">
        <v>206491</v>
      </c>
      <c r="B818" t="s">
        <v>1603</v>
      </c>
      <c r="C818">
        <v>135</v>
      </c>
      <c r="D818">
        <v>126</v>
      </c>
      <c r="E818">
        <v>246</v>
      </c>
      <c r="F818">
        <v>233</v>
      </c>
      <c r="G818">
        <v>136</v>
      </c>
      <c r="H818">
        <v>117</v>
      </c>
      <c r="I818">
        <v>217</v>
      </c>
      <c r="J818">
        <v>213</v>
      </c>
      <c r="K818">
        <v>182</v>
      </c>
      <c r="L818">
        <v>182</v>
      </c>
      <c r="M818">
        <v>33</v>
      </c>
      <c r="N818">
        <v>33</v>
      </c>
      <c r="O818">
        <v>70</v>
      </c>
      <c r="P818">
        <v>70</v>
      </c>
      <c r="Q818">
        <v>115</v>
      </c>
      <c r="R818">
        <v>115</v>
      </c>
      <c r="S818">
        <v>233</v>
      </c>
      <c r="T818">
        <v>109</v>
      </c>
      <c r="U818">
        <v>117</v>
      </c>
      <c r="V818">
        <v>46</v>
      </c>
      <c r="W818">
        <v>212</v>
      </c>
      <c r="X818">
        <v>81</v>
      </c>
      <c r="Y818">
        <v>159</v>
      </c>
      <c r="Z818">
        <v>76</v>
      </c>
      <c r="AA818">
        <v>32</v>
      </c>
      <c r="AB818">
        <v>23</v>
      </c>
      <c r="AC818">
        <v>70</v>
      </c>
      <c r="AD818">
        <v>23</v>
      </c>
      <c r="AE818">
        <v>58</v>
      </c>
      <c r="AF818">
        <v>43</v>
      </c>
      <c r="AG818">
        <v>112</v>
      </c>
      <c r="AH818">
        <v>87</v>
      </c>
      <c r="AI818">
        <v>13250</v>
      </c>
      <c r="AJ818">
        <v>13250</v>
      </c>
      <c r="AK818">
        <v>13250</v>
      </c>
      <c r="AL818">
        <v>13250</v>
      </c>
      <c r="AM818">
        <v>13475</v>
      </c>
      <c r="AN818">
        <v>15140</v>
      </c>
      <c r="AO818">
        <v>15140</v>
      </c>
      <c r="AP818">
        <v>13250</v>
      </c>
      <c r="AQ818">
        <v>137747</v>
      </c>
      <c r="AR818">
        <v>406794</v>
      </c>
      <c r="AS818">
        <v>254198</v>
      </c>
      <c r="AT818">
        <v>853298</v>
      </c>
      <c r="AU818">
        <v>664930</v>
      </c>
      <c r="AV818">
        <v>106708</v>
      </c>
      <c r="AW818">
        <v>178285</v>
      </c>
      <c r="AX818">
        <v>279580</v>
      </c>
      <c r="AY818">
        <v>6714939</v>
      </c>
      <c r="AZ818">
        <v>17383043</v>
      </c>
      <c r="BA818">
        <v>8193613</v>
      </c>
      <c r="BB818">
        <v>15479395</v>
      </c>
      <c r="BC818">
        <v>8141313</v>
      </c>
      <c r="BD818">
        <v>16906566</v>
      </c>
      <c r="BE818">
        <v>9697178</v>
      </c>
      <c r="BF818">
        <v>19274531</v>
      </c>
      <c r="BG818">
        <v>9690315</v>
      </c>
      <c r="BH818">
        <v>16294661</v>
      </c>
      <c r="BI818">
        <v>12091102</v>
      </c>
      <c r="BJ818">
        <v>14812981</v>
      </c>
      <c r="BK818">
        <v>10936534</v>
      </c>
      <c r="BL818">
        <v>12568547</v>
      </c>
      <c r="BM818">
        <v>10450906</v>
      </c>
      <c r="BN818">
        <v>14257327</v>
      </c>
      <c r="BO818">
        <f>COUNTIF(C818:BN818,"")</f>
        <v>0</v>
      </c>
      <c r="BP818" t="str">
        <f>IF(BO818&gt;0, "Missing", "Not Missing")</f>
        <v>Not Missing</v>
      </c>
    </row>
    <row r="819" spans="1:68" x14ac:dyDescent="0.2">
      <c r="A819">
        <v>163976</v>
      </c>
      <c r="B819" t="s">
        <v>1324</v>
      </c>
      <c r="C819">
        <v>127</v>
      </c>
      <c r="D819">
        <v>127</v>
      </c>
      <c r="E819">
        <v>122</v>
      </c>
      <c r="F819">
        <v>122</v>
      </c>
      <c r="G819">
        <v>122</v>
      </c>
      <c r="H819">
        <v>122</v>
      </c>
      <c r="I819">
        <v>127</v>
      </c>
      <c r="J819">
        <v>127</v>
      </c>
      <c r="K819">
        <v>102</v>
      </c>
      <c r="L819">
        <v>102</v>
      </c>
      <c r="M819">
        <v>136</v>
      </c>
      <c r="N819">
        <v>136</v>
      </c>
      <c r="O819">
        <v>122</v>
      </c>
      <c r="P819">
        <v>122</v>
      </c>
      <c r="Q819">
        <v>118</v>
      </c>
      <c r="R819">
        <v>118</v>
      </c>
      <c r="S819">
        <v>121</v>
      </c>
      <c r="T819">
        <v>104</v>
      </c>
      <c r="U819">
        <v>122</v>
      </c>
      <c r="V819">
        <v>111</v>
      </c>
      <c r="W819">
        <v>127</v>
      </c>
      <c r="X819">
        <v>111</v>
      </c>
      <c r="Y819">
        <v>102</v>
      </c>
      <c r="Z819">
        <v>84</v>
      </c>
      <c r="AA819">
        <v>116</v>
      </c>
      <c r="AB819">
        <v>92</v>
      </c>
      <c r="AC819">
        <v>122</v>
      </c>
      <c r="AD819">
        <v>105</v>
      </c>
      <c r="AE819">
        <v>118</v>
      </c>
      <c r="AF819">
        <v>105</v>
      </c>
      <c r="AG819">
        <v>148</v>
      </c>
      <c r="AH819">
        <v>120</v>
      </c>
      <c r="AI819">
        <v>35635</v>
      </c>
      <c r="AJ819">
        <v>53343</v>
      </c>
      <c r="AK819">
        <v>51795</v>
      </c>
      <c r="AL819">
        <v>50353</v>
      </c>
      <c r="AM819">
        <v>49119</v>
      </c>
      <c r="AN819">
        <v>47726</v>
      </c>
      <c r="AO819">
        <v>46296</v>
      </c>
      <c r="AP819">
        <v>45004</v>
      </c>
      <c r="AQ819">
        <v>1998724</v>
      </c>
      <c r="AR819">
        <v>4085758</v>
      </c>
      <c r="AS819">
        <v>4227948</v>
      </c>
      <c r="AT819">
        <v>3723693</v>
      </c>
      <c r="AU819">
        <v>2983671</v>
      </c>
      <c r="AV819">
        <v>3481863</v>
      </c>
      <c r="AW819">
        <v>2692317</v>
      </c>
      <c r="AX819">
        <v>2182819</v>
      </c>
      <c r="AY819">
        <v>132916105</v>
      </c>
      <c r="AZ819">
        <v>27522724</v>
      </c>
      <c r="BA819">
        <v>96461657</v>
      </c>
      <c r="BB819">
        <v>27839594</v>
      </c>
      <c r="BC819">
        <v>92672130</v>
      </c>
      <c r="BD819">
        <v>29425336</v>
      </c>
      <c r="BE819">
        <v>83039808</v>
      </c>
      <c r="BF819">
        <v>30364898</v>
      </c>
      <c r="BG819">
        <v>89799685</v>
      </c>
      <c r="BH819">
        <v>29256176</v>
      </c>
      <c r="BI819">
        <v>89274508</v>
      </c>
      <c r="BJ819">
        <v>28695623</v>
      </c>
      <c r="BK819">
        <v>80723158</v>
      </c>
      <c r="BL819">
        <v>29121651</v>
      </c>
      <c r="BM819">
        <v>74498250</v>
      </c>
      <c r="BN819">
        <v>27399156</v>
      </c>
      <c r="BO819">
        <f>COUNTIF(C819:BN819,"")</f>
        <v>0</v>
      </c>
      <c r="BP819" t="str">
        <f>IF(BO819&gt;0, "Missing", "Not Missing")</f>
        <v>Not Missing</v>
      </c>
    </row>
    <row r="820" spans="1:68" x14ac:dyDescent="0.2">
      <c r="A820">
        <v>155973</v>
      </c>
      <c r="B820" t="s">
        <v>1347</v>
      </c>
      <c r="C820">
        <v>128</v>
      </c>
      <c r="D820">
        <v>128</v>
      </c>
      <c r="E820">
        <v>163</v>
      </c>
      <c r="F820">
        <v>163</v>
      </c>
      <c r="G820">
        <v>149</v>
      </c>
      <c r="H820">
        <v>149</v>
      </c>
      <c r="I820">
        <v>136</v>
      </c>
      <c r="J820">
        <v>136</v>
      </c>
      <c r="K820">
        <v>150</v>
      </c>
      <c r="L820">
        <v>150</v>
      </c>
      <c r="M820">
        <v>159</v>
      </c>
      <c r="N820">
        <v>159</v>
      </c>
      <c r="O820">
        <v>159</v>
      </c>
      <c r="P820">
        <v>159</v>
      </c>
      <c r="Q820">
        <v>142</v>
      </c>
      <c r="R820">
        <v>140</v>
      </c>
      <c r="S820">
        <v>163</v>
      </c>
      <c r="T820">
        <v>90</v>
      </c>
      <c r="U820">
        <v>136</v>
      </c>
      <c r="V820">
        <v>91</v>
      </c>
      <c r="W820">
        <v>136</v>
      </c>
      <c r="X820">
        <v>82</v>
      </c>
      <c r="Y820">
        <v>150</v>
      </c>
      <c r="Z820">
        <v>88</v>
      </c>
      <c r="AA820">
        <v>159</v>
      </c>
      <c r="AB820">
        <v>94</v>
      </c>
      <c r="AC820">
        <v>159</v>
      </c>
      <c r="AD820">
        <v>97</v>
      </c>
      <c r="AE820">
        <v>140</v>
      </c>
      <c r="AF820">
        <v>86</v>
      </c>
      <c r="AG820">
        <v>151</v>
      </c>
      <c r="AH820">
        <v>85</v>
      </c>
      <c r="AI820">
        <v>29360</v>
      </c>
      <c r="AJ820">
        <v>28260</v>
      </c>
      <c r="AK820">
        <v>27220</v>
      </c>
      <c r="AL820">
        <v>26590</v>
      </c>
      <c r="AM820">
        <v>25320</v>
      </c>
      <c r="AN820">
        <v>23900</v>
      </c>
      <c r="AO820">
        <v>22730</v>
      </c>
      <c r="AP820">
        <v>21740</v>
      </c>
      <c r="AQ820">
        <v>2226935</v>
      </c>
      <c r="AR820">
        <v>2718590</v>
      </c>
      <c r="AS820">
        <v>2245989</v>
      </c>
      <c r="AT820">
        <v>2039232</v>
      </c>
      <c r="AU820">
        <v>2158101</v>
      </c>
      <c r="AV820">
        <v>2164899</v>
      </c>
      <c r="AW820">
        <v>1863750</v>
      </c>
      <c r="AX820">
        <v>1611006</v>
      </c>
      <c r="AY820">
        <v>10961317</v>
      </c>
      <c r="AZ820">
        <v>15946282</v>
      </c>
      <c r="BA820">
        <v>10202555</v>
      </c>
      <c r="BB820">
        <v>15852321</v>
      </c>
      <c r="BC820">
        <v>9446276</v>
      </c>
      <c r="BD820">
        <v>14744232</v>
      </c>
      <c r="BE820">
        <v>8723730</v>
      </c>
      <c r="BF820">
        <v>14767950</v>
      </c>
      <c r="BG820">
        <v>8701859</v>
      </c>
      <c r="BH820">
        <v>15249668</v>
      </c>
      <c r="BI820">
        <v>8535363</v>
      </c>
      <c r="BJ820">
        <v>14614626</v>
      </c>
      <c r="BK820">
        <v>7524940</v>
      </c>
      <c r="BL820">
        <v>14023961</v>
      </c>
      <c r="BM820">
        <v>6055128</v>
      </c>
      <c r="BN820">
        <v>13229125</v>
      </c>
      <c r="BO820">
        <f>COUNTIF(C820:BN820,"")</f>
        <v>0</v>
      </c>
      <c r="BP820" t="str">
        <f>IF(BO820&gt;0, "Missing", "Not Missing")</f>
        <v>Not Missing</v>
      </c>
    </row>
    <row r="821" spans="1:68" x14ac:dyDescent="0.2">
      <c r="A821">
        <v>162210</v>
      </c>
      <c r="B821" t="s">
        <v>1558</v>
      </c>
      <c r="C821">
        <v>128</v>
      </c>
      <c r="D821">
        <v>128</v>
      </c>
      <c r="E821">
        <v>177</v>
      </c>
      <c r="F821">
        <v>172</v>
      </c>
      <c r="G821">
        <v>109</v>
      </c>
      <c r="H821">
        <v>105</v>
      </c>
      <c r="I821">
        <v>79</v>
      </c>
      <c r="J821">
        <v>78</v>
      </c>
      <c r="K821">
        <v>143</v>
      </c>
      <c r="L821">
        <v>141</v>
      </c>
      <c r="M821">
        <v>114</v>
      </c>
      <c r="N821">
        <v>114</v>
      </c>
      <c r="O821">
        <v>126</v>
      </c>
      <c r="P821">
        <v>126</v>
      </c>
      <c r="Q821">
        <v>133</v>
      </c>
      <c r="R821">
        <v>133</v>
      </c>
      <c r="S821">
        <v>170</v>
      </c>
      <c r="T821">
        <v>102</v>
      </c>
      <c r="U821">
        <v>103</v>
      </c>
      <c r="V821">
        <v>81</v>
      </c>
      <c r="W821">
        <v>77</v>
      </c>
      <c r="X821">
        <v>60</v>
      </c>
      <c r="Y821">
        <v>140</v>
      </c>
      <c r="Z821">
        <v>105</v>
      </c>
      <c r="AA821">
        <v>114</v>
      </c>
      <c r="AB821">
        <v>79</v>
      </c>
      <c r="AC821">
        <v>126</v>
      </c>
      <c r="AD821">
        <v>75</v>
      </c>
      <c r="AE821">
        <v>131</v>
      </c>
      <c r="AF821">
        <v>93</v>
      </c>
      <c r="AG821">
        <v>164</v>
      </c>
      <c r="AH821">
        <v>118</v>
      </c>
      <c r="AI821">
        <v>24800</v>
      </c>
      <c r="AJ821">
        <v>23900</v>
      </c>
      <c r="AK821">
        <v>23400</v>
      </c>
      <c r="AL821">
        <v>23400</v>
      </c>
      <c r="AM821">
        <v>22790</v>
      </c>
      <c r="AN821">
        <v>21395</v>
      </c>
      <c r="AO821">
        <v>21020</v>
      </c>
      <c r="AP821">
        <v>20180</v>
      </c>
      <c r="AQ821">
        <v>1304320</v>
      </c>
      <c r="AR821">
        <v>1718393</v>
      </c>
      <c r="AS821">
        <v>1032159</v>
      </c>
      <c r="AT821">
        <v>749516</v>
      </c>
      <c r="AU821">
        <v>544031</v>
      </c>
      <c r="AV821">
        <v>878749</v>
      </c>
      <c r="AW821">
        <v>947964</v>
      </c>
      <c r="AX821">
        <v>1004779</v>
      </c>
      <c r="AY821">
        <v>2257034</v>
      </c>
      <c r="AZ821">
        <v>33392912</v>
      </c>
      <c r="BA821">
        <v>3411386</v>
      </c>
      <c r="BB821">
        <v>34166261</v>
      </c>
      <c r="BC821">
        <v>3062635</v>
      </c>
      <c r="BD821">
        <v>33119691</v>
      </c>
      <c r="BE821">
        <v>2699579</v>
      </c>
      <c r="BF821">
        <v>29405669</v>
      </c>
      <c r="BG821">
        <v>3099969</v>
      </c>
      <c r="BH821">
        <v>29824636</v>
      </c>
      <c r="BI821">
        <v>3747951</v>
      </c>
      <c r="BJ821">
        <v>29765148</v>
      </c>
      <c r="BK821">
        <v>7568600</v>
      </c>
      <c r="BL821">
        <v>31345831</v>
      </c>
      <c r="BM821">
        <v>5248489</v>
      </c>
      <c r="BN821">
        <v>29717560</v>
      </c>
      <c r="BO821">
        <f>COUNTIF(C821:BN821,"")</f>
        <v>0</v>
      </c>
      <c r="BP821" t="str">
        <f>IF(BO821&gt;0, "Missing", "Not Missing")</f>
        <v>Not Missing</v>
      </c>
    </row>
    <row r="822" spans="1:68" x14ac:dyDescent="0.2">
      <c r="A822">
        <v>197142</v>
      </c>
      <c r="B822" t="s">
        <v>1535</v>
      </c>
      <c r="C822">
        <v>134</v>
      </c>
      <c r="D822">
        <v>130</v>
      </c>
      <c r="E822">
        <v>131</v>
      </c>
      <c r="F822">
        <v>126</v>
      </c>
      <c r="G822">
        <v>133</v>
      </c>
      <c r="H822">
        <v>129</v>
      </c>
      <c r="I822">
        <v>148</v>
      </c>
      <c r="J822">
        <v>145</v>
      </c>
      <c r="K822">
        <v>137</v>
      </c>
      <c r="L822">
        <v>134</v>
      </c>
      <c r="M822">
        <v>109</v>
      </c>
      <c r="N822">
        <v>105</v>
      </c>
      <c r="O822">
        <v>124</v>
      </c>
      <c r="P822">
        <v>120</v>
      </c>
      <c r="Q822">
        <v>75</v>
      </c>
      <c r="R822">
        <v>70</v>
      </c>
      <c r="S822">
        <v>104</v>
      </c>
      <c r="T822">
        <v>53</v>
      </c>
      <c r="U822">
        <v>101</v>
      </c>
      <c r="V822">
        <v>64</v>
      </c>
      <c r="W822">
        <v>113</v>
      </c>
      <c r="X822">
        <v>69</v>
      </c>
      <c r="Y822">
        <v>103</v>
      </c>
      <c r="Z822">
        <v>68</v>
      </c>
      <c r="AA822">
        <v>77</v>
      </c>
      <c r="AB822">
        <v>50</v>
      </c>
      <c r="AC822">
        <v>80</v>
      </c>
      <c r="AD822">
        <v>48</v>
      </c>
      <c r="AE822">
        <v>39</v>
      </c>
      <c r="AF822">
        <v>23</v>
      </c>
      <c r="AG822">
        <v>40</v>
      </c>
      <c r="AH822">
        <v>28</v>
      </c>
      <c r="AI822">
        <v>24370</v>
      </c>
      <c r="AJ822">
        <v>23010</v>
      </c>
      <c r="AK822">
        <v>22080</v>
      </c>
      <c r="AL822">
        <v>21080</v>
      </c>
      <c r="AM822">
        <v>20260</v>
      </c>
      <c r="AN822">
        <v>19170</v>
      </c>
      <c r="AO822">
        <v>18240</v>
      </c>
      <c r="AP822">
        <v>17600</v>
      </c>
      <c r="AQ822">
        <v>1172568</v>
      </c>
      <c r="AR822">
        <v>1003877</v>
      </c>
      <c r="AS822">
        <v>1134588</v>
      </c>
      <c r="AT822">
        <v>1109361</v>
      </c>
      <c r="AU822">
        <v>1017786</v>
      </c>
      <c r="AV822">
        <v>675872</v>
      </c>
      <c r="AW822">
        <v>525030</v>
      </c>
      <c r="AX822">
        <v>150570</v>
      </c>
      <c r="AY822">
        <v>1756444</v>
      </c>
      <c r="AZ822">
        <v>9248948</v>
      </c>
      <c r="BA822">
        <v>1697027</v>
      </c>
      <c r="BB822">
        <v>9662084</v>
      </c>
      <c r="BC822">
        <v>1743067</v>
      </c>
      <c r="BD822">
        <v>9093213</v>
      </c>
      <c r="BE822">
        <v>1933777</v>
      </c>
      <c r="BF822">
        <v>8430347</v>
      </c>
      <c r="BG822">
        <v>2064037</v>
      </c>
      <c r="BH822">
        <v>7790965</v>
      </c>
      <c r="BI822">
        <v>2166595</v>
      </c>
      <c r="BJ822">
        <v>7294544</v>
      </c>
      <c r="BK822">
        <v>1374880</v>
      </c>
      <c r="BL822">
        <v>7101440</v>
      </c>
      <c r="BM822">
        <v>1214181</v>
      </c>
      <c r="BN822">
        <v>6849376</v>
      </c>
      <c r="BO822">
        <f>COUNTIF(C822:BN822,"")</f>
        <v>0</v>
      </c>
      <c r="BP822" t="str">
        <f>IF(BO822&gt;0, "Missing", "Not Missing")</f>
        <v>Not Missing</v>
      </c>
    </row>
    <row r="823" spans="1:68" x14ac:dyDescent="0.2">
      <c r="A823">
        <v>157748</v>
      </c>
      <c r="B823" t="s">
        <v>1393</v>
      </c>
      <c r="C823">
        <v>144</v>
      </c>
      <c r="D823">
        <v>130</v>
      </c>
      <c r="E823">
        <v>202</v>
      </c>
      <c r="F823">
        <v>160</v>
      </c>
      <c r="G823">
        <v>141</v>
      </c>
      <c r="H823">
        <v>114</v>
      </c>
      <c r="I823">
        <v>156</v>
      </c>
      <c r="J823">
        <v>141</v>
      </c>
      <c r="K823">
        <v>154</v>
      </c>
      <c r="L823">
        <v>136</v>
      </c>
      <c r="M823">
        <v>113</v>
      </c>
      <c r="N823">
        <v>93</v>
      </c>
      <c r="O823">
        <v>120</v>
      </c>
      <c r="P823">
        <v>96</v>
      </c>
      <c r="Q823">
        <v>94</v>
      </c>
      <c r="R823">
        <v>70</v>
      </c>
      <c r="S823">
        <v>133</v>
      </c>
      <c r="T823">
        <v>101</v>
      </c>
      <c r="U823">
        <v>102</v>
      </c>
      <c r="V823">
        <v>83</v>
      </c>
      <c r="W823">
        <v>120</v>
      </c>
      <c r="X823">
        <v>89</v>
      </c>
      <c r="Y823">
        <v>136</v>
      </c>
      <c r="Z823">
        <v>111</v>
      </c>
      <c r="AA823">
        <v>93</v>
      </c>
      <c r="AB823">
        <v>74</v>
      </c>
      <c r="AC823">
        <v>96</v>
      </c>
      <c r="AD823">
        <v>66</v>
      </c>
      <c r="AE823">
        <v>66</v>
      </c>
      <c r="AF823">
        <v>61</v>
      </c>
      <c r="AG823">
        <v>45</v>
      </c>
      <c r="AH823">
        <v>37</v>
      </c>
      <c r="AI823">
        <v>20796</v>
      </c>
      <c r="AJ823">
        <v>20433</v>
      </c>
      <c r="AK823">
        <v>18860</v>
      </c>
      <c r="AL823">
        <v>17916</v>
      </c>
      <c r="AM823">
        <v>17080</v>
      </c>
      <c r="AN823">
        <v>16292</v>
      </c>
      <c r="AO823">
        <v>15514</v>
      </c>
      <c r="AP823">
        <v>14774</v>
      </c>
      <c r="AQ823">
        <v>23700</v>
      </c>
      <c r="AR823">
        <v>111400</v>
      </c>
      <c r="AS823">
        <v>78500</v>
      </c>
      <c r="AT823">
        <v>163640</v>
      </c>
      <c r="AU823">
        <v>134746</v>
      </c>
      <c r="AV823">
        <v>95770</v>
      </c>
      <c r="AW823">
        <v>70688</v>
      </c>
      <c r="AX823">
        <v>53140</v>
      </c>
      <c r="AY823">
        <v>93366019</v>
      </c>
      <c r="AZ823">
        <v>47982942</v>
      </c>
      <c r="BA823">
        <v>86568480</v>
      </c>
      <c r="BB823">
        <v>44238211</v>
      </c>
      <c r="BC823">
        <v>89703773</v>
      </c>
      <c r="BD823">
        <v>45272913</v>
      </c>
      <c r="BE823">
        <v>88855451</v>
      </c>
      <c r="BF823">
        <v>45498875</v>
      </c>
      <c r="BG823">
        <v>92712009</v>
      </c>
      <c r="BH823">
        <v>42880683</v>
      </c>
      <c r="BI823">
        <v>95612141</v>
      </c>
      <c r="BJ823">
        <v>38314561</v>
      </c>
      <c r="BK823">
        <v>90232679</v>
      </c>
      <c r="BL823">
        <v>35991598</v>
      </c>
      <c r="BM823">
        <v>82667014</v>
      </c>
      <c r="BN823">
        <v>37024938</v>
      </c>
      <c r="BO823">
        <f>COUNTIF(C823:BN823,"")</f>
        <v>0</v>
      </c>
      <c r="BP823" t="str">
        <f>IF(BO823&gt;0, "Missing", "Not Missing")</f>
        <v>Not Missing</v>
      </c>
    </row>
    <row r="824" spans="1:68" x14ac:dyDescent="0.2">
      <c r="A824">
        <v>165644</v>
      </c>
      <c r="B824" t="s">
        <v>489</v>
      </c>
      <c r="C824">
        <v>131</v>
      </c>
      <c r="D824">
        <v>131</v>
      </c>
      <c r="E824">
        <v>140</v>
      </c>
      <c r="F824">
        <v>140</v>
      </c>
      <c r="G824">
        <v>153</v>
      </c>
      <c r="H824">
        <v>153</v>
      </c>
      <c r="I824">
        <v>166</v>
      </c>
      <c r="J824">
        <v>166</v>
      </c>
      <c r="K824">
        <v>114</v>
      </c>
      <c r="L824">
        <v>112</v>
      </c>
      <c r="M824">
        <v>170</v>
      </c>
      <c r="N824">
        <v>170</v>
      </c>
      <c r="O824">
        <v>165</v>
      </c>
      <c r="P824">
        <v>165</v>
      </c>
      <c r="Q824">
        <v>183</v>
      </c>
      <c r="R824">
        <v>182</v>
      </c>
      <c r="S824">
        <v>140</v>
      </c>
      <c r="T824">
        <v>87</v>
      </c>
      <c r="U824">
        <v>153</v>
      </c>
      <c r="V824">
        <v>101</v>
      </c>
      <c r="W824">
        <v>166</v>
      </c>
      <c r="X824">
        <v>111</v>
      </c>
      <c r="Y824">
        <v>112</v>
      </c>
      <c r="Z824">
        <v>86</v>
      </c>
      <c r="AA824">
        <v>168</v>
      </c>
      <c r="AB824">
        <v>108</v>
      </c>
      <c r="AC824">
        <v>165</v>
      </c>
      <c r="AD824">
        <v>118</v>
      </c>
      <c r="AE824">
        <v>169</v>
      </c>
      <c r="AF824">
        <v>121</v>
      </c>
      <c r="AG824">
        <v>161</v>
      </c>
      <c r="AH824">
        <v>120</v>
      </c>
      <c r="AI824">
        <v>26568</v>
      </c>
      <c r="AJ824">
        <v>25598</v>
      </c>
      <c r="AK824">
        <v>31780</v>
      </c>
      <c r="AL824">
        <v>30815</v>
      </c>
      <c r="AM824">
        <v>29880</v>
      </c>
      <c r="AN824">
        <v>29012</v>
      </c>
      <c r="AO824">
        <v>27922</v>
      </c>
      <c r="AP824">
        <v>26884</v>
      </c>
      <c r="AQ824">
        <v>2046570</v>
      </c>
      <c r="AR824">
        <v>2289500</v>
      </c>
      <c r="AS824">
        <v>3232257</v>
      </c>
      <c r="AT824">
        <v>3534117</v>
      </c>
      <c r="AU824">
        <v>2079715</v>
      </c>
      <c r="AV824">
        <v>2979072</v>
      </c>
      <c r="AW824">
        <v>3084423</v>
      </c>
      <c r="AX824">
        <v>2627738</v>
      </c>
      <c r="AY824">
        <v>19545720</v>
      </c>
      <c r="AZ824">
        <v>19717396</v>
      </c>
      <c r="BA824">
        <v>19548765</v>
      </c>
      <c r="BB824">
        <v>19545942</v>
      </c>
      <c r="BC824">
        <v>18046749</v>
      </c>
      <c r="BD824">
        <v>25759364</v>
      </c>
      <c r="BE824">
        <v>16965848</v>
      </c>
      <c r="BF824">
        <v>23476287</v>
      </c>
      <c r="BG824">
        <v>16206256</v>
      </c>
      <c r="BH824">
        <v>23738304</v>
      </c>
      <c r="BI824">
        <v>14839010</v>
      </c>
      <c r="BJ824">
        <v>25957887</v>
      </c>
      <c r="BK824">
        <v>13917584</v>
      </c>
      <c r="BL824">
        <v>23539362</v>
      </c>
      <c r="BM824">
        <v>13354008</v>
      </c>
      <c r="BN824">
        <v>21665959</v>
      </c>
      <c r="BO824">
        <f>COUNTIF(C824:BN824,"")</f>
        <v>0</v>
      </c>
      <c r="BP824" t="str">
        <f>IF(BO824&gt;0, "Missing", "Not Missing")</f>
        <v>Not Missing</v>
      </c>
    </row>
    <row r="825" spans="1:68" x14ac:dyDescent="0.2">
      <c r="A825">
        <v>217925</v>
      </c>
      <c r="B825" t="s">
        <v>398</v>
      </c>
      <c r="C825">
        <v>132</v>
      </c>
      <c r="D825">
        <v>132</v>
      </c>
      <c r="E825">
        <v>109</v>
      </c>
      <c r="F825">
        <v>109</v>
      </c>
      <c r="G825">
        <v>88</v>
      </c>
      <c r="H825">
        <v>87</v>
      </c>
      <c r="I825">
        <v>81</v>
      </c>
      <c r="J825">
        <v>80</v>
      </c>
      <c r="K825">
        <v>95</v>
      </c>
      <c r="L825">
        <v>95</v>
      </c>
      <c r="M825">
        <v>104</v>
      </c>
      <c r="N825">
        <v>104</v>
      </c>
      <c r="O825">
        <v>103</v>
      </c>
      <c r="P825">
        <v>102</v>
      </c>
      <c r="Q825">
        <v>108</v>
      </c>
      <c r="R825">
        <v>106</v>
      </c>
      <c r="S825">
        <v>108</v>
      </c>
      <c r="T825">
        <v>74</v>
      </c>
      <c r="U825">
        <v>87</v>
      </c>
      <c r="V825">
        <v>75</v>
      </c>
      <c r="W825">
        <v>78</v>
      </c>
      <c r="X825">
        <v>57</v>
      </c>
      <c r="Y825">
        <v>91</v>
      </c>
      <c r="Z825">
        <v>69</v>
      </c>
      <c r="AA825">
        <v>85</v>
      </c>
      <c r="AB825">
        <v>62</v>
      </c>
      <c r="AC825">
        <v>101</v>
      </c>
      <c r="AD825">
        <v>70</v>
      </c>
      <c r="AE825">
        <v>101</v>
      </c>
      <c r="AF825">
        <v>86</v>
      </c>
      <c r="AG825">
        <v>79</v>
      </c>
      <c r="AH825">
        <v>61</v>
      </c>
      <c r="AI825">
        <v>24000</v>
      </c>
      <c r="AJ825">
        <v>23690</v>
      </c>
      <c r="AK825">
        <v>22390</v>
      </c>
      <c r="AL825">
        <v>21490</v>
      </c>
      <c r="AM825">
        <v>20430</v>
      </c>
      <c r="AN825">
        <v>19480</v>
      </c>
      <c r="AO825">
        <v>18930</v>
      </c>
      <c r="AP825">
        <v>18745</v>
      </c>
      <c r="AQ825">
        <v>1744932</v>
      </c>
      <c r="AR825">
        <v>1430005</v>
      </c>
      <c r="AS825">
        <v>893520</v>
      </c>
      <c r="AT825">
        <v>769991</v>
      </c>
      <c r="AU825">
        <v>846415</v>
      </c>
      <c r="AV825">
        <v>839648</v>
      </c>
      <c r="AW825">
        <v>744845</v>
      </c>
      <c r="AX825">
        <v>610009</v>
      </c>
      <c r="AY825">
        <v>4685214</v>
      </c>
      <c r="AZ825">
        <v>38804382</v>
      </c>
      <c r="BA825">
        <v>4645534</v>
      </c>
      <c r="BB825">
        <v>33967350</v>
      </c>
      <c r="BC825">
        <v>4629156</v>
      </c>
      <c r="BD825">
        <v>29576767</v>
      </c>
      <c r="BE825">
        <v>4605501</v>
      </c>
      <c r="BF825">
        <v>29746039</v>
      </c>
      <c r="BG825">
        <v>4590980</v>
      </c>
      <c r="BH825">
        <v>30749809</v>
      </c>
      <c r="BI825">
        <v>4508717</v>
      </c>
      <c r="BJ825">
        <v>33107716</v>
      </c>
      <c r="BK825">
        <v>4498124</v>
      </c>
      <c r="BL825">
        <v>33862664</v>
      </c>
      <c r="BM825">
        <v>4487178</v>
      </c>
      <c r="BN825">
        <v>32725786</v>
      </c>
      <c r="BO825">
        <f>COUNTIF(C825:BN825,"")</f>
        <v>0</v>
      </c>
      <c r="BP825" t="str">
        <f>IF(BO825&gt;0, "Missing", "Not Missing")</f>
        <v>Not Missing</v>
      </c>
    </row>
    <row r="826" spans="1:68" x14ac:dyDescent="0.2">
      <c r="A826">
        <v>235024</v>
      </c>
      <c r="B826" t="s">
        <v>426</v>
      </c>
      <c r="C826">
        <v>132</v>
      </c>
      <c r="D826">
        <v>132</v>
      </c>
      <c r="E826">
        <v>142</v>
      </c>
      <c r="F826">
        <v>142</v>
      </c>
      <c r="G826">
        <v>177</v>
      </c>
      <c r="H826">
        <v>177</v>
      </c>
      <c r="I826">
        <v>172</v>
      </c>
      <c r="J826">
        <v>172</v>
      </c>
      <c r="K826">
        <v>179</v>
      </c>
      <c r="L826">
        <v>179</v>
      </c>
      <c r="M826">
        <v>161</v>
      </c>
      <c r="N826">
        <v>161</v>
      </c>
      <c r="O826">
        <v>167</v>
      </c>
      <c r="P826">
        <v>166</v>
      </c>
      <c r="Q826">
        <v>155</v>
      </c>
      <c r="R826">
        <v>155</v>
      </c>
      <c r="S826">
        <v>141</v>
      </c>
      <c r="T826">
        <v>105</v>
      </c>
      <c r="U826">
        <v>177</v>
      </c>
      <c r="V826">
        <v>129</v>
      </c>
      <c r="W826">
        <v>172</v>
      </c>
      <c r="X826">
        <v>127</v>
      </c>
      <c r="Y826">
        <v>179</v>
      </c>
      <c r="Z826">
        <v>132</v>
      </c>
      <c r="AA826">
        <v>162</v>
      </c>
      <c r="AB826">
        <v>113</v>
      </c>
      <c r="AC826">
        <v>166</v>
      </c>
      <c r="AD826">
        <v>115</v>
      </c>
      <c r="AE826">
        <v>155</v>
      </c>
      <c r="AF826">
        <v>121</v>
      </c>
      <c r="AG826">
        <v>213</v>
      </c>
      <c r="AH826">
        <v>140</v>
      </c>
      <c r="AI826">
        <v>33360</v>
      </c>
      <c r="AJ826">
        <v>41642</v>
      </c>
      <c r="AK826">
        <v>40464</v>
      </c>
      <c r="AL826">
        <v>38820</v>
      </c>
      <c r="AM826">
        <v>37240</v>
      </c>
      <c r="AN826">
        <v>35800</v>
      </c>
      <c r="AO826">
        <v>33950</v>
      </c>
      <c r="AP826">
        <v>32380</v>
      </c>
      <c r="AQ826">
        <v>984488</v>
      </c>
      <c r="AR826">
        <v>2240568</v>
      </c>
      <c r="AS826">
        <v>3235140</v>
      </c>
      <c r="AT826">
        <v>2288500</v>
      </c>
      <c r="AU826">
        <v>2527078</v>
      </c>
      <c r="AV826">
        <v>1871912</v>
      </c>
      <c r="AW826">
        <v>1681996</v>
      </c>
      <c r="AX826">
        <v>1333263</v>
      </c>
      <c r="AY826">
        <v>8868122</v>
      </c>
      <c r="AZ826">
        <v>24184618</v>
      </c>
      <c r="BA826">
        <v>9136063</v>
      </c>
      <c r="BB826">
        <v>23889808</v>
      </c>
      <c r="BC826">
        <v>8669718</v>
      </c>
      <c r="BD826">
        <v>23989372</v>
      </c>
      <c r="BE826">
        <v>7934790</v>
      </c>
      <c r="BF826">
        <v>26425703</v>
      </c>
      <c r="BG826">
        <v>8137047</v>
      </c>
      <c r="BH826">
        <v>28228165</v>
      </c>
      <c r="BI826">
        <v>7553695</v>
      </c>
      <c r="BJ826">
        <v>28499852</v>
      </c>
      <c r="BK826">
        <v>6775817</v>
      </c>
      <c r="BL826">
        <v>26380275</v>
      </c>
      <c r="BM826">
        <v>5922593</v>
      </c>
      <c r="BN826">
        <v>26033330</v>
      </c>
      <c r="BO826">
        <f>COUNTIF(C826:BN826,"")</f>
        <v>0</v>
      </c>
      <c r="BP826" t="str">
        <f>IF(BO826&gt;0, "Missing", "Not Missing")</f>
        <v>Not Missing</v>
      </c>
    </row>
    <row r="827" spans="1:68" x14ac:dyDescent="0.2">
      <c r="A827">
        <v>197230</v>
      </c>
      <c r="B827" t="s">
        <v>1574</v>
      </c>
      <c r="C827">
        <v>132</v>
      </c>
      <c r="D827">
        <v>132</v>
      </c>
      <c r="E827">
        <v>147</v>
      </c>
      <c r="F827">
        <v>147</v>
      </c>
      <c r="G827">
        <v>137</v>
      </c>
      <c r="H827">
        <v>137</v>
      </c>
      <c r="I827">
        <v>132</v>
      </c>
      <c r="J827">
        <v>132</v>
      </c>
      <c r="K827">
        <v>168</v>
      </c>
      <c r="L827">
        <v>168</v>
      </c>
      <c r="M827">
        <v>163</v>
      </c>
      <c r="N827">
        <v>163</v>
      </c>
      <c r="O827">
        <v>161</v>
      </c>
      <c r="P827">
        <v>161</v>
      </c>
      <c r="Q827">
        <v>197</v>
      </c>
      <c r="R827">
        <v>197</v>
      </c>
      <c r="S827">
        <v>147</v>
      </c>
      <c r="T827">
        <v>104</v>
      </c>
      <c r="U827">
        <v>137</v>
      </c>
      <c r="V827">
        <v>96</v>
      </c>
      <c r="W827">
        <v>132</v>
      </c>
      <c r="X827">
        <v>93</v>
      </c>
      <c r="Y827">
        <v>168</v>
      </c>
      <c r="Z827">
        <v>132</v>
      </c>
      <c r="AA827">
        <v>163</v>
      </c>
      <c r="AB827">
        <v>125</v>
      </c>
      <c r="AC827">
        <v>161</v>
      </c>
      <c r="AD827">
        <v>111</v>
      </c>
      <c r="AE827">
        <v>197</v>
      </c>
      <c r="AF827">
        <v>143</v>
      </c>
      <c r="AG827">
        <v>137</v>
      </c>
      <c r="AH827">
        <v>96</v>
      </c>
      <c r="AI827">
        <v>30900</v>
      </c>
      <c r="AJ827">
        <v>40700</v>
      </c>
      <c r="AK827">
        <v>39600</v>
      </c>
      <c r="AL827">
        <v>38530</v>
      </c>
      <c r="AM827">
        <v>37500</v>
      </c>
      <c r="AN827">
        <v>36700</v>
      </c>
      <c r="AO827">
        <v>35900</v>
      </c>
      <c r="AP827">
        <v>34700</v>
      </c>
      <c r="AQ827">
        <v>2753984</v>
      </c>
      <c r="AR827">
        <v>4420360</v>
      </c>
      <c r="AS827">
        <v>3986672</v>
      </c>
      <c r="AT827">
        <v>3543700</v>
      </c>
      <c r="AU827">
        <v>4638411</v>
      </c>
      <c r="AV827">
        <v>4195164</v>
      </c>
      <c r="AW827">
        <v>3965600</v>
      </c>
      <c r="AX827">
        <v>4648886</v>
      </c>
      <c r="AY827">
        <v>27331124</v>
      </c>
      <c r="AZ827">
        <v>23697826</v>
      </c>
      <c r="BA827">
        <v>37184815</v>
      </c>
      <c r="BB827">
        <v>23430605</v>
      </c>
      <c r="BC827">
        <v>35882515</v>
      </c>
      <c r="BD827">
        <v>22825162</v>
      </c>
      <c r="BE827">
        <v>34004908</v>
      </c>
      <c r="BF827">
        <v>22778695</v>
      </c>
      <c r="BG827">
        <v>33967166</v>
      </c>
      <c r="BH827">
        <v>21917458</v>
      </c>
      <c r="BI827">
        <v>34128654</v>
      </c>
      <c r="BJ827">
        <v>24410828</v>
      </c>
      <c r="BK827">
        <v>27231466</v>
      </c>
      <c r="BL827">
        <v>26723452</v>
      </c>
      <c r="BM827">
        <v>23493176</v>
      </c>
      <c r="BN827">
        <v>26425705</v>
      </c>
      <c r="BO827">
        <f>COUNTIF(C827:BN827,"")</f>
        <v>0</v>
      </c>
      <c r="BP827" t="str">
        <f>IF(BO827&gt;0, "Missing", "Not Missing")</f>
        <v>Not Missing</v>
      </c>
    </row>
    <row r="828" spans="1:68" x14ac:dyDescent="0.2">
      <c r="A828">
        <v>150172</v>
      </c>
      <c r="B828" t="s">
        <v>291</v>
      </c>
      <c r="C828">
        <v>135</v>
      </c>
      <c r="D828">
        <v>132</v>
      </c>
      <c r="E828">
        <v>116</v>
      </c>
      <c r="F828">
        <v>106</v>
      </c>
      <c r="G828">
        <v>98</v>
      </c>
      <c r="H828">
        <v>96</v>
      </c>
      <c r="I828">
        <v>113</v>
      </c>
      <c r="J828">
        <v>108</v>
      </c>
      <c r="K828">
        <v>118</v>
      </c>
      <c r="L828">
        <v>111</v>
      </c>
      <c r="M828">
        <v>126</v>
      </c>
      <c r="N828">
        <v>117</v>
      </c>
      <c r="O828">
        <v>168</v>
      </c>
      <c r="P828">
        <v>149</v>
      </c>
      <c r="Q828">
        <v>134</v>
      </c>
      <c r="R828">
        <v>120</v>
      </c>
      <c r="S828">
        <v>104</v>
      </c>
      <c r="T828">
        <v>49</v>
      </c>
      <c r="U828">
        <v>95</v>
      </c>
      <c r="V828">
        <v>54</v>
      </c>
      <c r="W828">
        <v>101</v>
      </c>
      <c r="X828">
        <v>50</v>
      </c>
      <c r="Y828">
        <v>109</v>
      </c>
      <c r="Z828">
        <v>56</v>
      </c>
      <c r="AA828">
        <v>113</v>
      </c>
      <c r="AB828">
        <v>58</v>
      </c>
      <c r="AC828">
        <v>149</v>
      </c>
      <c r="AD828">
        <v>86</v>
      </c>
      <c r="AE828">
        <v>120</v>
      </c>
      <c r="AF828">
        <v>74</v>
      </c>
      <c r="AG828">
        <v>103</v>
      </c>
      <c r="AH828">
        <v>62</v>
      </c>
      <c r="AI828">
        <v>19670</v>
      </c>
      <c r="AJ828">
        <v>19170</v>
      </c>
      <c r="AK828">
        <v>17920</v>
      </c>
      <c r="AL828">
        <v>17570</v>
      </c>
      <c r="AM828">
        <v>17000</v>
      </c>
      <c r="AN828">
        <v>16405</v>
      </c>
      <c r="AO828">
        <v>15620</v>
      </c>
      <c r="AP828">
        <v>14880</v>
      </c>
      <c r="AQ828">
        <v>900831</v>
      </c>
      <c r="AR828">
        <v>637853</v>
      </c>
      <c r="AS828">
        <v>546460</v>
      </c>
      <c r="AT828">
        <v>665466</v>
      </c>
      <c r="AU828">
        <v>599495</v>
      </c>
      <c r="AV828">
        <v>608116</v>
      </c>
      <c r="AW828">
        <v>605638</v>
      </c>
      <c r="AX828">
        <v>404463</v>
      </c>
      <c r="AY828">
        <v>4411153</v>
      </c>
      <c r="AZ828">
        <v>11102987</v>
      </c>
      <c r="BA828">
        <v>4279589</v>
      </c>
      <c r="BB828">
        <v>11707704</v>
      </c>
      <c r="BC828">
        <v>4132707</v>
      </c>
      <c r="BD828">
        <v>12362394</v>
      </c>
      <c r="BE828">
        <v>3900173</v>
      </c>
      <c r="BF828">
        <v>12602370</v>
      </c>
      <c r="BG828">
        <v>4336364</v>
      </c>
      <c r="BH828">
        <v>13273771</v>
      </c>
      <c r="BI828">
        <v>4448692</v>
      </c>
      <c r="BJ828">
        <v>12930166</v>
      </c>
      <c r="BK828">
        <v>3887051</v>
      </c>
      <c r="BL828">
        <v>12537873</v>
      </c>
      <c r="BM828">
        <v>3563763</v>
      </c>
      <c r="BN828">
        <v>13383758</v>
      </c>
      <c r="BO828">
        <f>COUNTIF(C828:BN828,"")</f>
        <v>0</v>
      </c>
      <c r="BP828" t="str">
        <f>IF(BO828&gt;0, "Missing", "Not Missing")</f>
        <v>Not Missing</v>
      </c>
    </row>
    <row r="829" spans="1:68" x14ac:dyDescent="0.2">
      <c r="A829">
        <v>141325</v>
      </c>
      <c r="B829" t="s">
        <v>1579</v>
      </c>
      <c r="C829">
        <v>135</v>
      </c>
      <c r="D829">
        <v>133</v>
      </c>
      <c r="E829">
        <v>158</v>
      </c>
      <c r="F829">
        <v>155</v>
      </c>
      <c r="G829">
        <v>74</v>
      </c>
      <c r="H829">
        <v>72</v>
      </c>
      <c r="I829">
        <v>104</v>
      </c>
      <c r="J829">
        <v>103</v>
      </c>
      <c r="K829">
        <v>120</v>
      </c>
      <c r="L829">
        <v>119</v>
      </c>
      <c r="M829">
        <v>106</v>
      </c>
      <c r="N829">
        <v>106</v>
      </c>
      <c r="O829">
        <v>119</v>
      </c>
      <c r="P829">
        <v>119</v>
      </c>
      <c r="Q829">
        <v>122</v>
      </c>
      <c r="R829">
        <v>122</v>
      </c>
      <c r="S829">
        <v>155</v>
      </c>
      <c r="T829">
        <v>106</v>
      </c>
      <c r="U829">
        <v>72</v>
      </c>
      <c r="V829">
        <v>56</v>
      </c>
      <c r="W829">
        <v>103</v>
      </c>
      <c r="X829">
        <v>69</v>
      </c>
      <c r="Y829">
        <v>119</v>
      </c>
      <c r="Z829">
        <v>84</v>
      </c>
      <c r="AA829">
        <v>106</v>
      </c>
      <c r="AB829">
        <v>74</v>
      </c>
      <c r="AC829">
        <v>119</v>
      </c>
      <c r="AD829">
        <v>80</v>
      </c>
      <c r="AE829">
        <v>121</v>
      </c>
      <c r="AF829">
        <v>80</v>
      </c>
      <c r="AG829">
        <v>102</v>
      </c>
      <c r="AH829">
        <v>83</v>
      </c>
      <c r="AI829">
        <v>23970</v>
      </c>
      <c r="AJ829">
        <v>23000</v>
      </c>
      <c r="AK829">
        <v>22370</v>
      </c>
      <c r="AL829">
        <v>21750</v>
      </c>
      <c r="AM829">
        <v>20290</v>
      </c>
      <c r="AN829">
        <v>20025</v>
      </c>
      <c r="AO829">
        <v>19775</v>
      </c>
      <c r="AP829">
        <v>19000</v>
      </c>
      <c r="AQ829">
        <v>2047666</v>
      </c>
      <c r="AR829">
        <v>2326319</v>
      </c>
      <c r="AS829">
        <v>1060458</v>
      </c>
      <c r="AT829">
        <v>1146282</v>
      </c>
      <c r="AU829">
        <v>1094998</v>
      </c>
      <c r="AV829">
        <v>1060781</v>
      </c>
      <c r="AW829">
        <v>1074276</v>
      </c>
      <c r="AX829">
        <v>1169975</v>
      </c>
      <c r="AY829">
        <v>56525432</v>
      </c>
      <c r="AZ829">
        <v>20297289</v>
      </c>
      <c r="BA829">
        <v>59959209</v>
      </c>
      <c r="BB829">
        <v>18696228</v>
      </c>
      <c r="BC829">
        <v>61484558</v>
      </c>
      <c r="BD829">
        <v>18540116</v>
      </c>
      <c r="BE829">
        <v>58612096</v>
      </c>
      <c r="BF829">
        <v>18808261</v>
      </c>
      <c r="BG829">
        <v>61123384</v>
      </c>
      <c r="BH829">
        <v>17938183</v>
      </c>
      <c r="BI829">
        <v>63251978</v>
      </c>
      <c r="BJ829">
        <v>17552629</v>
      </c>
      <c r="BK829">
        <v>58071370</v>
      </c>
      <c r="BL829">
        <v>16938933</v>
      </c>
      <c r="BM829">
        <v>54967937</v>
      </c>
      <c r="BN829">
        <v>16617588</v>
      </c>
      <c r="BO829">
        <f>COUNTIF(C829:BN829,"")</f>
        <v>0</v>
      </c>
      <c r="BP829" t="str">
        <f>IF(BO829&gt;0, "Missing", "Not Missing")</f>
        <v>Not Missing</v>
      </c>
    </row>
    <row r="830" spans="1:68" x14ac:dyDescent="0.2">
      <c r="A830">
        <v>153126</v>
      </c>
      <c r="B830" t="s">
        <v>361</v>
      </c>
      <c r="C830">
        <v>134</v>
      </c>
      <c r="D830">
        <v>134</v>
      </c>
      <c r="E830">
        <v>197</v>
      </c>
      <c r="F830">
        <v>196</v>
      </c>
      <c r="G830">
        <v>162</v>
      </c>
      <c r="H830">
        <v>162</v>
      </c>
      <c r="I830">
        <v>158</v>
      </c>
      <c r="J830">
        <v>158</v>
      </c>
      <c r="K830">
        <v>180</v>
      </c>
      <c r="L830">
        <v>180</v>
      </c>
      <c r="M830">
        <v>183</v>
      </c>
      <c r="N830">
        <v>183</v>
      </c>
      <c r="O830">
        <v>181</v>
      </c>
      <c r="P830">
        <v>181</v>
      </c>
      <c r="Q830">
        <v>155</v>
      </c>
      <c r="R830">
        <v>155</v>
      </c>
      <c r="S830">
        <v>196</v>
      </c>
      <c r="T830">
        <v>142</v>
      </c>
      <c r="U830">
        <v>162</v>
      </c>
      <c r="V830">
        <v>115</v>
      </c>
      <c r="W830">
        <v>158</v>
      </c>
      <c r="X830">
        <v>119</v>
      </c>
      <c r="Y830">
        <v>180</v>
      </c>
      <c r="Z830">
        <v>128</v>
      </c>
      <c r="AA830">
        <v>183</v>
      </c>
      <c r="AB830">
        <v>139</v>
      </c>
      <c r="AC830">
        <v>180</v>
      </c>
      <c r="AD830">
        <v>132</v>
      </c>
      <c r="AE830">
        <v>155</v>
      </c>
      <c r="AF830">
        <v>118</v>
      </c>
      <c r="AG830">
        <v>163</v>
      </c>
      <c r="AH830">
        <v>132</v>
      </c>
      <c r="AI830">
        <v>34670</v>
      </c>
      <c r="AJ830">
        <v>33350</v>
      </c>
      <c r="AK830">
        <v>31950</v>
      </c>
      <c r="AL830">
        <v>30900</v>
      </c>
      <c r="AM830">
        <v>29940</v>
      </c>
      <c r="AN830">
        <v>28900</v>
      </c>
      <c r="AO830">
        <v>28000</v>
      </c>
      <c r="AP830">
        <v>26950</v>
      </c>
      <c r="AQ830">
        <v>2509132</v>
      </c>
      <c r="AR830">
        <v>3802879</v>
      </c>
      <c r="AS830">
        <v>2823797</v>
      </c>
      <c r="AT830">
        <v>2247294</v>
      </c>
      <c r="AU830">
        <v>2810721</v>
      </c>
      <c r="AV830">
        <v>2626837</v>
      </c>
      <c r="AW830">
        <v>2506215</v>
      </c>
      <c r="AX830">
        <v>1943869</v>
      </c>
      <c r="AY830">
        <v>26522267</v>
      </c>
      <c r="AZ830">
        <v>25236100</v>
      </c>
      <c r="BA830">
        <v>27594783</v>
      </c>
      <c r="BB830">
        <v>25358440</v>
      </c>
      <c r="BC830">
        <v>26910533</v>
      </c>
      <c r="BD830">
        <v>25933048</v>
      </c>
      <c r="BE830">
        <v>24259677</v>
      </c>
      <c r="BF830">
        <v>26127650</v>
      </c>
      <c r="BG830">
        <v>31302936</v>
      </c>
      <c r="BH830">
        <v>26813707</v>
      </c>
      <c r="BI830">
        <v>32895989</v>
      </c>
      <c r="BJ830">
        <v>26558056</v>
      </c>
      <c r="BK830">
        <v>31436877</v>
      </c>
      <c r="BL830">
        <v>25163911</v>
      </c>
      <c r="BM830">
        <v>29994218</v>
      </c>
      <c r="BN830">
        <v>23948468</v>
      </c>
      <c r="BO830">
        <f>COUNTIF(C830:BN830,"")</f>
        <v>0</v>
      </c>
      <c r="BP830" t="str">
        <f>IF(BO830&gt;0, "Missing", "Not Missing")</f>
        <v>Not Missing</v>
      </c>
    </row>
    <row r="831" spans="1:68" x14ac:dyDescent="0.2">
      <c r="A831">
        <v>118888</v>
      </c>
      <c r="B831" t="s">
        <v>905</v>
      </c>
      <c r="C831">
        <v>134</v>
      </c>
      <c r="D831">
        <v>134</v>
      </c>
      <c r="E831">
        <v>160</v>
      </c>
      <c r="F831">
        <v>157</v>
      </c>
      <c r="G831">
        <v>174</v>
      </c>
      <c r="H831">
        <v>171</v>
      </c>
      <c r="I831">
        <v>169</v>
      </c>
      <c r="J831">
        <v>169</v>
      </c>
      <c r="K831">
        <v>140</v>
      </c>
      <c r="L831">
        <v>139</v>
      </c>
      <c r="M831">
        <v>188</v>
      </c>
      <c r="N831">
        <v>187</v>
      </c>
      <c r="O831">
        <v>217</v>
      </c>
      <c r="P831">
        <v>217</v>
      </c>
      <c r="Q831">
        <v>208</v>
      </c>
      <c r="R831">
        <v>207</v>
      </c>
      <c r="S831">
        <v>141</v>
      </c>
      <c r="T831">
        <v>109</v>
      </c>
      <c r="U831">
        <v>163</v>
      </c>
      <c r="V831">
        <v>122</v>
      </c>
      <c r="W831">
        <v>167</v>
      </c>
      <c r="X831">
        <v>128</v>
      </c>
      <c r="Y831">
        <v>139</v>
      </c>
      <c r="Z831">
        <v>109</v>
      </c>
      <c r="AA831">
        <v>171</v>
      </c>
      <c r="AB831">
        <v>140</v>
      </c>
      <c r="AC831">
        <v>194</v>
      </c>
      <c r="AD831">
        <v>138</v>
      </c>
      <c r="AE831">
        <v>186</v>
      </c>
      <c r="AF831">
        <v>151</v>
      </c>
      <c r="AG831">
        <v>148</v>
      </c>
      <c r="AH831">
        <v>114</v>
      </c>
      <c r="AI831">
        <v>30877</v>
      </c>
      <c r="AJ831">
        <v>30257</v>
      </c>
      <c r="AK831">
        <v>46236</v>
      </c>
      <c r="AL831">
        <v>45635</v>
      </c>
      <c r="AM831">
        <v>44258</v>
      </c>
      <c r="AN831">
        <v>42918</v>
      </c>
      <c r="AO831">
        <v>41494</v>
      </c>
      <c r="AP831">
        <v>40080</v>
      </c>
      <c r="AQ831">
        <v>1963314</v>
      </c>
      <c r="AR831">
        <v>2294866</v>
      </c>
      <c r="AS831">
        <v>5259172</v>
      </c>
      <c r="AT831">
        <v>5248160</v>
      </c>
      <c r="AU831">
        <v>3824417</v>
      </c>
      <c r="AV831">
        <v>4737220</v>
      </c>
      <c r="AW831">
        <v>5104042</v>
      </c>
      <c r="AX831">
        <v>4627588</v>
      </c>
      <c r="AY831">
        <v>196403975</v>
      </c>
      <c r="AZ831">
        <v>61773709</v>
      </c>
      <c r="BA831">
        <v>191278617</v>
      </c>
      <c r="BB831">
        <v>61960298</v>
      </c>
      <c r="BC831">
        <v>183274856</v>
      </c>
      <c r="BD831">
        <v>66812572</v>
      </c>
      <c r="BE831">
        <v>170988885</v>
      </c>
      <c r="BF831">
        <v>68111354</v>
      </c>
      <c r="BG831">
        <v>182723112</v>
      </c>
      <c r="BH831">
        <v>68319743</v>
      </c>
      <c r="BI831">
        <v>189288277</v>
      </c>
      <c r="BJ831">
        <v>71256764</v>
      </c>
      <c r="BK831">
        <v>174542793</v>
      </c>
      <c r="BL831">
        <v>70996602</v>
      </c>
      <c r="BM831">
        <v>165767934</v>
      </c>
      <c r="BN831">
        <v>67889112</v>
      </c>
      <c r="BO831">
        <f>COUNTIF(C831:BN831,"")</f>
        <v>0</v>
      </c>
      <c r="BP831" t="str">
        <f>IF(BO831&gt;0, "Missing", "Not Missing")</f>
        <v>Not Missing</v>
      </c>
    </row>
    <row r="832" spans="1:68" x14ac:dyDescent="0.2">
      <c r="A832">
        <v>117168</v>
      </c>
      <c r="B832" t="s">
        <v>739</v>
      </c>
      <c r="C832">
        <v>139</v>
      </c>
      <c r="D832">
        <v>134</v>
      </c>
      <c r="E832">
        <v>117</v>
      </c>
      <c r="F832">
        <v>116</v>
      </c>
      <c r="G832">
        <v>92</v>
      </c>
      <c r="H832">
        <v>92</v>
      </c>
      <c r="I832">
        <v>88</v>
      </c>
      <c r="J832">
        <v>84</v>
      </c>
      <c r="K832">
        <v>82</v>
      </c>
      <c r="L832">
        <v>80</v>
      </c>
      <c r="M832">
        <v>68</v>
      </c>
      <c r="N832">
        <v>67</v>
      </c>
      <c r="O832">
        <v>68</v>
      </c>
      <c r="P832">
        <v>67</v>
      </c>
      <c r="Q832">
        <v>78</v>
      </c>
      <c r="R832">
        <v>76</v>
      </c>
      <c r="S832">
        <v>116</v>
      </c>
      <c r="T832">
        <v>92</v>
      </c>
      <c r="U832">
        <v>92</v>
      </c>
      <c r="V832">
        <v>72</v>
      </c>
      <c r="W832">
        <v>84</v>
      </c>
      <c r="X832">
        <v>71</v>
      </c>
      <c r="Y832">
        <v>80</v>
      </c>
      <c r="Z832">
        <v>68</v>
      </c>
      <c r="AA832">
        <v>67</v>
      </c>
      <c r="AB832">
        <v>56</v>
      </c>
      <c r="AC832">
        <v>67</v>
      </c>
      <c r="AD832">
        <v>51</v>
      </c>
      <c r="AE832">
        <v>76</v>
      </c>
      <c r="AF832">
        <v>64</v>
      </c>
      <c r="AG832">
        <v>62</v>
      </c>
      <c r="AH832">
        <v>45</v>
      </c>
      <c r="AI832">
        <v>31600</v>
      </c>
      <c r="AJ832">
        <v>30700</v>
      </c>
      <c r="AK832">
        <v>29800</v>
      </c>
      <c r="AL832">
        <v>28950</v>
      </c>
      <c r="AM832">
        <v>28100</v>
      </c>
      <c r="AN832">
        <v>27300</v>
      </c>
      <c r="AO832">
        <v>26500</v>
      </c>
      <c r="AP832">
        <v>25000</v>
      </c>
      <c r="AQ832">
        <v>1286346</v>
      </c>
      <c r="AR832">
        <v>931750</v>
      </c>
      <c r="AS832">
        <v>674327</v>
      </c>
      <c r="AT832">
        <v>586520</v>
      </c>
      <c r="AU832">
        <v>563318</v>
      </c>
      <c r="AV832">
        <v>369000</v>
      </c>
      <c r="AW832">
        <v>316500</v>
      </c>
      <c r="AX832">
        <v>534700</v>
      </c>
      <c r="AY832">
        <v>2961235</v>
      </c>
      <c r="AZ832">
        <v>16516565</v>
      </c>
      <c r="BA832">
        <v>2690309</v>
      </c>
      <c r="BB832">
        <v>14676758</v>
      </c>
      <c r="BC832">
        <v>2430045</v>
      </c>
      <c r="BD832">
        <v>13337737</v>
      </c>
      <c r="BE832">
        <v>2163320</v>
      </c>
      <c r="BF832">
        <v>12549403</v>
      </c>
      <c r="BG832">
        <v>2159660</v>
      </c>
      <c r="BH832">
        <v>11328723</v>
      </c>
      <c r="BI832">
        <v>2066653</v>
      </c>
      <c r="BJ832">
        <v>10562138</v>
      </c>
      <c r="BK832">
        <v>1732085</v>
      </c>
      <c r="BL832">
        <v>9460847</v>
      </c>
      <c r="BM832">
        <v>1357592</v>
      </c>
      <c r="BN832">
        <v>8859919</v>
      </c>
      <c r="BO832">
        <f>COUNTIF(C832:BN832,"")</f>
        <v>0</v>
      </c>
      <c r="BP832" t="str">
        <f>IF(BO832&gt;0, "Missing", "Not Missing")</f>
        <v>Not Missing</v>
      </c>
    </row>
    <row r="833" spans="1:68" x14ac:dyDescent="0.2">
      <c r="A833">
        <v>220473</v>
      </c>
      <c r="B833" t="s">
        <v>703</v>
      </c>
      <c r="C833">
        <v>145</v>
      </c>
      <c r="D833">
        <v>134</v>
      </c>
      <c r="E833">
        <v>170</v>
      </c>
      <c r="F833">
        <v>158</v>
      </c>
      <c r="G833">
        <v>153</v>
      </c>
      <c r="H833">
        <v>148</v>
      </c>
      <c r="I833">
        <v>138</v>
      </c>
      <c r="J833">
        <v>131</v>
      </c>
      <c r="K833">
        <v>167</v>
      </c>
      <c r="L833">
        <v>166</v>
      </c>
      <c r="M833">
        <v>192</v>
      </c>
      <c r="N833">
        <v>187</v>
      </c>
      <c r="O833">
        <v>162</v>
      </c>
      <c r="P833">
        <v>162</v>
      </c>
      <c r="Q833">
        <v>180</v>
      </c>
      <c r="R833">
        <v>179</v>
      </c>
      <c r="S833">
        <v>158</v>
      </c>
      <c r="T833">
        <v>117</v>
      </c>
      <c r="U833">
        <v>147</v>
      </c>
      <c r="V833">
        <v>101</v>
      </c>
      <c r="W833">
        <v>131</v>
      </c>
      <c r="X833">
        <v>104</v>
      </c>
      <c r="Y833">
        <v>166</v>
      </c>
      <c r="Z833">
        <v>126</v>
      </c>
      <c r="AA833">
        <v>187</v>
      </c>
      <c r="AB833">
        <v>139</v>
      </c>
      <c r="AC833">
        <v>162</v>
      </c>
      <c r="AD833">
        <v>108</v>
      </c>
      <c r="AE833">
        <v>179</v>
      </c>
      <c r="AF833">
        <v>144</v>
      </c>
      <c r="AG833">
        <v>156</v>
      </c>
      <c r="AH833">
        <v>117</v>
      </c>
      <c r="AI833">
        <v>16920</v>
      </c>
      <c r="AJ833">
        <v>16060</v>
      </c>
      <c r="AK833">
        <v>14920</v>
      </c>
      <c r="AL833">
        <v>13950</v>
      </c>
      <c r="AM833">
        <v>12650</v>
      </c>
      <c r="AN833">
        <v>12050</v>
      </c>
      <c r="AO833">
        <v>10800</v>
      </c>
      <c r="AP833">
        <v>10250</v>
      </c>
      <c r="AQ833">
        <v>574460</v>
      </c>
      <c r="AR833">
        <v>560628</v>
      </c>
      <c r="AS833">
        <v>466029</v>
      </c>
      <c r="AT833">
        <v>502255</v>
      </c>
      <c r="AU833">
        <v>536976</v>
      </c>
      <c r="AV833">
        <v>516731</v>
      </c>
      <c r="AW833">
        <v>508800</v>
      </c>
      <c r="AX833">
        <v>414086</v>
      </c>
      <c r="AY833">
        <v>120613467</v>
      </c>
      <c r="AZ833">
        <v>23771977</v>
      </c>
      <c r="BA833">
        <v>127681729</v>
      </c>
      <c r="BB833">
        <v>22376275</v>
      </c>
      <c r="BC833">
        <v>123705762</v>
      </c>
      <c r="BD833">
        <v>21852234</v>
      </c>
      <c r="BE833">
        <v>117697121</v>
      </c>
      <c r="BF833">
        <v>23673796</v>
      </c>
      <c r="BG833">
        <v>117485835</v>
      </c>
      <c r="BH833">
        <v>21226639</v>
      </c>
      <c r="BI833">
        <v>117583014</v>
      </c>
      <c r="BJ833">
        <v>18931620</v>
      </c>
      <c r="BK833">
        <v>108570383</v>
      </c>
      <c r="BL833">
        <v>18380079</v>
      </c>
      <c r="BM833">
        <v>106290708</v>
      </c>
      <c r="BN833">
        <v>18757722</v>
      </c>
      <c r="BO833">
        <f>COUNTIF(C833:BN833,"")</f>
        <v>0</v>
      </c>
      <c r="BP833" t="str">
        <f>IF(BO833&gt;0, "Missing", "Not Missing")</f>
        <v>Not Missing</v>
      </c>
    </row>
    <row r="834" spans="1:68" x14ac:dyDescent="0.2">
      <c r="A834">
        <v>157757</v>
      </c>
      <c r="B834" t="s">
        <v>1304</v>
      </c>
      <c r="C834">
        <v>139</v>
      </c>
      <c r="D834">
        <v>135</v>
      </c>
      <c r="E834">
        <v>185</v>
      </c>
      <c r="F834">
        <v>180</v>
      </c>
      <c r="G834">
        <v>171</v>
      </c>
      <c r="H834">
        <v>164</v>
      </c>
      <c r="I834">
        <v>168</v>
      </c>
      <c r="J834">
        <v>151</v>
      </c>
      <c r="K834">
        <v>197</v>
      </c>
      <c r="L834">
        <v>179</v>
      </c>
      <c r="M834">
        <v>206</v>
      </c>
      <c r="N834">
        <v>171</v>
      </c>
      <c r="O834">
        <v>213</v>
      </c>
      <c r="P834">
        <v>182</v>
      </c>
      <c r="Q834">
        <v>200</v>
      </c>
      <c r="R834">
        <v>171</v>
      </c>
      <c r="S834">
        <v>180</v>
      </c>
      <c r="T834">
        <v>126</v>
      </c>
      <c r="U834">
        <v>164</v>
      </c>
      <c r="V834">
        <v>121</v>
      </c>
      <c r="W834">
        <v>151</v>
      </c>
      <c r="X834">
        <v>98</v>
      </c>
      <c r="Y834">
        <v>179</v>
      </c>
      <c r="Z834">
        <v>131</v>
      </c>
      <c r="AA834">
        <v>171</v>
      </c>
      <c r="AB834">
        <v>133</v>
      </c>
      <c r="AC834">
        <v>182</v>
      </c>
      <c r="AD834">
        <v>134</v>
      </c>
      <c r="AE834">
        <v>171</v>
      </c>
      <c r="AF834">
        <v>125</v>
      </c>
      <c r="AG834">
        <v>152</v>
      </c>
      <c r="AH834">
        <v>113</v>
      </c>
      <c r="AI834">
        <v>25200</v>
      </c>
      <c r="AJ834">
        <v>24500</v>
      </c>
      <c r="AK834">
        <v>24000</v>
      </c>
      <c r="AL834">
        <v>24388</v>
      </c>
      <c r="AM834">
        <v>24000</v>
      </c>
      <c r="AN834">
        <v>22950</v>
      </c>
      <c r="AO834">
        <v>22425</v>
      </c>
      <c r="AP834">
        <v>20550</v>
      </c>
      <c r="AQ834">
        <v>1127022</v>
      </c>
      <c r="AR834">
        <v>1474423</v>
      </c>
      <c r="AS834">
        <v>617437</v>
      </c>
      <c r="AT834">
        <v>1076810</v>
      </c>
      <c r="AU834">
        <v>1264550</v>
      </c>
      <c r="AV834">
        <v>1246609</v>
      </c>
      <c r="AW834">
        <v>1538354</v>
      </c>
      <c r="AX834">
        <v>1469398</v>
      </c>
      <c r="AY834">
        <v>20739496</v>
      </c>
      <c r="AZ834">
        <v>34411462</v>
      </c>
      <c r="BA834">
        <v>21198753</v>
      </c>
      <c r="BB834">
        <v>34320965</v>
      </c>
      <c r="BC834">
        <v>19076522</v>
      </c>
      <c r="BD834">
        <v>31799172</v>
      </c>
      <c r="BE834">
        <v>17510756</v>
      </c>
      <c r="BF834">
        <v>30982927</v>
      </c>
      <c r="BG834">
        <v>16568893</v>
      </c>
      <c r="BH834">
        <v>29445050</v>
      </c>
      <c r="BI834">
        <v>15276251</v>
      </c>
      <c r="BJ834">
        <v>30345421</v>
      </c>
      <c r="BK834">
        <v>12957495</v>
      </c>
      <c r="BL834">
        <v>29343259</v>
      </c>
      <c r="BM834">
        <v>11365992</v>
      </c>
      <c r="BN834">
        <v>28225542</v>
      </c>
      <c r="BO834">
        <f>COUNTIF(C834:BN834,"")</f>
        <v>0</v>
      </c>
      <c r="BP834" t="str">
        <f>IF(BO834&gt;0, "Missing", "Not Missing")</f>
        <v>Not Missing</v>
      </c>
    </row>
    <row r="835" spans="1:68" x14ac:dyDescent="0.2">
      <c r="A835">
        <v>152992</v>
      </c>
      <c r="B835" t="s">
        <v>259</v>
      </c>
      <c r="C835">
        <v>136</v>
      </c>
      <c r="D835">
        <v>136</v>
      </c>
      <c r="E835">
        <v>181</v>
      </c>
      <c r="F835">
        <v>181</v>
      </c>
      <c r="G835">
        <v>158</v>
      </c>
      <c r="H835">
        <v>158</v>
      </c>
      <c r="I835">
        <v>210</v>
      </c>
      <c r="J835">
        <v>210</v>
      </c>
      <c r="K835">
        <v>185</v>
      </c>
      <c r="L835">
        <v>185</v>
      </c>
      <c r="M835">
        <v>206</v>
      </c>
      <c r="N835">
        <v>206</v>
      </c>
      <c r="O835">
        <v>180</v>
      </c>
      <c r="P835">
        <v>180</v>
      </c>
      <c r="Q835">
        <v>233</v>
      </c>
      <c r="R835">
        <v>233</v>
      </c>
      <c r="S835">
        <v>181</v>
      </c>
      <c r="T835">
        <v>119</v>
      </c>
      <c r="U835">
        <v>158</v>
      </c>
      <c r="V835">
        <v>108</v>
      </c>
      <c r="W835">
        <v>210</v>
      </c>
      <c r="X835">
        <v>115</v>
      </c>
      <c r="Y835">
        <v>185</v>
      </c>
      <c r="Z835">
        <v>146</v>
      </c>
      <c r="AA835">
        <v>206</v>
      </c>
      <c r="AB835">
        <v>145</v>
      </c>
      <c r="AC835">
        <v>179</v>
      </c>
      <c r="AD835">
        <v>97</v>
      </c>
      <c r="AE835">
        <v>232</v>
      </c>
      <c r="AF835">
        <v>154</v>
      </c>
      <c r="AG835">
        <v>237</v>
      </c>
      <c r="AH835">
        <v>136</v>
      </c>
      <c r="AI835">
        <v>32202</v>
      </c>
      <c r="AJ835">
        <v>30970</v>
      </c>
      <c r="AK835">
        <v>29786</v>
      </c>
      <c r="AL835">
        <v>28788</v>
      </c>
      <c r="AM835">
        <v>28090</v>
      </c>
      <c r="AN835">
        <v>27202</v>
      </c>
      <c r="AO835">
        <v>26650</v>
      </c>
      <c r="AP835">
        <v>25642</v>
      </c>
      <c r="AQ835">
        <v>2688543</v>
      </c>
      <c r="AR835">
        <v>2611485</v>
      </c>
      <c r="AS835">
        <v>2960475</v>
      </c>
      <c r="AT835">
        <v>3710647</v>
      </c>
      <c r="AU835">
        <v>2988680</v>
      </c>
      <c r="AV835">
        <v>3424997</v>
      </c>
      <c r="AW835">
        <v>2788491</v>
      </c>
      <c r="AX835">
        <v>3238700</v>
      </c>
      <c r="AY835">
        <v>16276558</v>
      </c>
      <c r="AZ835">
        <v>25944680</v>
      </c>
      <c r="BA835">
        <v>14199125</v>
      </c>
      <c r="BB835">
        <v>25346157</v>
      </c>
      <c r="BC835">
        <v>13015759</v>
      </c>
      <c r="BD835">
        <v>23786410</v>
      </c>
      <c r="BE835">
        <v>12066605</v>
      </c>
      <c r="BF835">
        <v>22338792</v>
      </c>
      <c r="BG835">
        <v>12568754</v>
      </c>
      <c r="BH835">
        <v>21528982</v>
      </c>
      <c r="BI835">
        <v>10949734</v>
      </c>
      <c r="BJ835">
        <v>21313752</v>
      </c>
      <c r="BK835">
        <v>10351696</v>
      </c>
      <c r="BL835">
        <v>20713865</v>
      </c>
      <c r="BM835">
        <v>8902569</v>
      </c>
      <c r="BN835">
        <v>19907528</v>
      </c>
      <c r="BO835">
        <f>COUNTIF(C835:BN835,"")</f>
        <v>0</v>
      </c>
      <c r="BP835" t="str">
        <f>IF(BO835&gt;0, "Missing", "Not Missing")</f>
        <v>Not Missing</v>
      </c>
    </row>
    <row r="836" spans="1:68" x14ac:dyDescent="0.2">
      <c r="A836">
        <v>170967</v>
      </c>
      <c r="B836" t="s">
        <v>1169</v>
      </c>
      <c r="C836">
        <v>142</v>
      </c>
      <c r="D836">
        <v>136</v>
      </c>
      <c r="E836">
        <v>139</v>
      </c>
      <c r="F836">
        <v>136</v>
      </c>
      <c r="G836">
        <v>165</v>
      </c>
      <c r="H836">
        <v>157</v>
      </c>
      <c r="I836">
        <v>183</v>
      </c>
      <c r="J836">
        <v>176</v>
      </c>
      <c r="K836">
        <v>161</v>
      </c>
      <c r="L836">
        <v>154</v>
      </c>
      <c r="M836">
        <v>162</v>
      </c>
      <c r="N836">
        <v>155</v>
      </c>
      <c r="O836">
        <v>162</v>
      </c>
      <c r="P836">
        <v>150</v>
      </c>
      <c r="Q836">
        <v>155</v>
      </c>
      <c r="R836">
        <v>138</v>
      </c>
      <c r="S836">
        <v>136</v>
      </c>
      <c r="T836">
        <v>82</v>
      </c>
      <c r="U836">
        <v>157</v>
      </c>
      <c r="V836">
        <v>103</v>
      </c>
      <c r="W836">
        <v>128</v>
      </c>
      <c r="X836">
        <v>83</v>
      </c>
      <c r="Y836">
        <v>154</v>
      </c>
      <c r="Z836">
        <v>71</v>
      </c>
      <c r="AA836">
        <v>155</v>
      </c>
      <c r="AB836">
        <v>92</v>
      </c>
      <c r="AC836">
        <v>150</v>
      </c>
      <c r="AD836">
        <v>98</v>
      </c>
      <c r="AE836">
        <v>134</v>
      </c>
      <c r="AF836">
        <v>77</v>
      </c>
      <c r="AG836">
        <v>145</v>
      </c>
      <c r="AH836">
        <v>83</v>
      </c>
      <c r="AI836">
        <v>23996</v>
      </c>
      <c r="AJ836">
        <v>23282</v>
      </c>
      <c r="AK836">
        <v>22312</v>
      </c>
      <c r="AL836">
        <v>21662</v>
      </c>
      <c r="AM836">
        <v>21028</v>
      </c>
      <c r="AN836">
        <v>20486</v>
      </c>
      <c r="AO836">
        <v>19920</v>
      </c>
      <c r="AP836">
        <v>20010</v>
      </c>
      <c r="AQ836">
        <v>1745167</v>
      </c>
      <c r="AR836">
        <v>1380543</v>
      </c>
      <c r="AS836">
        <v>1703579</v>
      </c>
      <c r="AT836">
        <v>1143002</v>
      </c>
      <c r="AU836">
        <v>964190</v>
      </c>
      <c r="AV836">
        <v>1082069</v>
      </c>
      <c r="AW836">
        <v>1214172</v>
      </c>
      <c r="AX836">
        <v>1317706</v>
      </c>
      <c r="AY836">
        <v>3929502</v>
      </c>
      <c r="AZ836">
        <v>13832369</v>
      </c>
      <c r="BA836">
        <v>3853973</v>
      </c>
      <c r="BB836">
        <v>14184792</v>
      </c>
      <c r="BC836">
        <v>3757734</v>
      </c>
      <c r="BD836">
        <v>13496069</v>
      </c>
      <c r="BE836">
        <v>3665265</v>
      </c>
      <c r="BF836">
        <v>13644756</v>
      </c>
      <c r="BG836">
        <v>2937138</v>
      </c>
      <c r="BH836">
        <v>13299274</v>
      </c>
      <c r="BI836">
        <v>1477217</v>
      </c>
      <c r="BJ836">
        <v>14033096</v>
      </c>
      <c r="BK836">
        <v>1204025</v>
      </c>
      <c r="BL836">
        <v>13987784</v>
      </c>
      <c r="BM836">
        <v>1168128</v>
      </c>
      <c r="BN836">
        <v>13533793</v>
      </c>
      <c r="BO836">
        <f>COUNTIF(C836:BN836,"")</f>
        <v>0</v>
      </c>
      <c r="BP836" t="str">
        <f>IF(BO836&gt;0, "Missing", "Not Missing")</f>
        <v>Not Missing</v>
      </c>
    </row>
    <row r="837" spans="1:68" x14ac:dyDescent="0.2">
      <c r="A837">
        <v>238430</v>
      </c>
      <c r="B837" t="s">
        <v>302</v>
      </c>
      <c r="C837">
        <v>139</v>
      </c>
      <c r="D837">
        <v>138</v>
      </c>
      <c r="E837">
        <v>131</v>
      </c>
      <c r="F837">
        <v>130</v>
      </c>
      <c r="G837">
        <v>141</v>
      </c>
      <c r="H837">
        <v>139</v>
      </c>
      <c r="I837">
        <v>165</v>
      </c>
      <c r="J837">
        <v>164</v>
      </c>
      <c r="K837">
        <v>160</v>
      </c>
      <c r="L837">
        <v>160</v>
      </c>
      <c r="M837">
        <v>188</v>
      </c>
      <c r="N837">
        <v>188</v>
      </c>
      <c r="O837">
        <v>195</v>
      </c>
      <c r="P837">
        <v>195</v>
      </c>
      <c r="Q837">
        <v>162</v>
      </c>
      <c r="R837">
        <v>162</v>
      </c>
      <c r="S837">
        <v>130</v>
      </c>
      <c r="T837">
        <v>78</v>
      </c>
      <c r="U837">
        <v>139</v>
      </c>
      <c r="V837">
        <v>100</v>
      </c>
      <c r="W837">
        <v>164</v>
      </c>
      <c r="X837">
        <v>126</v>
      </c>
      <c r="Y837">
        <v>160</v>
      </c>
      <c r="Z837">
        <v>117</v>
      </c>
      <c r="AA837">
        <v>187</v>
      </c>
      <c r="AB837">
        <v>128</v>
      </c>
      <c r="AC837">
        <v>195</v>
      </c>
      <c r="AD837">
        <v>140</v>
      </c>
      <c r="AE837">
        <v>162</v>
      </c>
      <c r="AF837">
        <v>115</v>
      </c>
      <c r="AG837">
        <v>137</v>
      </c>
      <c r="AH837">
        <v>91</v>
      </c>
      <c r="AI837">
        <v>31798</v>
      </c>
      <c r="AJ837">
        <v>29998</v>
      </c>
      <c r="AK837">
        <v>28844</v>
      </c>
      <c r="AL837">
        <v>28212</v>
      </c>
      <c r="AM837">
        <v>27540</v>
      </c>
      <c r="AN837">
        <v>26570</v>
      </c>
      <c r="AO837">
        <v>25450</v>
      </c>
      <c r="AP837">
        <v>24330</v>
      </c>
      <c r="AQ837">
        <v>3209767</v>
      </c>
      <c r="AR837">
        <v>2443668</v>
      </c>
      <c r="AS837">
        <v>2599354</v>
      </c>
      <c r="AT837">
        <v>3096628</v>
      </c>
      <c r="AU837">
        <v>2896170</v>
      </c>
      <c r="AV837">
        <v>2914465</v>
      </c>
      <c r="AW837">
        <v>3114366</v>
      </c>
      <c r="AX837">
        <v>2234816</v>
      </c>
      <c r="AY837">
        <v>12481793</v>
      </c>
      <c r="AZ837">
        <v>32193303</v>
      </c>
      <c r="BA837">
        <v>12087176</v>
      </c>
      <c r="BB837">
        <v>32459536</v>
      </c>
      <c r="BC837">
        <v>11109690</v>
      </c>
      <c r="BD837">
        <v>35619885</v>
      </c>
      <c r="BE837">
        <v>10450224</v>
      </c>
      <c r="BF837">
        <v>37899674</v>
      </c>
      <c r="BG837">
        <v>10229682</v>
      </c>
      <c r="BH837">
        <v>47455109</v>
      </c>
      <c r="BI837">
        <v>9747225</v>
      </c>
      <c r="BJ837">
        <v>52804134</v>
      </c>
      <c r="BK837">
        <v>8978545</v>
      </c>
      <c r="BL837">
        <v>60313781</v>
      </c>
      <c r="BM837">
        <v>13939436</v>
      </c>
      <c r="BN837">
        <v>60388247</v>
      </c>
      <c r="BO837">
        <f>COUNTIF(C837:BN837,"")</f>
        <v>0</v>
      </c>
      <c r="BP837" t="str">
        <f>IF(BO837&gt;0, "Missing", "Not Missing")</f>
        <v>Not Missing</v>
      </c>
    </row>
    <row r="838" spans="1:68" x14ac:dyDescent="0.2">
      <c r="A838">
        <v>155937</v>
      </c>
      <c r="B838" t="s">
        <v>1334</v>
      </c>
      <c r="C838">
        <v>139</v>
      </c>
      <c r="D838">
        <v>139</v>
      </c>
      <c r="E838">
        <v>156</v>
      </c>
      <c r="F838">
        <v>154</v>
      </c>
      <c r="G838">
        <v>218</v>
      </c>
      <c r="H838">
        <v>218</v>
      </c>
      <c r="I838">
        <v>128</v>
      </c>
      <c r="J838">
        <v>128</v>
      </c>
      <c r="K838">
        <v>143</v>
      </c>
      <c r="L838">
        <v>141</v>
      </c>
      <c r="M838">
        <v>188</v>
      </c>
      <c r="N838">
        <v>188</v>
      </c>
      <c r="O838">
        <v>169</v>
      </c>
      <c r="P838">
        <v>169</v>
      </c>
      <c r="Q838">
        <v>139</v>
      </c>
      <c r="R838">
        <v>139</v>
      </c>
      <c r="S838">
        <v>152</v>
      </c>
      <c r="T838">
        <v>90</v>
      </c>
      <c r="U838">
        <v>218</v>
      </c>
      <c r="V838">
        <v>109</v>
      </c>
      <c r="W838">
        <v>128</v>
      </c>
      <c r="X838">
        <v>70</v>
      </c>
      <c r="Y838">
        <v>140</v>
      </c>
      <c r="Z838">
        <v>85</v>
      </c>
      <c r="AA838">
        <v>188</v>
      </c>
      <c r="AB838">
        <v>117</v>
      </c>
      <c r="AC838">
        <v>169</v>
      </c>
      <c r="AD838">
        <v>107</v>
      </c>
      <c r="AE838">
        <v>139</v>
      </c>
      <c r="AF838">
        <v>92</v>
      </c>
      <c r="AG838">
        <v>140</v>
      </c>
      <c r="AH838">
        <v>77</v>
      </c>
      <c r="AI838">
        <v>27300</v>
      </c>
      <c r="AJ838">
        <v>26000</v>
      </c>
      <c r="AK838">
        <v>24985</v>
      </c>
      <c r="AL838">
        <v>24250</v>
      </c>
      <c r="AM838">
        <v>22950</v>
      </c>
      <c r="AN838">
        <v>21950</v>
      </c>
      <c r="AO838">
        <v>21200</v>
      </c>
      <c r="AP838">
        <v>21200</v>
      </c>
      <c r="AQ838">
        <v>1838098</v>
      </c>
      <c r="AR838">
        <v>2146298</v>
      </c>
      <c r="AS838">
        <v>2831200</v>
      </c>
      <c r="AT838">
        <v>1550400</v>
      </c>
      <c r="AU838">
        <v>1622053</v>
      </c>
      <c r="AV838">
        <v>2154938</v>
      </c>
      <c r="AW838">
        <v>1882754</v>
      </c>
      <c r="AX838">
        <v>1465606</v>
      </c>
      <c r="AY838">
        <v>17293994</v>
      </c>
      <c r="AZ838">
        <v>15088449</v>
      </c>
      <c r="BA838">
        <v>23113312</v>
      </c>
      <c r="BB838">
        <v>14872482</v>
      </c>
      <c r="BC838">
        <v>16992335</v>
      </c>
      <c r="BD838">
        <v>14714742</v>
      </c>
      <c r="BE838">
        <v>15973485</v>
      </c>
      <c r="BF838">
        <v>14909638</v>
      </c>
      <c r="BG838">
        <v>15349786</v>
      </c>
      <c r="BH838">
        <v>14080907</v>
      </c>
      <c r="BI838">
        <v>14934333</v>
      </c>
      <c r="BJ838">
        <v>13117228</v>
      </c>
      <c r="BK838">
        <v>15704587</v>
      </c>
      <c r="BL838">
        <v>12684128</v>
      </c>
      <c r="BM838">
        <v>14073982</v>
      </c>
      <c r="BN838">
        <v>13076122</v>
      </c>
      <c r="BO838">
        <f>COUNTIF(C838:BN838,"")</f>
        <v>0</v>
      </c>
      <c r="BP838" t="str">
        <f>IF(BO838&gt;0, "Missing", "Not Missing")</f>
        <v>Not Missing</v>
      </c>
    </row>
    <row r="839" spans="1:68" x14ac:dyDescent="0.2">
      <c r="A839">
        <v>155414</v>
      </c>
      <c r="B839" t="s">
        <v>713</v>
      </c>
      <c r="C839">
        <v>141</v>
      </c>
      <c r="D839">
        <v>141</v>
      </c>
      <c r="E839">
        <v>146</v>
      </c>
      <c r="F839">
        <v>146</v>
      </c>
      <c r="G839">
        <v>183</v>
      </c>
      <c r="H839">
        <v>182</v>
      </c>
      <c r="I839">
        <v>166</v>
      </c>
      <c r="J839">
        <v>165</v>
      </c>
      <c r="K839">
        <v>160</v>
      </c>
      <c r="L839">
        <v>158</v>
      </c>
      <c r="M839">
        <v>144</v>
      </c>
      <c r="N839">
        <v>142</v>
      </c>
      <c r="O839">
        <v>151</v>
      </c>
      <c r="P839">
        <v>151</v>
      </c>
      <c r="Q839">
        <v>139</v>
      </c>
      <c r="R839">
        <v>139</v>
      </c>
      <c r="S839">
        <v>146</v>
      </c>
      <c r="T839">
        <v>100</v>
      </c>
      <c r="U839">
        <v>182</v>
      </c>
      <c r="V839">
        <v>106</v>
      </c>
      <c r="W839">
        <v>161</v>
      </c>
      <c r="X839">
        <v>88</v>
      </c>
      <c r="Y839">
        <v>158</v>
      </c>
      <c r="Z839">
        <v>93</v>
      </c>
      <c r="AA839">
        <v>141</v>
      </c>
      <c r="AB839">
        <v>89</v>
      </c>
      <c r="AC839">
        <v>151</v>
      </c>
      <c r="AD839">
        <v>95</v>
      </c>
      <c r="AE839">
        <v>139</v>
      </c>
      <c r="AF839">
        <v>86</v>
      </c>
      <c r="AG839">
        <v>165</v>
      </c>
      <c r="AH839">
        <v>79</v>
      </c>
      <c r="AI839">
        <v>29820</v>
      </c>
      <c r="AJ839">
        <v>29500</v>
      </c>
      <c r="AK839">
        <v>28980</v>
      </c>
      <c r="AL839">
        <v>28000</v>
      </c>
      <c r="AM839">
        <v>26600</v>
      </c>
      <c r="AN839">
        <v>25200</v>
      </c>
      <c r="AO839">
        <v>23800</v>
      </c>
      <c r="AP839">
        <v>22600</v>
      </c>
      <c r="AQ839">
        <v>2403805</v>
      </c>
      <c r="AR839">
        <v>2432587</v>
      </c>
      <c r="AS839">
        <v>2628442</v>
      </c>
      <c r="AT839">
        <v>2086974</v>
      </c>
      <c r="AU839">
        <v>2110707</v>
      </c>
      <c r="AV839">
        <v>1940797</v>
      </c>
      <c r="AW839">
        <v>1647440</v>
      </c>
      <c r="AX839">
        <v>1533970</v>
      </c>
      <c r="AY839">
        <v>31179899</v>
      </c>
      <c r="AZ839">
        <v>17993741</v>
      </c>
      <c r="BA839">
        <v>27104685</v>
      </c>
      <c r="BB839">
        <v>17291561</v>
      </c>
      <c r="BC839">
        <v>27152173</v>
      </c>
      <c r="BD839">
        <v>16683250</v>
      </c>
      <c r="BE839">
        <v>26842460</v>
      </c>
      <c r="BF839">
        <v>16076683</v>
      </c>
      <c r="BG839">
        <v>27080504</v>
      </c>
      <c r="BH839">
        <v>15308280</v>
      </c>
      <c r="BI839">
        <v>26419441</v>
      </c>
      <c r="BJ839">
        <v>14994853</v>
      </c>
      <c r="BK839">
        <v>25109820</v>
      </c>
      <c r="BL839">
        <v>14199093</v>
      </c>
      <c r="BM839">
        <v>17859423</v>
      </c>
      <c r="BN839">
        <v>14754565</v>
      </c>
      <c r="BO839">
        <f>COUNTIF(C839:BN839,"")</f>
        <v>0</v>
      </c>
      <c r="BP839" t="str">
        <f>IF(BO839&gt;0, "Missing", "Not Missing")</f>
        <v>Not Missing</v>
      </c>
    </row>
    <row r="840" spans="1:68" x14ac:dyDescent="0.2">
      <c r="A840">
        <v>179946</v>
      </c>
      <c r="B840" t="s">
        <v>1589</v>
      </c>
      <c r="C840">
        <v>142</v>
      </c>
      <c r="D840">
        <v>142</v>
      </c>
      <c r="E840">
        <v>173</v>
      </c>
      <c r="F840">
        <v>173</v>
      </c>
      <c r="G840">
        <v>174</v>
      </c>
      <c r="H840">
        <v>174</v>
      </c>
      <c r="I840">
        <v>222</v>
      </c>
      <c r="J840">
        <v>222</v>
      </c>
      <c r="K840">
        <v>244</v>
      </c>
      <c r="L840">
        <v>244</v>
      </c>
      <c r="M840">
        <v>212</v>
      </c>
      <c r="N840">
        <v>212</v>
      </c>
      <c r="O840">
        <v>266</v>
      </c>
      <c r="P840">
        <v>266</v>
      </c>
      <c r="Q840">
        <v>260</v>
      </c>
      <c r="R840">
        <v>260</v>
      </c>
      <c r="S840">
        <v>173</v>
      </c>
      <c r="T840">
        <v>134</v>
      </c>
      <c r="U840">
        <v>174</v>
      </c>
      <c r="V840">
        <v>133</v>
      </c>
      <c r="W840">
        <v>222</v>
      </c>
      <c r="X840">
        <v>163</v>
      </c>
      <c r="Y840">
        <v>236</v>
      </c>
      <c r="Z840">
        <v>179</v>
      </c>
      <c r="AA840">
        <v>212</v>
      </c>
      <c r="AB840">
        <v>176</v>
      </c>
      <c r="AC840">
        <v>257</v>
      </c>
      <c r="AD840">
        <v>201</v>
      </c>
      <c r="AE840">
        <v>259</v>
      </c>
      <c r="AF840">
        <v>202</v>
      </c>
      <c r="AG840">
        <v>254</v>
      </c>
      <c r="AH840">
        <v>212</v>
      </c>
      <c r="AI840">
        <v>29490</v>
      </c>
      <c r="AJ840">
        <v>27600</v>
      </c>
      <c r="AK840">
        <v>25940</v>
      </c>
      <c r="AL840">
        <v>24540</v>
      </c>
      <c r="AM840">
        <v>23480</v>
      </c>
      <c r="AN840">
        <v>22560</v>
      </c>
      <c r="AO840">
        <v>21680</v>
      </c>
      <c r="AP840">
        <v>20850</v>
      </c>
      <c r="AQ840">
        <v>2379174</v>
      </c>
      <c r="AR840">
        <v>2764040</v>
      </c>
      <c r="AS840">
        <v>2592159</v>
      </c>
      <c r="AT840">
        <v>3481054</v>
      </c>
      <c r="AU840">
        <v>3308000</v>
      </c>
      <c r="AV840">
        <v>2816160</v>
      </c>
      <c r="AW840">
        <v>3178136</v>
      </c>
      <c r="AX840">
        <v>2988111</v>
      </c>
      <c r="AY840">
        <v>51969227</v>
      </c>
      <c r="AZ840">
        <v>21563703</v>
      </c>
      <c r="BA840">
        <v>51800600</v>
      </c>
      <c r="BB840">
        <v>23504911</v>
      </c>
      <c r="BC840">
        <v>50049164</v>
      </c>
      <c r="BD840">
        <v>25615821</v>
      </c>
      <c r="BE840">
        <v>49954617</v>
      </c>
      <c r="BF840">
        <v>24248630</v>
      </c>
      <c r="BG840">
        <v>56598223</v>
      </c>
      <c r="BH840">
        <v>23500022</v>
      </c>
      <c r="BI840">
        <v>56329312</v>
      </c>
      <c r="BJ840">
        <v>24868950</v>
      </c>
      <c r="BK840">
        <v>48903016</v>
      </c>
      <c r="BL840">
        <v>24274367</v>
      </c>
      <c r="BM840">
        <v>46217515</v>
      </c>
      <c r="BN840">
        <v>25024342</v>
      </c>
      <c r="BO840">
        <f>COUNTIF(C840:BN840,"")</f>
        <v>0</v>
      </c>
      <c r="BP840" t="str">
        <f>IF(BO840&gt;0, "Missing", "Not Missing")</f>
        <v>Not Missing</v>
      </c>
    </row>
    <row r="841" spans="1:68" x14ac:dyDescent="0.2">
      <c r="A841">
        <v>233301</v>
      </c>
      <c r="B841" t="s">
        <v>1137</v>
      </c>
      <c r="C841">
        <v>143</v>
      </c>
      <c r="D841">
        <v>143</v>
      </c>
      <c r="E841">
        <v>166</v>
      </c>
      <c r="F841">
        <v>166</v>
      </c>
      <c r="G841">
        <v>202</v>
      </c>
      <c r="H841">
        <v>202</v>
      </c>
      <c r="I841">
        <v>187</v>
      </c>
      <c r="J841">
        <v>187</v>
      </c>
      <c r="K841">
        <v>184</v>
      </c>
      <c r="L841">
        <v>184</v>
      </c>
      <c r="M841">
        <v>191</v>
      </c>
      <c r="N841">
        <v>191</v>
      </c>
      <c r="O841">
        <v>216</v>
      </c>
      <c r="P841">
        <v>216</v>
      </c>
      <c r="Q841">
        <v>180</v>
      </c>
      <c r="R841">
        <v>180</v>
      </c>
      <c r="S841">
        <v>166</v>
      </c>
      <c r="T841">
        <v>113</v>
      </c>
      <c r="U841">
        <v>202</v>
      </c>
      <c r="V841">
        <v>131</v>
      </c>
      <c r="W841">
        <v>187</v>
      </c>
      <c r="X841">
        <v>125</v>
      </c>
      <c r="Y841">
        <v>184</v>
      </c>
      <c r="Z841">
        <v>132</v>
      </c>
      <c r="AA841">
        <v>191</v>
      </c>
      <c r="AB841">
        <v>148</v>
      </c>
      <c r="AC841">
        <v>216</v>
      </c>
      <c r="AD841">
        <v>160</v>
      </c>
      <c r="AE841">
        <v>180</v>
      </c>
      <c r="AF841">
        <v>135</v>
      </c>
      <c r="AG841">
        <v>177</v>
      </c>
      <c r="AH841">
        <v>142</v>
      </c>
      <c r="AI841">
        <v>41131</v>
      </c>
      <c r="AJ841">
        <v>39585</v>
      </c>
      <c r="AK841">
        <v>38155</v>
      </c>
      <c r="AL841">
        <v>36770</v>
      </c>
      <c r="AM841">
        <v>35410</v>
      </c>
      <c r="AN841">
        <v>34110</v>
      </c>
      <c r="AO841">
        <v>32850</v>
      </c>
      <c r="AP841">
        <v>31540</v>
      </c>
      <c r="AQ841">
        <v>4074435</v>
      </c>
      <c r="AR841">
        <v>4327914</v>
      </c>
      <c r="AS841">
        <v>4842902</v>
      </c>
      <c r="AT841">
        <v>4205160</v>
      </c>
      <c r="AU841">
        <v>3969029</v>
      </c>
      <c r="AV841">
        <v>4138230</v>
      </c>
      <c r="AW841">
        <v>4855350</v>
      </c>
      <c r="AX841">
        <v>3395174</v>
      </c>
      <c r="AY841">
        <v>156258000</v>
      </c>
      <c r="AZ841">
        <v>31489471</v>
      </c>
      <c r="BA841">
        <v>158087000</v>
      </c>
      <c r="BB841">
        <v>30549010</v>
      </c>
      <c r="BC841">
        <v>152435000</v>
      </c>
      <c r="BD841">
        <v>30395748</v>
      </c>
      <c r="BE841">
        <v>146002000</v>
      </c>
      <c r="BF841">
        <v>30560051</v>
      </c>
      <c r="BG841">
        <v>159987000</v>
      </c>
      <c r="BH841">
        <v>29302130</v>
      </c>
      <c r="BI841">
        <v>167712000</v>
      </c>
      <c r="BJ841">
        <v>29338220</v>
      </c>
      <c r="BK841">
        <v>136096000</v>
      </c>
      <c r="BL841">
        <v>28846827</v>
      </c>
      <c r="BM841">
        <v>135271000</v>
      </c>
      <c r="BN841">
        <v>26689415</v>
      </c>
      <c r="BO841">
        <f>COUNTIF(C841:BN841,"")</f>
        <v>0</v>
      </c>
      <c r="BP841" t="str">
        <f>IF(BO841&gt;0, "Missing", "Not Missing")</f>
        <v>Not Missing</v>
      </c>
    </row>
    <row r="842" spans="1:68" x14ac:dyDescent="0.2">
      <c r="A842">
        <v>152381</v>
      </c>
      <c r="B842" t="s">
        <v>1215</v>
      </c>
      <c r="C842">
        <v>146</v>
      </c>
      <c r="D842">
        <v>143</v>
      </c>
      <c r="E842">
        <v>168</v>
      </c>
      <c r="F842">
        <v>163</v>
      </c>
      <c r="G842">
        <v>135</v>
      </c>
      <c r="H842">
        <v>132</v>
      </c>
      <c r="I842">
        <v>80</v>
      </c>
      <c r="J842">
        <v>79</v>
      </c>
      <c r="K842">
        <v>73</v>
      </c>
      <c r="L842">
        <v>70</v>
      </c>
      <c r="M842">
        <v>94</v>
      </c>
      <c r="N842">
        <v>86</v>
      </c>
      <c r="O842">
        <v>65</v>
      </c>
      <c r="P842">
        <v>61</v>
      </c>
      <c r="Q842">
        <v>73</v>
      </c>
      <c r="R842">
        <v>70</v>
      </c>
      <c r="S842">
        <v>163</v>
      </c>
      <c r="T842">
        <v>107</v>
      </c>
      <c r="U842">
        <v>132</v>
      </c>
      <c r="V842">
        <v>95</v>
      </c>
      <c r="W842">
        <v>79</v>
      </c>
      <c r="X842">
        <v>52</v>
      </c>
      <c r="Y842">
        <v>66</v>
      </c>
      <c r="Z842">
        <v>47</v>
      </c>
      <c r="AA842">
        <v>86</v>
      </c>
      <c r="AB842">
        <v>64</v>
      </c>
      <c r="AC842">
        <v>61</v>
      </c>
      <c r="AD842">
        <v>50</v>
      </c>
      <c r="AE842">
        <v>69</v>
      </c>
      <c r="AF842">
        <v>53</v>
      </c>
      <c r="AG842">
        <v>69</v>
      </c>
      <c r="AH842">
        <v>54</v>
      </c>
      <c r="AI842">
        <v>30500</v>
      </c>
      <c r="AJ842">
        <v>29960</v>
      </c>
      <c r="AK842">
        <v>29510</v>
      </c>
      <c r="AL842">
        <v>28932</v>
      </c>
      <c r="AM842">
        <v>28932</v>
      </c>
      <c r="AN842">
        <v>28351</v>
      </c>
      <c r="AO842">
        <v>27672</v>
      </c>
      <c r="AP842">
        <v>27672</v>
      </c>
      <c r="AQ842">
        <v>2674103</v>
      </c>
      <c r="AR842">
        <v>2965182</v>
      </c>
      <c r="AS842">
        <v>2360543</v>
      </c>
      <c r="AT842">
        <v>1245774</v>
      </c>
      <c r="AU842">
        <v>1252245</v>
      </c>
      <c r="AV842">
        <v>1406648</v>
      </c>
      <c r="AW842">
        <v>1212259</v>
      </c>
      <c r="AX842">
        <v>1306203</v>
      </c>
      <c r="AY842">
        <v>12896452</v>
      </c>
      <c r="AZ842">
        <v>18585415</v>
      </c>
      <c r="BA842">
        <v>13253353</v>
      </c>
      <c r="BB842">
        <v>17996386</v>
      </c>
      <c r="BC842">
        <v>13339557</v>
      </c>
      <c r="BD842">
        <v>19222696</v>
      </c>
      <c r="BE842">
        <v>12119538</v>
      </c>
      <c r="BF842">
        <v>17164926</v>
      </c>
      <c r="BG842">
        <v>12654776</v>
      </c>
      <c r="BH842">
        <v>16590113</v>
      </c>
      <c r="BI842">
        <v>12645031</v>
      </c>
      <c r="BJ842">
        <v>15863783</v>
      </c>
      <c r="BK842">
        <v>11585167</v>
      </c>
      <c r="BL842">
        <v>16779242</v>
      </c>
      <c r="BM842">
        <v>10572192</v>
      </c>
      <c r="BN842">
        <v>16888242</v>
      </c>
      <c r="BO842">
        <f>COUNTIF(C842:BN842,"")</f>
        <v>0</v>
      </c>
      <c r="BP842" t="str">
        <f>IF(BO842&gt;0, "Missing", "Not Missing")</f>
        <v>Not Missing</v>
      </c>
    </row>
    <row r="843" spans="1:68" x14ac:dyDescent="0.2">
      <c r="A843">
        <v>220604</v>
      </c>
      <c r="B843" t="s">
        <v>754</v>
      </c>
      <c r="C843">
        <v>150</v>
      </c>
      <c r="D843">
        <v>145</v>
      </c>
      <c r="E843">
        <v>156</v>
      </c>
      <c r="F843">
        <v>148</v>
      </c>
      <c r="G843">
        <v>170</v>
      </c>
      <c r="H843">
        <v>166</v>
      </c>
      <c r="I843">
        <v>193</v>
      </c>
      <c r="J843">
        <v>189</v>
      </c>
      <c r="K843">
        <v>191</v>
      </c>
      <c r="L843">
        <v>183</v>
      </c>
      <c r="M843">
        <v>162</v>
      </c>
      <c r="N843">
        <v>149</v>
      </c>
      <c r="O843">
        <v>159</v>
      </c>
      <c r="P843">
        <v>149</v>
      </c>
      <c r="Q843">
        <v>184</v>
      </c>
      <c r="R843">
        <v>175</v>
      </c>
      <c r="S843">
        <v>148</v>
      </c>
      <c r="T843">
        <v>85</v>
      </c>
      <c r="U843">
        <v>166</v>
      </c>
      <c r="V843">
        <v>103</v>
      </c>
      <c r="W843">
        <v>189</v>
      </c>
      <c r="X843">
        <v>100</v>
      </c>
      <c r="Y843">
        <v>183</v>
      </c>
      <c r="Z843">
        <v>92</v>
      </c>
      <c r="AA843">
        <v>145</v>
      </c>
      <c r="AB843">
        <v>63</v>
      </c>
      <c r="AC843">
        <v>149</v>
      </c>
      <c r="AD843">
        <v>86</v>
      </c>
      <c r="AE843">
        <v>175</v>
      </c>
      <c r="AF843">
        <v>80</v>
      </c>
      <c r="AG843">
        <v>178</v>
      </c>
      <c r="AH843">
        <v>89</v>
      </c>
      <c r="AI843">
        <v>11196</v>
      </c>
      <c r="AJ843">
        <v>11196</v>
      </c>
      <c r="AK843">
        <v>11196</v>
      </c>
      <c r="AL843">
        <v>10880</v>
      </c>
      <c r="AM843">
        <v>10680</v>
      </c>
      <c r="AN843">
        <v>10680</v>
      </c>
      <c r="AO843">
        <v>10680</v>
      </c>
      <c r="AP843">
        <v>10680</v>
      </c>
      <c r="AQ843">
        <v>205313</v>
      </c>
      <c r="AR843">
        <v>152504</v>
      </c>
      <c r="AS843">
        <v>148370</v>
      </c>
      <c r="AT843">
        <v>162460</v>
      </c>
      <c r="AU843">
        <v>127977</v>
      </c>
      <c r="AV843">
        <v>92034</v>
      </c>
      <c r="AW843">
        <v>173582</v>
      </c>
      <c r="AX843">
        <v>121857</v>
      </c>
      <c r="AY843">
        <v>12182601</v>
      </c>
      <c r="AZ843">
        <v>15971166</v>
      </c>
      <c r="BA843">
        <v>12150791</v>
      </c>
      <c r="BB843">
        <v>15806461</v>
      </c>
      <c r="BC843">
        <v>12866276</v>
      </c>
      <c r="BD843">
        <v>17341411</v>
      </c>
      <c r="BE843">
        <v>12895371</v>
      </c>
      <c r="BF843">
        <v>17774236</v>
      </c>
      <c r="BG843">
        <v>13394531</v>
      </c>
      <c r="BH843">
        <v>17606506</v>
      </c>
      <c r="BI843">
        <v>14784388</v>
      </c>
      <c r="BJ843">
        <v>17349084</v>
      </c>
      <c r="BK843">
        <v>14104782</v>
      </c>
      <c r="BL843">
        <v>16780626</v>
      </c>
      <c r="BM843">
        <v>13329256</v>
      </c>
      <c r="BN843">
        <v>16744126</v>
      </c>
      <c r="BO843">
        <f>COUNTIF(C843:BN843,"")</f>
        <v>0</v>
      </c>
      <c r="BP843" t="str">
        <f>IF(BO843&gt;0, "Missing", "Not Missing")</f>
        <v>Not Missing</v>
      </c>
    </row>
    <row r="844" spans="1:68" x14ac:dyDescent="0.2">
      <c r="A844">
        <v>227429</v>
      </c>
      <c r="B844" t="s">
        <v>1079</v>
      </c>
      <c r="C844">
        <v>147</v>
      </c>
      <c r="D844">
        <v>146</v>
      </c>
      <c r="E844">
        <v>141</v>
      </c>
      <c r="F844">
        <v>134</v>
      </c>
      <c r="G844">
        <v>150</v>
      </c>
      <c r="H844">
        <v>148</v>
      </c>
      <c r="I844">
        <v>105</v>
      </c>
      <c r="J844">
        <v>103</v>
      </c>
      <c r="K844">
        <v>167</v>
      </c>
      <c r="L844">
        <v>166</v>
      </c>
      <c r="M844">
        <v>89</v>
      </c>
      <c r="N844">
        <v>88</v>
      </c>
      <c r="O844">
        <v>70</v>
      </c>
      <c r="P844">
        <v>69</v>
      </c>
      <c r="Q844">
        <v>71</v>
      </c>
      <c r="R844">
        <v>69</v>
      </c>
      <c r="S844">
        <v>122</v>
      </c>
      <c r="T844">
        <v>70</v>
      </c>
      <c r="U844">
        <v>105</v>
      </c>
      <c r="V844">
        <v>71</v>
      </c>
      <c r="W844">
        <v>103</v>
      </c>
      <c r="X844">
        <v>64</v>
      </c>
      <c r="Y844">
        <v>164</v>
      </c>
      <c r="Z844">
        <v>93</v>
      </c>
      <c r="AA844">
        <v>88</v>
      </c>
      <c r="AB844">
        <v>50</v>
      </c>
      <c r="AC844">
        <v>56</v>
      </c>
      <c r="AD844">
        <v>27</v>
      </c>
      <c r="AE844">
        <v>49</v>
      </c>
      <c r="AF844">
        <v>28</v>
      </c>
      <c r="AG844">
        <v>55</v>
      </c>
      <c r="AH844">
        <v>24</v>
      </c>
      <c r="AI844">
        <v>9125</v>
      </c>
      <c r="AJ844">
        <v>8920</v>
      </c>
      <c r="AK844">
        <v>8495</v>
      </c>
      <c r="AL844">
        <v>8318</v>
      </c>
      <c r="AM844">
        <v>8275</v>
      </c>
      <c r="AN844">
        <v>13375</v>
      </c>
      <c r="AO844">
        <v>13525</v>
      </c>
      <c r="AP844">
        <v>12400</v>
      </c>
      <c r="AQ844">
        <v>285470</v>
      </c>
      <c r="AR844">
        <v>128000</v>
      </c>
      <c r="AS844">
        <v>333136</v>
      </c>
      <c r="AT844">
        <v>663652</v>
      </c>
      <c r="AU844">
        <v>279726</v>
      </c>
      <c r="AV844">
        <v>152100</v>
      </c>
      <c r="AW844">
        <v>257603</v>
      </c>
      <c r="AX844">
        <v>21000</v>
      </c>
      <c r="AY844">
        <v>3060872</v>
      </c>
      <c r="AZ844">
        <v>14171486</v>
      </c>
      <c r="BA844">
        <v>10294956</v>
      </c>
      <c r="BB844">
        <v>11409693</v>
      </c>
      <c r="BC844">
        <v>10424989</v>
      </c>
      <c r="BD844">
        <v>10217289</v>
      </c>
      <c r="BE844">
        <v>10201254</v>
      </c>
      <c r="BF844">
        <v>9476289</v>
      </c>
      <c r="BG844">
        <v>6063281</v>
      </c>
      <c r="BH844">
        <v>9675421</v>
      </c>
      <c r="BI844">
        <v>5595282</v>
      </c>
      <c r="BJ844">
        <v>8124318</v>
      </c>
      <c r="BK844">
        <v>5043832</v>
      </c>
      <c r="BL844">
        <v>7503328</v>
      </c>
      <c r="BM844">
        <v>4998226</v>
      </c>
      <c r="BN844">
        <v>7424150</v>
      </c>
      <c r="BO844">
        <f>COUNTIF(C844:BN844,"")</f>
        <v>0</v>
      </c>
      <c r="BP844" t="str">
        <f>IF(BO844&gt;0, "Missing", "Not Missing")</f>
        <v>Not Missing</v>
      </c>
    </row>
    <row r="845" spans="1:68" x14ac:dyDescent="0.2">
      <c r="A845">
        <v>167792</v>
      </c>
      <c r="B845" t="s">
        <v>185</v>
      </c>
      <c r="C845">
        <v>149</v>
      </c>
      <c r="D845">
        <v>149</v>
      </c>
      <c r="E845">
        <v>145</v>
      </c>
      <c r="F845">
        <v>145</v>
      </c>
      <c r="G845">
        <v>168</v>
      </c>
      <c r="H845">
        <v>168</v>
      </c>
      <c r="I845">
        <v>145</v>
      </c>
      <c r="J845">
        <v>145</v>
      </c>
      <c r="K845">
        <v>116</v>
      </c>
      <c r="L845">
        <v>116</v>
      </c>
      <c r="M845">
        <v>116</v>
      </c>
      <c r="N845">
        <v>116</v>
      </c>
      <c r="O845">
        <v>144</v>
      </c>
      <c r="P845">
        <v>144</v>
      </c>
      <c r="Q845">
        <v>145</v>
      </c>
      <c r="R845">
        <v>145</v>
      </c>
      <c r="S845">
        <v>145</v>
      </c>
      <c r="T845">
        <v>112</v>
      </c>
      <c r="U845">
        <v>168</v>
      </c>
      <c r="V845">
        <v>111</v>
      </c>
      <c r="W845">
        <v>144</v>
      </c>
      <c r="X845">
        <v>111</v>
      </c>
      <c r="Y845">
        <v>116</v>
      </c>
      <c r="Z845">
        <v>98</v>
      </c>
      <c r="AA845">
        <v>116</v>
      </c>
      <c r="AB845">
        <v>90</v>
      </c>
      <c r="AC845">
        <v>144</v>
      </c>
      <c r="AD845">
        <v>115</v>
      </c>
      <c r="AE845">
        <v>145</v>
      </c>
      <c r="AF845">
        <v>98</v>
      </c>
      <c r="AG845">
        <v>115</v>
      </c>
      <c r="AH845">
        <v>82</v>
      </c>
      <c r="AI845">
        <v>56901</v>
      </c>
      <c r="AJ845">
        <v>55082</v>
      </c>
      <c r="AK845">
        <v>53418</v>
      </c>
      <c r="AL845">
        <v>52870</v>
      </c>
      <c r="AM845">
        <v>50209</v>
      </c>
      <c r="AN845">
        <v>48551</v>
      </c>
      <c r="AO845">
        <v>46713</v>
      </c>
      <c r="AP845">
        <v>45125</v>
      </c>
      <c r="AQ845">
        <v>4965753</v>
      </c>
      <c r="AR845">
        <v>4204913</v>
      </c>
      <c r="AS845">
        <v>4220781</v>
      </c>
      <c r="AT845">
        <v>3603162</v>
      </c>
      <c r="AU845">
        <v>2661348</v>
      </c>
      <c r="AV845">
        <v>2577650</v>
      </c>
      <c r="AW845">
        <v>3807242</v>
      </c>
      <c r="AX845">
        <v>2803951</v>
      </c>
      <c r="AY845">
        <v>157635</v>
      </c>
      <c r="AZ845">
        <v>23795790</v>
      </c>
      <c r="BA845">
        <v>1099370</v>
      </c>
      <c r="BB845">
        <v>22850930</v>
      </c>
      <c r="BC845">
        <v>5729392</v>
      </c>
      <c r="BD845">
        <v>22702786</v>
      </c>
      <c r="BE845">
        <v>7734752</v>
      </c>
      <c r="BF845">
        <v>20972571</v>
      </c>
      <c r="BG845">
        <v>8541581</v>
      </c>
      <c r="BH845">
        <v>20946655</v>
      </c>
      <c r="BI845">
        <v>10925069</v>
      </c>
      <c r="BJ845">
        <v>20032811</v>
      </c>
      <c r="BK845">
        <v>13239785</v>
      </c>
      <c r="BL845">
        <v>19513185</v>
      </c>
      <c r="BM845">
        <v>14388596</v>
      </c>
      <c r="BN845">
        <v>19849089</v>
      </c>
      <c r="BO845">
        <f>COUNTIF(C845:BN845,"")</f>
        <v>0</v>
      </c>
      <c r="BP845" t="str">
        <f>IF(BO845&gt;0, "Missing", "Not Missing")</f>
        <v>Not Missing</v>
      </c>
    </row>
    <row r="846" spans="1:68" x14ac:dyDescent="0.2">
      <c r="A846">
        <v>155812</v>
      </c>
      <c r="B846" t="s">
        <v>1500</v>
      </c>
      <c r="C846">
        <v>149</v>
      </c>
      <c r="D846">
        <v>149</v>
      </c>
      <c r="E846">
        <v>134</v>
      </c>
      <c r="F846">
        <v>134</v>
      </c>
      <c r="G846">
        <v>145</v>
      </c>
      <c r="H846">
        <v>144</v>
      </c>
      <c r="I846">
        <v>122</v>
      </c>
      <c r="J846">
        <v>122</v>
      </c>
      <c r="K846">
        <v>135</v>
      </c>
      <c r="L846">
        <v>135</v>
      </c>
      <c r="M846">
        <v>107</v>
      </c>
      <c r="N846">
        <v>107</v>
      </c>
      <c r="O846">
        <v>104</v>
      </c>
      <c r="P846">
        <v>104</v>
      </c>
      <c r="Q846">
        <v>117</v>
      </c>
      <c r="R846">
        <v>116</v>
      </c>
      <c r="S846">
        <v>134</v>
      </c>
      <c r="T846">
        <v>85</v>
      </c>
      <c r="U846">
        <v>143</v>
      </c>
      <c r="V846">
        <v>88</v>
      </c>
      <c r="W846">
        <v>122</v>
      </c>
      <c r="X846">
        <v>78</v>
      </c>
      <c r="Y846">
        <v>135</v>
      </c>
      <c r="Z846">
        <v>96</v>
      </c>
      <c r="AA846">
        <v>107</v>
      </c>
      <c r="AB846">
        <v>80</v>
      </c>
      <c r="AC846">
        <v>104</v>
      </c>
      <c r="AD846">
        <v>72</v>
      </c>
      <c r="AE846">
        <v>116</v>
      </c>
      <c r="AF846">
        <v>84</v>
      </c>
      <c r="AG846">
        <v>103</v>
      </c>
      <c r="AH846">
        <v>66</v>
      </c>
      <c r="AI846">
        <v>29880</v>
      </c>
      <c r="AJ846">
        <v>28810</v>
      </c>
      <c r="AK846">
        <v>27720</v>
      </c>
      <c r="AL846">
        <v>26650</v>
      </c>
      <c r="AM846">
        <v>25620</v>
      </c>
      <c r="AN846">
        <v>24450</v>
      </c>
      <c r="AO846">
        <v>23170</v>
      </c>
      <c r="AP846">
        <v>21980</v>
      </c>
      <c r="AQ846">
        <v>2486817</v>
      </c>
      <c r="AR846">
        <v>2204493</v>
      </c>
      <c r="AS846">
        <v>2345681</v>
      </c>
      <c r="AT846">
        <v>1749500</v>
      </c>
      <c r="AU846">
        <v>1896738</v>
      </c>
      <c r="AV846">
        <v>1533160</v>
      </c>
      <c r="AW846">
        <v>1333955</v>
      </c>
      <c r="AX846">
        <v>1531100</v>
      </c>
      <c r="AY846">
        <v>15986016</v>
      </c>
      <c r="AZ846">
        <v>24961616</v>
      </c>
      <c r="BA846">
        <v>15041731</v>
      </c>
      <c r="BB846">
        <v>25168170</v>
      </c>
      <c r="BC846">
        <v>13443823</v>
      </c>
      <c r="BD846">
        <v>25187688</v>
      </c>
      <c r="BE846">
        <v>11861769</v>
      </c>
      <c r="BF846">
        <v>23970802</v>
      </c>
      <c r="BG846">
        <v>15236973</v>
      </c>
      <c r="BH846">
        <v>22108943</v>
      </c>
      <c r="BI846">
        <v>13266471</v>
      </c>
      <c r="BJ846">
        <v>20543772</v>
      </c>
      <c r="BK846">
        <v>11490516</v>
      </c>
      <c r="BL846">
        <v>17232731</v>
      </c>
      <c r="BM846">
        <v>11344770</v>
      </c>
      <c r="BN846">
        <v>16450323</v>
      </c>
      <c r="BO846">
        <f>COUNTIF(C846:BN846,"")</f>
        <v>0</v>
      </c>
      <c r="BP846" t="str">
        <f>IF(BO846&gt;0, "Missing", "Not Missing")</f>
        <v>Not Missing</v>
      </c>
    </row>
    <row r="847" spans="1:68" x14ac:dyDescent="0.2">
      <c r="A847">
        <v>197735</v>
      </c>
      <c r="B847" t="s">
        <v>1657</v>
      </c>
      <c r="C847">
        <v>150</v>
      </c>
      <c r="D847">
        <v>150</v>
      </c>
      <c r="E847">
        <v>98</v>
      </c>
      <c r="F847">
        <v>98</v>
      </c>
      <c r="G847">
        <v>109</v>
      </c>
      <c r="H847">
        <v>109</v>
      </c>
      <c r="I847">
        <v>108</v>
      </c>
      <c r="J847">
        <v>108</v>
      </c>
      <c r="K847">
        <v>108</v>
      </c>
      <c r="L847">
        <v>108</v>
      </c>
      <c r="M847">
        <v>101</v>
      </c>
      <c r="N847">
        <v>101</v>
      </c>
      <c r="O847">
        <v>111</v>
      </c>
      <c r="P847">
        <v>111</v>
      </c>
      <c r="Q847">
        <v>90</v>
      </c>
      <c r="R847">
        <v>90</v>
      </c>
      <c r="S847">
        <v>91</v>
      </c>
      <c r="T847">
        <v>88</v>
      </c>
      <c r="U847">
        <v>109</v>
      </c>
      <c r="V847">
        <v>101</v>
      </c>
      <c r="W847">
        <v>108</v>
      </c>
      <c r="X847">
        <v>102</v>
      </c>
      <c r="Y847">
        <v>108</v>
      </c>
      <c r="Z847">
        <v>104</v>
      </c>
      <c r="AA847">
        <v>101</v>
      </c>
      <c r="AB847">
        <v>96</v>
      </c>
      <c r="AC847">
        <v>111</v>
      </c>
      <c r="AD847">
        <v>109</v>
      </c>
      <c r="AE847">
        <v>90</v>
      </c>
      <c r="AF847">
        <v>88</v>
      </c>
      <c r="AG847">
        <v>86</v>
      </c>
      <c r="AH847">
        <v>85</v>
      </c>
      <c r="AI847">
        <v>10100</v>
      </c>
      <c r="AJ847">
        <v>10100</v>
      </c>
      <c r="AK847">
        <v>10000</v>
      </c>
      <c r="AL847">
        <v>9300</v>
      </c>
      <c r="AM847">
        <v>8600</v>
      </c>
      <c r="AN847">
        <v>8100</v>
      </c>
      <c r="AO847">
        <v>7500</v>
      </c>
      <c r="AP847">
        <v>7000</v>
      </c>
      <c r="AQ847">
        <v>0</v>
      </c>
      <c r="AR847">
        <v>77700</v>
      </c>
      <c r="AS847">
        <v>202000</v>
      </c>
      <c r="AT847">
        <v>182395</v>
      </c>
      <c r="AU847">
        <v>142439</v>
      </c>
      <c r="AV847">
        <v>103020</v>
      </c>
      <c r="AW847">
        <v>170759</v>
      </c>
      <c r="AX847">
        <v>38456</v>
      </c>
      <c r="AY847">
        <v>146</v>
      </c>
      <c r="AZ847">
        <v>6146059</v>
      </c>
      <c r="BA847">
        <v>147</v>
      </c>
      <c r="BB847">
        <v>6175502</v>
      </c>
      <c r="BC847">
        <v>146</v>
      </c>
      <c r="BD847">
        <v>5766446</v>
      </c>
      <c r="BE847">
        <v>60547</v>
      </c>
      <c r="BF847">
        <v>5558512</v>
      </c>
      <c r="BG847">
        <v>60691</v>
      </c>
      <c r="BH847">
        <v>5529737</v>
      </c>
      <c r="BI847">
        <v>4190231</v>
      </c>
      <c r="BJ847">
        <v>4438239</v>
      </c>
      <c r="BK847">
        <v>4300341</v>
      </c>
      <c r="BL847">
        <v>3737626</v>
      </c>
      <c r="BM847">
        <v>4179199</v>
      </c>
      <c r="BN847">
        <v>3394469</v>
      </c>
      <c r="BO847">
        <f>COUNTIF(C847:BN847,"")</f>
        <v>0</v>
      </c>
      <c r="BP847" t="str">
        <f>IF(BO847&gt;0, "Missing", "Not Missing")</f>
        <v>Not Missing</v>
      </c>
    </row>
    <row r="848" spans="1:68" x14ac:dyDescent="0.2">
      <c r="A848">
        <v>156356</v>
      </c>
      <c r="B848" t="s">
        <v>256</v>
      </c>
      <c r="C848">
        <v>151</v>
      </c>
      <c r="D848">
        <v>150</v>
      </c>
      <c r="E848">
        <v>231</v>
      </c>
      <c r="F848">
        <v>229</v>
      </c>
      <c r="G848">
        <v>130</v>
      </c>
      <c r="H848">
        <v>128</v>
      </c>
      <c r="I848">
        <v>128</v>
      </c>
      <c r="J848">
        <v>123</v>
      </c>
      <c r="K848">
        <v>152</v>
      </c>
      <c r="L848">
        <v>148</v>
      </c>
      <c r="M848">
        <v>169</v>
      </c>
      <c r="N848">
        <v>165</v>
      </c>
      <c r="O848">
        <v>151</v>
      </c>
      <c r="P848">
        <v>151</v>
      </c>
      <c r="Q848">
        <v>165</v>
      </c>
      <c r="R848">
        <v>163</v>
      </c>
      <c r="S848">
        <v>229</v>
      </c>
      <c r="T848">
        <v>155</v>
      </c>
      <c r="U848">
        <v>126</v>
      </c>
      <c r="V848">
        <v>79</v>
      </c>
      <c r="W848">
        <v>123</v>
      </c>
      <c r="X848">
        <v>77</v>
      </c>
      <c r="Y848">
        <v>148</v>
      </c>
      <c r="Z848">
        <v>94</v>
      </c>
      <c r="AA848">
        <v>164</v>
      </c>
      <c r="AB848">
        <v>97</v>
      </c>
      <c r="AC848">
        <v>151</v>
      </c>
      <c r="AD848">
        <v>100</v>
      </c>
      <c r="AE848">
        <v>163</v>
      </c>
      <c r="AF848">
        <v>93</v>
      </c>
      <c r="AG848">
        <v>148</v>
      </c>
      <c r="AH848">
        <v>86</v>
      </c>
      <c r="AI848">
        <v>23500</v>
      </c>
      <c r="AJ848">
        <v>22100</v>
      </c>
      <c r="AK848">
        <v>21550</v>
      </c>
      <c r="AL848">
        <v>21100</v>
      </c>
      <c r="AM848">
        <v>20440</v>
      </c>
      <c r="AN848">
        <v>19990</v>
      </c>
      <c r="AO848">
        <v>19640</v>
      </c>
      <c r="AP848">
        <v>19140</v>
      </c>
      <c r="AQ848">
        <v>2215705</v>
      </c>
      <c r="AR848">
        <v>3462950</v>
      </c>
      <c r="AS848">
        <v>1614896</v>
      </c>
      <c r="AT848">
        <v>1443623</v>
      </c>
      <c r="AU848">
        <v>1801990</v>
      </c>
      <c r="AV848">
        <v>1888938</v>
      </c>
      <c r="AW848">
        <v>1563943</v>
      </c>
      <c r="AX848">
        <v>1626847</v>
      </c>
      <c r="AY848">
        <v>12872991</v>
      </c>
      <c r="AZ848">
        <v>14518205</v>
      </c>
      <c r="BA848">
        <v>13513494</v>
      </c>
      <c r="BB848">
        <v>14549659</v>
      </c>
      <c r="BC848">
        <v>12948728</v>
      </c>
      <c r="BD848">
        <v>14162108</v>
      </c>
      <c r="BE848">
        <v>11560921</v>
      </c>
      <c r="BF848">
        <v>14295585</v>
      </c>
      <c r="BG848">
        <v>12522935</v>
      </c>
      <c r="BH848">
        <v>14181548</v>
      </c>
      <c r="BI848">
        <v>12242210</v>
      </c>
      <c r="BJ848">
        <v>12703364</v>
      </c>
      <c r="BK848">
        <v>10988182</v>
      </c>
      <c r="BL848">
        <v>12492842</v>
      </c>
      <c r="BM848">
        <v>9606341</v>
      </c>
      <c r="BN848">
        <v>11085693</v>
      </c>
      <c r="BO848">
        <f>COUNTIF(C848:BN848,"")</f>
        <v>0</v>
      </c>
      <c r="BP848" t="str">
        <f>IF(BO848&gt;0, "Missing", "Not Missing")</f>
        <v>Not Missing</v>
      </c>
    </row>
    <row r="849" spans="1:68" x14ac:dyDescent="0.2">
      <c r="A849">
        <v>153621</v>
      </c>
      <c r="B849" t="s">
        <v>683</v>
      </c>
      <c r="C849">
        <v>152</v>
      </c>
      <c r="D849">
        <v>151</v>
      </c>
      <c r="E849">
        <v>170</v>
      </c>
      <c r="F849">
        <v>170</v>
      </c>
      <c r="G849">
        <v>238</v>
      </c>
      <c r="H849">
        <v>216</v>
      </c>
      <c r="I849">
        <v>205</v>
      </c>
      <c r="J849">
        <v>204</v>
      </c>
      <c r="K849">
        <v>120</v>
      </c>
      <c r="L849">
        <v>120</v>
      </c>
      <c r="M849">
        <v>75</v>
      </c>
      <c r="N849">
        <v>75</v>
      </c>
      <c r="O849">
        <v>103</v>
      </c>
      <c r="P849">
        <v>102</v>
      </c>
      <c r="Q849">
        <v>113</v>
      </c>
      <c r="R849">
        <v>112</v>
      </c>
      <c r="S849">
        <v>170</v>
      </c>
      <c r="T849">
        <v>94</v>
      </c>
      <c r="U849">
        <v>208</v>
      </c>
      <c r="V849">
        <v>140</v>
      </c>
      <c r="W849">
        <v>165</v>
      </c>
      <c r="X849">
        <v>97</v>
      </c>
      <c r="Y849">
        <v>120</v>
      </c>
      <c r="Z849">
        <v>59</v>
      </c>
      <c r="AA849">
        <v>75</v>
      </c>
      <c r="AB849">
        <v>35</v>
      </c>
      <c r="AC849">
        <v>102</v>
      </c>
      <c r="AD849">
        <v>59</v>
      </c>
      <c r="AE849">
        <v>112</v>
      </c>
      <c r="AF849">
        <v>49</v>
      </c>
      <c r="AG849">
        <v>113</v>
      </c>
      <c r="AH849">
        <v>49</v>
      </c>
      <c r="AI849">
        <v>25424</v>
      </c>
      <c r="AJ849">
        <v>24600</v>
      </c>
      <c r="AK849">
        <v>24600</v>
      </c>
      <c r="AL849">
        <v>23516</v>
      </c>
      <c r="AM849">
        <v>27286</v>
      </c>
      <c r="AN849">
        <v>26010</v>
      </c>
      <c r="AO849">
        <v>25550</v>
      </c>
      <c r="AP849">
        <v>24300</v>
      </c>
      <c r="AQ849">
        <v>1582797</v>
      </c>
      <c r="AR849">
        <v>1330026</v>
      </c>
      <c r="AS849">
        <v>1945860</v>
      </c>
      <c r="AT849">
        <v>1747884</v>
      </c>
      <c r="AU849">
        <v>1967592</v>
      </c>
      <c r="AV849">
        <v>1007298</v>
      </c>
      <c r="AW849">
        <v>1479244</v>
      </c>
      <c r="AX849">
        <v>1536625</v>
      </c>
      <c r="AY849">
        <v>17400996</v>
      </c>
      <c r="AZ849">
        <v>16000089</v>
      </c>
      <c r="BA849">
        <v>17472713</v>
      </c>
      <c r="BB849">
        <v>16327674</v>
      </c>
      <c r="BC849">
        <v>17218501</v>
      </c>
      <c r="BD849">
        <v>14868040</v>
      </c>
      <c r="BE849">
        <v>15087253</v>
      </c>
      <c r="BF849">
        <v>13763532</v>
      </c>
      <c r="BG849">
        <v>14991911</v>
      </c>
      <c r="BH849">
        <v>14593080</v>
      </c>
      <c r="BI849">
        <v>14792869</v>
      </c>
      <c r="BJ849">
        <v>14626655</v>
      </c>
      <c r="BK849">
        <v>13924476</v>
      </c>
      <c r="BL849">
        <v>14970922</v>
      </c>
      <c r="BM849">
        <v>13092009</v>
      </c>
      <c r="BN849">
        <v>14196345</v>
      </c>
      <c r="BO849">
        <f>COUNTIF(C849:BN849,"")</f>
        <v>0</v>
      </c>
      <c r="BP849" t="str">
        <f>IF(BO849&gt;0, "Missing", "Not Missing")</f>
        <v>Not Missing</v>
      </c>
    </row>
    <row r="850" spans="1:68" x14ac:dyDescent="0.2">
      <c r="A850">
        <v>176628</v>
      </c>
      <c r="B850" t="s">
        <v>156</v>
      </c>
      <c r="C850">
        <v>153</v>
      </c>
      <c r="D850">
        <v>153</v>
      </c>
      <c r="E850">
        <v>168</v>
      </c>
      <c r="F850">
        <v>168</v>
      </c>
      <c r="G850">
        <v>183</v>
      </c>
      <c r="H850">
        <v>183</v>
      </c>
      <c r="I850">
        <v>203</v>
      </c>
      <c r="J850">
        <v>203</v>
      </c>
      <c r="K850">
        <v>202</v>
      </c>
      <c r="L850">
        <v>202</v>
      </c>
      <c r="M850">
        <v>204</v>
      </c>
      <c r="N850">
        <v>204</v>
      </c>
      <c r="O850">
        <v>182</v>
      </c>
      <c r="P850">
        <v>182</v>
      </c>
      <c r="Q850">
        <v>210</v>
      </c>
      <c r="R850">
        <v>210</v>
      </c>
      <c r="S850">
        <v>168</v>
      </c>
      <c r="T850">
        <v>125</v>
      </c>
      <c r="U850">
        <v>183</v>
      </c>
      <c r="V850">
        <v>125</v>
      </c>
      <c r="W850">
        <v>203</v>
      </c>
      <c r="X850">
        <v>140</v>
      </c>
      <c r="Y850">
        <v>202</v>
      </c>
      <c r="Z850">
        <v>132</v>
      </c>
      <c r="AA850">
        <v>204</v>
      </c>
      <c r="AB850">
        <v>150</v>
      </c>
      <c r="AC850">
        <v>182</v>
      </c>
      <c r="AD850">
        <v>129</v>
      </c>
      <c r="AE850">
        <v>210</v>
      </c>
      <c r="AF850">
        <v>147</v>
      </c>
      <c r="AG850">
        <v>138</v>
      </c>
      <c r="AH850">
        <v>91</v>
      </c>
      <c r="AI850">
        <v>20500</v>
      </c>
      <c r="AJ850">
        <v>19900</v>
      </c>
      <c r="AK850">
        <v>28020</v>
      </c>
      <c r="AL850">
        <v>27312</v>
      </c>
      <c r="AM850">
        <v>26450</v>
      </c>
      <c r="AN850">
        <v>25700</v>
      </c>
      <c r="AO850">
        <v>24950</v>
      </c>
      <c r="AP850">
        <v>23950</v>
      </c>
      <c r="AQ850">
        <v>1242119</v>
      </c>
      <c r="AR850">
        <v>1561917</v>
      </c>
      <c r="AS850">
        <v>2973974</v>
      </c>
      <c r="AT850">
        <v>2945650</v>
      </c>
      <c r="AU850">
        <v>2917625</v>
      </c>
      <c r="AV850">
        <v>2922021</v>
      </c>
      <c r="AW850">
        <v>2403445</v>
      </c>
      <c r="AX850">
        <v>2861200</v>
      </c>
      <c r="AY850">
        <v>10888411</v>
      </c>
      <c r="AZ850">
        <v>28482742</v>
      </c>
      <c r="BA850">
        <v>10761813</v>
      </c>
      <c r="BB850">
        <v>29220242</v>
      </c>
      <c r="BC850">
        <v>9995414</v>
      </c>
      <c r="BD850">
        <v>30089349</v>
      </c>
      <c r="BE850">
        <v>9665722</v>
      </c>
      <c r="BF850">
        <v>30488168</v>
      </c>
      <c r="BG850">
        <v>9213100</v>
      </c>
      <c r="BH850">
        <v>29784556</v>
      </c>
      <c r="BI850">
        <v>8939255</v>
      </c>
      <c r="BJ850">
        <v>28045922</v>
      </c>
      <c r="BK850">
        <v>8715175</v>
      </c>
      <c r="BL850">
        <v>27231004</v>
      </c>
      <c r="BM850">
        <v>8128728</v>
      </c>
      <c r="BN850">
        <v>24794358</v>
      </c>
      <c r="BO850">
        <f>COUNTIF(C850:BN850,"")</f>
        <v>0</v>
      </c>
      <c r="BP850" t="str">
        <f>IF(BO850&gt;0, "Missing", "Not Missing")</f>
        <v>Not Missing</v>
      </c>
    </row>
    <row r="851" spans="1:68" x14ac:dyDescent="0.2">
      <c r="A851">
        <v>154749</v>
      </c>
      <c r="B851" t="s">
        <v>224</v>
      </c>
      <c r="C851">
        <v>155</v>
      </c>
      <c r="D851">
        <v>155</v>
      </c>
      <c r="E851">
        <v>108</v>
      </c>
      <c r="F851">
        <v>107</v>
      </c>
      <c r="G851">
        <v>124</v>
      </c>
      <c r="H851">
        <v>124</v>
      </c>
      <c r="I851">
        <v>101</v>
      </c>
      <c r="J851">
        <v>101</v>
      </c>
      <c r="K851">
        <v>130</v>
      </c>
      <c r="L851">
        <v>130</v>
      </c>
      <c r="M851">
        <v>110</v>
      </c>
      <c r="N851">
        <v>110</v>
      </c>
      <c r="O851">
        <v>123</v>
      </c>
      <c r="P851">
        <v>123</v>
      </c>
      <c r="Q851">
        <v>101</v>
      </c>
      <c r="R851">
        <v>101</v>
      </c>
      <c r="S851">
        <v>107</v>
      </c>
      <c r="T851">
        <v>72</v>
      </c>
      <c r="U851">
        <v>122</v>
      </c>
      <c r="V851">
        <v>68</v>
      </c>
      <c r="W851">
        <v>101</v>
      </c>
      <c r="X851">
        <v>62</v>
      </c>
      <c r="Y851">
        <v>129</v>
      </c>
      <c r="Z851">
        <v>80</v>
      </c>
      <c r="AA851">
        <v>110</v>
      </c>
      <c r="AB851">
        <v>69</v>
      </c>
      <c r="AC851">
        <v>123</v>
      </c>
      <c r="AD851">
        <v>77</v>
      </c>
      <c r="AE851">
        <v>101</v>
      </c>
      <c r="AF851">
        <v>71</v>
      </c>
      <c r="AG851">
        <v>126</v>
      </c>
      <c r="AH851">
        <v>78</v>
      </c>
      <c r="AI851">
        <v>29390</v>
      </c>
      <c r="AJ851">
        <v>28540</v>
      </c>
      <c r="AK851">
        <v>27720</v>
      </c>
      <c r="AL851">
        <v>26920</v>
      </c>
      <c r="AM851">
        <v>25400</v>
      </c>
      <c r="AN851">
        <v>24200</v>
      </c>
      <c r="AO851">
        <v>23500</v>
      </c>
      <c r="AP851">
        <v>22600</v>
      </c>
      <c r="AQ851">
        <v>2736420</v>
      </c>
      <c r="AR851">
        <v>1839971</v>
      </c>
      <c r="AS851">
        <v>1944077</v>
      </c>
      <c r="AT851">
        <v>1458017</v>
      </c>
      <c r="AU851">
        <v>1724374</v>
      </c>
      <c r="AV851">
        <v>1440935</v>
      </c>
      <c r="AW851">
        <v>1638502</v>
      </c>
      <c r="AX851">
        <v>1210356</v>
      </c>
      <c r="AY851">
        <v>18919196</v>
      </c>
      <c r="AZ851">
        <v>14481629</v>
      </c>
      <c r="BA851">
        <v>18939979</v>
      </c>
      <c r="BB851">
        <v>14382691</v>
      </c>
      <c r="BC851">
        <v>18557369</v>
      </c>
      <c r="BD851">
        <v>13845396</v>
      </c>
      <c r="BE851">
        <v>17144116</v>
      </c>
      <c r="BF851">
        <v>13862698</v>
      </c>
      <c r="BG851">
        <v>17205090</v>
      </c>
      <c r="BH851">
        <v>14023199</v>
      </c>
      <c r="BI851">
        <v>17296851</v>
      </c>
      <c r="BJ851">
        <v>13829356</v>
      </c>
      <c r="BK851">
        <v>15893676</v>
      </c>
      <c r="BL851">
        <v>13116128</v>
      </c>
      <c r="BM851">
        <v>14436499</v>
      </c>
      <c r="BN851">
        <v>12402255</v>
      </c>
      <c r="BO851">
        <f>COUNTIF(C851:BN851,"")</f>
        <v>0</v>
      </c>
      <c r="BP851" t="str">
        <f>IF(BO851&gt;0, "Missing", "Not Missing")</f>
        <v>Not Missing</v>
      </c>
    </row>
    <row r="852" spans="1:68" x14ac:dyDescent="0.2">
      <c r="A852">
        <v>202046</v>
      </c>
      <c r="B852" t="s">
        <v>368</v>
      </c>
      <c r="C852">
        <v>155</v>
      </c>
      <c r="D852">
        <v>155</v>
      </c>
      <c r="E852">
        <v>175</v>
      </c>
      <c r="F852">
        <v>175</v>
      </c>
      <c r="G852">
        <v>154</v>
      </c>
      <c r="H852">
        <v>154</v>
      </c>
      <c r="I852">
        <v>161</v>
      </c>
      <c r="J852">
        <v>161</v>
      </c>
      <c r="K852">
        <v>168</v>
      </c>
      <c r="L852">
        <v>168</v>
      </c>
      <c r="M852">
        <v>139</v>
      </c>
      <c r="N852">
        <v>139</v>
      </c>
      <c r="O852">
        <v>155</v>
      </c>
      <c r="P852">
        <v>155</v>
      </c>
      <c r="Q852">
        <v>138</v>
      </c>
      <c r="R852">
        <v>138</v>
      </c>
      <c r="S852">
        <v>175</v>
      </c>
      <c r="T852">
        <v>139</v>
      </c>
      <c r="U852">
        <v>154</v>
      </c>
      <c r="V852">
        <v>133</v>
      </c>
      <c r="W852">
        <v>161</v>
      </c>
      <c r="X852">
        <v>144</v>
      </c>
      <c r="Y852">
        <v>168</v>
      </c>
      <c r="Z852">
        <v>138</v>
      </c>
      <c r="AA852">
        <v>139</v>
      </c>
      <c r="AB852">
        <v>116</v>
      </c>
      <c r="AC852">
        <v>137</v>
      </c>
      <c r="AD852">
        <v>111</v>
      </c>
      <c r="AE852">
        <v>138</v>
      </c>
      <c r="AF852">
        <v>108</v>
      </c>
      <c r="AG852">
        <v>127</v>
      </c>
      <c r="AH852">
        <v>100</v>
      </c>
      <c r="AI852">
        <v>43305</v>
      </c>
      <c r="AJ852">
        <v>42055</v>
      </c>
      <c r="AK852">
        <v>40655</v>
      </c>
      <c r="AL852">
        <v>39585</v>
      </c>
      <c r="AM852">
        <v>38487</v>
      </c>
      <c r="AN852">
        <v>37565</v>
      </c>
      <c r="AO852">
        <v>36509</v>
      </c>
      <c r="AP852">
        <v>35145</v>
      </c>
      <c r="AQ852">
        <v>3276470</v>
      </c>
      <c r="AR852">
        <v>3551962</v>
      </c>
      <c r="AS852">
        <v>3078550</v>
      </c>
      <c r="AT852">
        <v>2901911</v>
      </c>
      <c r="AU852">
        <v>3311196</v>
      </c>
      <c r="AV852">
        <v>2324452</v>
      </c>
      <c r="AW852">
        <v>2531164</v>
      </c>
      <c r="AX852">
        <v>2284251</v>
      </c>
      <c r="AY852">
        <v>27496382</v>
      </c>
      <c r="AZ852">
        <v>23822149</v>
      </c>
      <c r="BA852">
        <v>27900243</v>
      </c>
      <c r="BB852">
        <v>22280932</v>
      </c>
      <c r="BC852">
        <v>27488482</v>
      </c>
      <c r="BD852">
        <v>22533089</v>
      </c>
      <c r="BE852">
        <v>25341436</v>
      </c>
      <c r="BF852">
        <v>23479387</v>
      </c>
      <c r="BG852">
        <v>27078601</v>
      </c>
      <c r="BH852">
        <v>21328645</v>
      </c>
      <c r="BI852">
        <v>27928585</v>
      </c>
      <c r="BJ852">
        <v>20293436</v>
      </c>
      <c r="BK852">
        <v>25629525</v>
      </c>
      <c r="BL852">
        <v>18618250</v>
      </c>
      <c r="BM852">
        <v>24252472</v>
      </c>
      <c r="BN852">
        <v>19720598</v>
      </c>
      <c r="BO852">
        <f>COUNTIF(C852:BN852,"")</f>
        <v>0</v>
      </c>
      <c r="BP852" t="str">
        <f>IF(BO852&gt;0, "Missing", "Not Missing")</f>
        <v>Not Missing</v>
      </c>
    </row>
    <row r="853" spans="1:68" x14ac:dyDescent="0.2">
      <c r="A853">
        <v>179964</v>
      </c>
      <c r="B853" t="s">
        <v>1613</v>
      </c>
      <c r="C853">
        <v>161</v>
      </c>
      <c r="D853">
        <v>155</v>
      </c>
      <c r="E853">
        <v>195</v>
      </c>
      <c r="F853">
        <v>188</v>
      </c>
      <c r="G853">
        <v>204</v>
      </c>
      <c r="H853">
        <v>200</v>
      </c>
      <c r="I853">
        <v>198</v>
      </c>
      <c r="J853">
        <v>198</v>
      </c>
      <c r="K853">
        <v>184</v>
      </c>
      <c r="L853">
        <v>184</v>
      </c>
      <c r="M853">
        <v>200</v>
      </c>
      <c r="N853">
        <v>200</v>
      </c>
      <c r="O853">
        <v>194</v>
      </c>
      <c r="P853">
        <v>193</v>
      </c>
      <c r="Q853">
        <v>218</v>
      </c>
      <c r="R853">
        <v>195</v>
      </c>
      <c r="S853">
        <v>177</v>
      </c>
      <c r="T853">
        <v>128</v>
      </c>
      <c r="U853">
        <v>190</v>
      </c>
      <c r="V853">
        <v>141</v>
      </c>
      <c r="W853">
        <v>189</v>
      </c>
      <c r="X853">
        <v>146</v>
      </c>
      <c r="Y853">
        <v>184</v>
      </c>
      <c r="Z853">
        <v>137</v>
      </c>
      <c r="AA853">
        <v>200</v>
      </c>
      <c r="AB853">
        <v>149</v>
      </c>
      <c r="AC853">
        <v>193</v>
      </c>
      <c r="AD853">
        <v>147</v>
      </c>
      <c r="AE853">
        <v>195</v>
      </c>
      <c r="AF853">
        <v>145</v>
      </c>
      <c r="AG853">
        <v>180</v>
      </c>
      <c r="AH853">
        <v>134</v>
      </c>
      <c r="AI853">
        <v>24830</v>
      </c>
      <c r="AJ853">
        <v>24110</v>
      </c>
      <c r="AK853">
        <v>23260</v>
      </c>
      <c r="AL853">
        <v>23040</v>
      </c>
      <c r="AM853">
        <v>22160</v>
      </c>
      <c r="AN853">
        <v>21260</v>
      </c>
      <c r="AO853">
        <v>20650</v>
      </c>
      <c r="AP853">
        <v>19850</v>
      </c>
      <c r="AQ853">
        <v>2100051</v>
      </c>
      <c r="AR853">
        <v>2670100</v>
      </c>
      <c r="AS853">
        <v>2910485</v>
      </c>
      <c r="AT853">
        <v>2813795</v>
      </c>
      <c r="AU853">
        <v>2257552</v>
      </c>
      <c r="AV853">
        <v>2090305</v>
      </c>
      <c r="AW853">
        <v>2114472</v>
      </c>
      <c r="AX853">
        <v>1567197</v>
      </c>
      <c r="AY853">
        <v>20564814</v>
      </c>
      <c r="AZ853">
        <v>26455501</v>
      </c>
      <c r="BA853">
        <v>20057336</v>
      </c>
      <c r="BB853">
        <v>26376306</v>
      </c>
      <c r="BC853">
        <v>20164779</v>
      </c>
      <c r="BD853">
        <v>25750639</v>
      </c>
      <c r="BE853">
        <v>18536830</v>
      </c>
      <c r="BF853">
        <v>25795307</v>
      </c>
      <c r="BG853">
        <v>18297969</v>
      </c>
      <c r="BH853">
        <v>25250929</v>
      </c>
      <c r="BI853">
        <v>15477463</v>
      </c>
      <c r="BJ853">
        <v>25086767</v>
      </c>
      <c r="BK853">
        <v>18087576</v>
      </c>
      <c r="BL853">
        <v>24500826</v>
      </c>
      <c r="BM853">
        <v>15913149</v>
      </c>
      <c r="BN853">
        <v>23967617</v>
      </c>
      <c r="BO853">
        <f>COUNTIF(C853:BN853,"")</f>
        <v>0</v>
      </c>
      <c r="BP853" t="str">
        <f>IF(BO853&gt;0, "Missing", "Not Missing")</f>
        <v>Not Missing</v>
      </c>
    </row>
    <row r="854" spans="1:68" x14ac:dyDescent="0.2">
      <c r="A854">
        <v>205203</v>
      </c>
      <c r="B854" t="s">
        <v>1496</v>
      </c>
      <c r="C854">
        <v>179</v>
      </c>
      <c r="D854">
        <v>157</v>
      </c>
      <c r="E854">
        <v>368</v>
      </c>
      <c r="F854">
        <v>318</v>
      </c>
      <c r="G854">
        <v>248</v>
      </c>
      <c r="H854">
        <v>219</v>
      </c>
      <c r="I854">
        <v>287</v>
      </c>
      <c r="J854">
        <v>256</v>
      </c>
      <c r="K854">
        <v>296</v>
      </c>
      <c r="L854">
        <v>265</v>
      </c>
      <c r="M854">
        <v>366</v>
      </c>
      <c r="N854">
        <v>341</v>
      </c>
      <c r="O854">
        <v>425</v>
      </c>
      <c r="P854">
        <v>386</v>
      </c>
      <c r="Q854">
        <v>327</v>
      </c>
      <c r="R854">
        <v>311</v>
      </c>
      <c r="S854">
        <v>219</v>
      </c>
      <c r="T854">
        <v>119</v>
      </c>
      <c r="U854">
        <v>219</v>
      </c>
      <c r="V854">
        <v>112</v>
      </c>
      <c r="W854">
        <v>256</v>
      </c>
      <c r="X854">
        <v>124</v>
      </c>
      <c r="Y854">
        <v>265</v>
      </c>
      <c r="Z854">
        <v>149</v>
      </c>
      <c r="AA854">
        <v>330</v>
      </c>
      <c r="AB854">
        <v>164</v>
      </c>
      <c r="AC854">
        <v>385</v>
      </c>
      <c r="AD854">
        <v>216</v>
      </c>
      <c r="AE854">
        <v>311</v>
      </c>
      <c r="AF854">
        <v>158</v>
      </c>
      <c r="AG854">
        <v>322</v>
      </c>
      <c r="AH854">
        <v>161</v>
      </c>
      <c r="AI854">
        <v>27481</v>
      </c>
      <c r="AJ854">
        <v>27481</v>
      </c>
      <c r="AK854">
        <v>26175</v>
      </c>
      <c r="AL854">
        <v>23860</v>
      </c>
      <c r="AM854">
        <v>23860</v>
      </c>
      <c r="AN854">
        <v>21930</v>
      </c>
      <c r="AO854">
        <v>20780</v>
      </c>
      <c r="AP854">
        <v>19970</v>
      </c>
      <c r="AQ854">
        <v>351276</v>
      </c>
      <c r="AR854">
        <v>757298</v>
      </c>
      <c r="AS854">
        <v>491762</v>
      </c>
      <c r="AT854">
        <v>428007</v>
      </c>
      <c r="AU854">
        <v>438428</v>
      </c>
      <c r="AV854">
        <v>407736</v>
      </c>
      <c r="AW854">
        <v>451478</v>
      </c>
      <c r="AX854">
        <v>218571</v>
      </c>
      <c r="AY854">
        <v>23682691</v>
      </c>
      <c r="AZ854">
        <v>21462754</v>
      </c>
      <c r="BA854">
        <v>23943243</v>
      </c>
      <c r="BB854">
        <v>23408320</v>
      </c>
      <c r="BC854">
        <v>23528262</v>
      </c>
      <c r="BD854">
        <v>22974682</v>
      </c>
      <c r="BE854">
        <v>21731388</v>
      </c>
      <c r="BF854">
        <v>23300094</v>
      </c>
      <c r="BG854">
        <v>23496303</v>
      </c>
      <c r="BH854">
        <v>25522659</v>
      </c>
      <c r="BI854">
        <v>23551012</v>
      </c>
      <c r="BJ854">
        <v>26246665</v>
      </c>
      <c r="BK854">
        <v>21169801</v>
      </c>
      <c r="BL854">
        <v>26592662</v>
      </c>
      <c r="BM854">
        <v>20605693</v>
      </c>
      <c r="BN854">
        <v>26191644</v>
      </c>
      <c r="BO854">
        <f>COUNTIF(C854:BN854,"")</f>
        <v>0</v>
      </c>
      <c r="BP854" t="str">
        <f>IF(BO854&gt;0, "Missing", "Not Missing")</f>
        <v>Not Missing</v>
      </c>
    </row>
    <row r="855" spans="1:68" x14ac:dyDescent="0.2">
      <c r="A855">
        <v>206835</v>
      </c>
      <c r="B855" t="s">
        <v>1042</v>
      </c>
      <c r="C855">
        <v>165</v>
      </c>
      <c r="D855">
        <v>159</v>
      </c>
      <c r="E855">
        <v>192</v>
      </c>
      <c r="F855">
        <v>189</v>
      </c>
      <c r="G855">
        <v>205</v>
      </c>
      <c r="H855">
        <v>200</v>
      </c>
      <c r="I855">
        <v>233</v>
      </c>
      <c r="J855">
        <v>224</v>
      </c>
      <c r="K855">
        <v>198</v>
      </c>
      <c r="L855">
        <v>189</v>
      </c>
      <c r="M855">
        <v>197</v>
      </c>
      <c r="N855">
        <v>186</v>
      </c>
      <c r="O855">
        <v>189</v>
      </c>
      <c r="P855">
        <v>177</v>
      </c>
      <c r="Q855">
        <v>151</v>
      </c>
      <c r="R855">
        <v>139</v>
      </c>
      <c r="S855">
        <v>185</v>
      </c>
      <c r="T855">
        <v>102</v>
      </c>
      <c r="U855">
        <v>200</v>
      </c>
      <c r="V855">
        <v>88</v>
      </c>
      <c r="W855">
        <v>221</v>
      </c>
      <c r="X855">
        <v>118</v>
      </c>
      <c r="Y855">
        <v>177</v>
      </c>
      <c r="Z855">
        <v>106</v>
      </c>
      <c r="AA855">
        <v>177</v>
      </c>
      <c r="AB855">
        <v>94</v>
      </c>
      <c r="AC855">
        <v>177</v>
      </c>
      <c r="AD855">
        <v>110</v>
      </c>
      <c r="AE855">
        <v>139</v>
      </c>
      <c r="AF855">
        <v>70</v>
      </c>
      <c r="AG855">
        <v>133</v>
      </c>
      <c r="AH855">
        <v>78</v>
      </c>
      <c r="AI855">
        <v>27996</v>
      </c>
      <c r="AJ855">
        <v>27136</v>
      </c>
      <c r="AK855">
        <v>26090</v>
      </c>
      <c r="AL855">
        <v>25070</v>
      </c>
      <c r="AM855">
        <v>24108</v>
      </c>
      <c r="AN855">
        <v>23180</v>
      </c>
      <c r="AO855">
        <v>22252</v>
      </c>
      <c r="AP855">
        <v>21140</v>
      </c>
      <c r="AQ855">
        <v>2027423</v>
      </c>
      <c r="AR855">
        <v>2287933</v>
      </c>
      <c r="AS855">
        <v>2035769</v>
      </c>
      <c r="AT855">
        <v>2001667</v>
      </c>
      <c r="AU855">
        <v>1559974</v>
      </c>
      <c r="AV855">
        <v>1656016</v>
      </c>
      <c r="AW855">
        <v>1547929</v>
      </c>
      <c r="AX855">
        <v>1176227</v>
      </c>
      <c r="AY855">
        <v>7387561</v>
      </c>
      <c r="AZ855">
        <v>19396879</v>
      </c>
      <c r="BA855">
        <v>7237098</v>
      </c>
      <c r="BB855">
        <v>20040900</v>
      </c>
      <c r="BC855">
        <v>6418445</v>
      </c>
      <c r="BD855">
        <v>20159034</v>
      </c>
      <c r="BE855">
        <v>5653523</v>
      </c>
      <c r="BF855">
        <v>22082713</v>
      </c>
      <c r="BG855">
        <v>5903028</v>
      </c>
      <c r="BH855">
        <v>20505294</v>
      </c>
      <c r="BI855">
        <v>5461866</v>
      </c>
      <c r="BJ855">
        <v>18050018</v>
      </c>
      <c r="BK855">
        <v>4739211</v>
      </c>
      <c r="BL855">
        <v>16647363</v>
      </c>
      <c r="BM855">
        <v>3729339</v>
      </c>
      <c r="BN855">
        <v>16020129</v>
      </c>
      <c r="BO855">
        <f>COUNTIF(C855:BN855,"")</f>
        <v>0</v>
      </c>
      <c r="BP855" t="str">
        <f>IF(BO855&gt;0, "Missing", "Not Missing")</f>
        <v>Not Missing</v>
      </c>
    </row>
    <row r="856" spans="1:68" x14ac:dyDescent="0.2">
      <c r="A856">
        <v>150668</v>
      </c>
      <c r="B856" t="s">
        <v>585</v>
      </c>
      <c r="C856">
        <v>160</v>
      </c>
      <c r="D856">
        <v>160</v>
      </c>
      <c r="E856">
        <v>200</v>
      </c>
      <c r="F856">
        <v>200</v>
      </c>
      <c r="G856">
        <v>216</v>
      </c>
      <c r="H856">
        <v>215</v>
      </c>
      <c r="I856">
        <v>185</v>
      </c>
      <c r="J856">
        <v>185</v>
      </c>
      <c r="K856">
        <v>177</v>
      </c>
      <c r="L856">
        <v>176</v>
      </c>
      <c r="M856">
        <v>159</v>
      </c>
      <c r="N856">
        <v>159</v>
      </c>
      <c r="O856">
        <v>167</v>
      </c>
      <c r="P856">
        <v>167</v>
      </c>
      <c r="Q856">
        <v>168</v>
      </c>
      <c r="R856">
        <v>168</v>
      </c>
      <c r="S856">
        <v>200</v>
      </c>
      <c r="T856">
        <v>152</v>
      </c>
      <c r="U856">
        <v>215</v>
      </c>
      <c r="V856">
        <v>156</v>
      </c>
      <c r="W856">
        <v>185</v>
      </c>
      <c r="X856">
        <v>145</v>
      </c>
      <c r="Y856">
        <v>176</v>
      </c>
      <c r="Z856">
        <v>144</v>
      </c>
      <c r="AA856">
        <v>159</v>
      </c>
      <c r="AB856">
        <v>124</v>
      </c>
      <c r="AC856">
        <v>167</v>
      </c>
      <c r="AD856">
        <v>129</v>
      </c>
      <c r="AE856">
        <v>168</v>
      </c>
      <c r="AF856">
        <v>129</v>
      </c>
      <c r="AG856">
        <v>170</v>
      </c>
      <c r="AH856">
        <v>144</v>
      </c>
      <c r="AI856">
        <v>34540</v>
      </c>
      <c r="AJ856">
        <v>33700</v>
      </c>
      <c r="AK856">
        <v>33200</v>
      </c>
      <c r="AL856">
        <v>33200</v>
      </c>
      <c r="AM856">
        <v>30900</v>
      </c>
      <c r="AN856">
        <v>29700</v>
      </c>
      <c r="AO856">
        <v>28500</v>
      </c>
      <c r="AP856">
        <v>26900</v>
      </c>
      <c r="AQ856">
        <v>3512055</v>
      </c>
      <c r="AR856">
        <v>4209547</v>
      </c>
      <c r="AS856">
        <v>4516258</v>
      </c>
      <c r="AT856">
        <v>3665704</v>
      </c>
      <c r="AU856">
        <v>3588301</v>
      </c>
      <c r="AV856">
        <v>2806611</v>
      </c>
      <c r="AW856">
        <v>2641496</v>
      </c>
      <c r="AX856">
        <v>2533195</v>
      </c>
      <c r="AY856">
        <v>113642851</v>
      </c>
      <c r="AZ856">
        <v>29602047</v>
      </c>
      <c r="BA856">
        <v>112179098</v>
      </c>
      <c r="BB856">
        <v>29205557</v>
      </c>
      <c r="BC856">
        <v>107351416</v>
      </c>
      <c r="BD856">
        <v>29939564</v>
      </c>
      <c r="BE856">
        <v>100964742</v>
      </c>
      <c r="BF856">
        <v>29494340</v>
      </c>
      <c r="BG856">
        <v>110475554</v>
      </c>
      <c r="BH856">
        <v>29136755</v>
      </c>
      <c r="BI856">
        <v>117507429</v>
      </c>
      <c r="BJ856">
        <v>29550693</v>
      </c>
      <c r="BK856">
        <v>102259585</v>
      </c>
      <c r="BL856">
        <v>28981267</v>
      </c>
      <c r="BM856">
        <v>94010655</v>
      </c>
      <c r="BN856">
        <v>28805641</v>
      </c>
      <c r="BO856">
        <f>COUNTIF(C856:BN856,"")</f>
        <v>0</v>
      </c>
      <c r="BP856" t="str">
        <f>IF(BO856&gt;0, "Missing", "Not Missing")</f>
        <v>Not Missing</v>
      </c>
    </row>
    <row r="857" spans="1:68" x14ac:dyDescent="0.2">
      <c r="A857">
        <v>191621</v>
      </c>
      <c r="B857" t="s">
        <v>634</v>
      </c>
      <c r="C857">
        <v>160</v>
      </c>
      <c r="D857">
        <v>160</v>
      </c>
      <c r="E857">
        <v>223</v>
      </c>
      <c r="F857">
        <v>222</v>
      </c>
      <c r="G857">
        <v>169</v>
      </c>
      <c r="H857">
        <v>167</v>
      </c>
      <c r="I857">
        <v>148</v>
      </c>
      <c r="J857">
        <v>147</v>
      </c>
      <c r="K857">
        <v>154</v>
      </c>
      <c r="L857">
        <v>152</v>
      </c>
      <c r="M857">
        <v>168</v>
      </c>
      <c r="N857">
        <v>168</v>
      </c>
      <c r="O857">
        <v>188</v>
      </c>
      <c r="P857">
        <v>188</v>
      </c>
      <c r="Q857">
        <v>184</v>
      </c>
      <c r="R857">
        <v>182</v>
      </c>
      <c r="S857">
        <v>219</v>
      </c>
      <c r="T857">
        <v>171</v>
      </c>
      <c r="U857">
        <v>167</v>
      </c>
      <c r="V857">
        <v>114</v>
      </c>
      <c r="W857">
        <v>143</v>
      </c>
      <c r="X857">
        <v>101</v>
      </c>
      <c r="Y857">
        <v>152</v>
      </c>
      <c r="Z857">
        <v>109</v>
      </c>
      <c r="AA857">
        <v>165</v>
      </c>
      <c r="AB857">
        <v>129</v>
      </c>
      <c r="AC857">
        <v>185</v>
      </c>
      <c r="AD857">
        <v>136</v>
      </c>
      <c r="AE857">
        <v>172</v>
      </c>
      <c r="AF857">
        <v>129</v>
      </c>
      <c r="AG857">
        <v>223</v>
      </c>
      <c r="AH857">
        <v>149</v>
      </c>
      <c r="AI857">
        <v>23450</v>
      </c>
      <c r="AJ857">
        <v>22350</v>
      </c>
      <c r="AK857">
        <v>21800</v>
      </c>
      <c r="AL857">
        <v>21300</v>
      </c>
      <c r="AM857">
        <v>20700</v>
      </c>
      <c r="AN857">
        <v>19940</v>
      </c>
      <c r="AO857">
        <v>19940</v>
      </c>
      <c r="AP857">
        <v>19440</v>
      </c>
      <c r="AQ857">
        <v>1466866</v>
      </c>
      <c r="AR857">
        <v>1841420</v>
      </c>
      <c r="AS857">
        <v>1501602</v>
      </c>
      <c r="AT857">
        <v>1234442</v>
      </c>
      <c r="AU857">
        <v>1061383</v>
      </c>
      <c r="AV857">
        <v>955398</v>
      </c>
      <c r="AW857">
        <v>1064905</v>
      </c>
      <c r="AX857">
        <v>1055513</v>
      </c>
      <c r="AY857">
        <v>6947767</v>
      </c>
      <c r="AZ857">
        <v>14726318</v>
      </c>
      <c r="BA857">
        <v>7444295</v>
      </c>
      <c r="BB857">
        <v>15030186</v>
      </c>
      <c r="BC857">
        <v>6975505</v>
      </c>
      <c r="BD857">
        <v>16350034</v>
      </c>
      <c r="BE857">
        <v>6303824</v>
      </c>
      <c r="BF857">
        <v>16449475</v>
      </c>
      <c r="BG857">
        <v>6367499</v>
      </c>
      <c r="BH857">
        <v>16664553</v>
      </c>
      <c r="BI857">
        <v>6326951</v>
      </c>
      <c r="BJ857">
        <v>16486823</v>
      </c>
      <c r="BK857">
        <v>5751895</v>
      </c>
      <c r="BL857">
        <v>16034401</v>
      </c>
      <c r="BM857">
        <v>5093152</v>
      </c>
      <c r="BN857">
        <v>15600939</v>
      </c>
      <c r="BO857">
        <f>COUNTIF(C857:BN857,"")</f>
        <v>0</v>
      </c>
      <c r="BP857" t="str">
        <f>IF(BO857&gt;0, "Missing", "Not Missing")</f>
        <v>Not Missing</v>
      </c>
    </row>
    <row r="858" spans="1:68" x14ac:dyDescent="0.2">
      <c r="A858">
        <v>155900</v>
      </c>
      <c r="B858" t="s">
        <v>1301</v>
      </c>
      <c r="C858">
        <v>160</v>
      </c>
      <c r="D858">
        <v>160</v>
      </c>
      <c r="E858">
        <v>187</v>
      </c>
      <c r="F858">
        <v>186</v>
      </c>
      <c r="G858">
        <v>189</v>
      </c>
      <c r="H858">
        <v>188</v>
      </c>
      <c r="I858">
        <v>182</v>
      </c>
      <c r="J858">
        <v>182</v>
      </c>
      <c r="K858">
        <v>90</v>
      </c>
      <c r="L858">
        <v>90</v>
      </c>
      <c r="M858">
        <v>123</v>
      </c>
      <c r="N858">
        <v>123</v>
      </c>
      <c r="O858">
        <v>128</v>
      </c>
      <c r="P858">
        <v>128</v>
      </c>
      <c r="Q858">
        <v>148</v>
      </c>
      <c r="R858">
        <v>148</v>
      </c>
      <c r="S858">
        <v>185</v>
      </c>
      <c r="T858">
        <v>123</v>
      </c>
      <c r="U858">
        <v>188</v>
      </c>
      <c r="V858">
        <v>101</v>
      </c>
      <c r="W858">
        <v>182</v>
      </c>
      <c r="X858">
        <v>112</v>
      </c>
      <c r="Y858">
        <v>89</v>
      </c>
      <c r="Z858">
        <v>54</v>
      </c>
      <c r="AA858">
        <v>123</v>
      </c>
      <c r="AB858">
        <v>80</v>
      </c>
      <c r="AC858">
        <v>128</v>
      </c>
      <c r="AD858">
        <v>85</v>
      </c>
      <c r="AE858">
        <v>148</v>
      </c>
      <c r="AF858">
        <v>97</v>
      </c>
      <c r="AG858">
        <v>160</v>
      </c>
      <c r="AH858">
        <v>96</v>
      </c>
      <c r="AI858">
        <v>31650</v>
      </c>
      <c r="AJ858">
        <v>30150</v>
      </c>
      <c r="AK858">
        <v>28750</v>
      </c>
      <c r="AL858">
        <v>27250</v>
      </c>
      <c r="AM858">
        <v>25946</v>
      </c>
      <c r="AN858">
        <v>24835</v>
      </c>
      <c r="AO858">
        <v>23886</v>
      </c>
      <c r="AP858">
        <v>22756</v>
      </c>
      <c r="AQ858">
        <v>2926700</v>
      </c>
      <c r="AR858">
        <v>3288785</v>
      </c>
      <c r="AS858">
        <v>3162288</v>
      </c>
      <c r="AT858">
        <v>2837071</v>
      </c>
      <c r="AU858">
        <v>1148526</v>
      </c>
      <c r="AV858">
        <v>1319982</v>
      </c>
      <c r="AW858">
        <v>1509096</v>
      </c>
      <c r="AX858">
        <v>1710925</v>
      </c>
      <c r="AY858">
        <v>27805047</v>
      </c>
      <c r="AZ858">
        <v>25534759</v>
      </c>
      <c r="BA858">
        <v>26729244</v>
      </c>
      <c r="BB858">
        <v>25921230</v>
      </c>
      <c r="BC858">
        <v>26542378</v>
      </c>
      <c r="BD858">
        <v>25842420</v>
      </c>
      <c r="BE858">
        <v>26498821</v>
      </c>
      <c r="BF858">
        <v>26119657</v>
      </c>
      <c r="BG858">
        <v>29595690</v>
      </c>
      <c r="BH858">
        <v>26467088</v>
      </c>
      <c r="BI858">
        <v>30842665</v>
      </c>
      <c r="BJ858">
        <v>25520444</v>
      </c>
      <c r="BK858">
        <v>23053413</v>
      </c>
      <c r="BL858">
        <v>24890094</v>
      </c>
      <c r="BM858">
        <v>19879324</v>
      </c>
      <c r="BN858">
        <v>24664934</v>
      </c>
      <c r="BO858">
        <f>COUNTIF(C858:BN858,"")</f>
        <v>0</v>
      </c>
      <c r="BP858" t="str">
        <f>IF(BO858&gt;0, "Missing", "Not Missing")</f>
        <v>Not Missing</v>
      </c>
    </row>
    <row r="859" spans="1:68" x14ac:dyDescent="0.2">
      <c r="A859">
        <v>149505</v>
      </c>
      <c r="B859" t="s">
        <v>1426</v>
      </c>
      <c r="C859">
        <v>160</v>
      </c>
      <c r="D859">
        <v>160</v>
      </c>
      <c r="E859">
        <v>153</v>
      </c>
      <c r="F859">
        <v>153</v>
      </c>
      <c r="G859">
        <v>192</v>
      </c>
      <c r="H859">
        <v>191</v>
      </c>
      <c r="I859">
        <v>160</v>
      </c>
      <c r="J859">
        <v>160</v>
      </c>
      <c r="K859">
        <v>191</v>
      </c>
      <c r="L859">
        <v>190</v>
      </c>
      <c r="M859">
        <v>190</v>
      </c>
      <c r="N859">
        <v>190</v>
      </c>
      <c r="O859">
        <v>205</v>
      </c>
      <c r="P859">
        <v>204</v>
      </c>
      <c r="Q859">
        <v>187</v>
      </c>
      <c r="R859">
        <v>187</v>
      </c>
      <c r="S859">
        <v>153</v>
      </c>
      <c r="T859">
        <v>119</v>
      </c>
      <c r="U859">
        <v>190</v>
      </c>
      <c r="V859">
        <v>153</v>
      </c>
      <c r="W859">
        <v>160</v>
      </c>
      <c r="X859">
        <v>137</v>
      </c>
      <c r="Y859">
        <v>190</v>
      </c>
      <c r="Z859">
        <v>158</v>
      </c>
      <c r="AA859">
        <v>190</v>
      </c>
      <c r="AB859">
        <v>155</v>
      </c>
      <c r="AC859">
        <v>203</v>
      </c>
      <c r="AD859">
        <v>171</v>
      </c>
      <c r="AE859">
        <v>187</v>
      </c>
      <c r="AF859">
        <v>139</v>
      </c>
      <c r="AG859">
        <v>234</v>
      </c>
      <c r="AH859">
        <v>187</v>
      </c>
      <c r="AI859">
        <v>31175</v>
      </c>
      <c r="AJ859">
        <v>30175</v>
      </c>
      <c r="AK859">
        <v>28675</v>
      </c>
      <c r="AL859">
        <v>27675</v>
      </c>
      <c r="AM859">
        <v>26665</v>
      </c>
      <c r="AN859">
        <v>25515</v>
      </c>
      <c r="AO859">
        <v>24435</v>
      </c>
      <c r="AP859">
        <v>23513</v>
      </c>
      <c r="AQ859">
        <v>2756141</v>
      </c>
      <c r="AR859">
        <v>2343907</v>
      </c>
      <c r="AS859">
        <v>2861996</v>
      </c>
      <c r="AT859">
        <v>2429891</v>
      </c>
      <c r="AU859">
        <v>2606787</v>
      </c>
      <c r="AV859">
        <v>2377686</v>
      </c>
      <c r="AW859">
        <v>2286467</v>
      </c>
      <c r="AX859">
        <v>1730356</v>
      </c>
      <c r="AY859">
        <v>12485030</v>
      </c>
      <c r="AZ859">
        <v>29969067</v>
      </c>
      <c r="BA859">
        <v>11418730</v>
      </c>
      <c r="BB859">
        <v>29504918</v>
      </c>
      <c r="BC859">
        <v>10751611</v>
      </c>
      <c r="BD859">
        <v>29094292</v>
      </c>
      <c r="BE859">
        <v>10937318</v>
      </c>
      <c r="BF859">
        <v>29635003</v>
      </c>
      <c r="BG859">
        <v>10846307</v>
      </c>
      <c r="BH859">
        <v>31116834</v>
      </c>
      <c r="BI859">
        <v>10342709</v>
      </c>
      <c r="BJ859">
        <v>30450892</v>
      </c>
      <c r="BK859">
        <v>8649637</v>
      </c>
      <c r="BL859">
        <v>29642894</v>
      </c>
      <c r="BM859">
        <v>7899473</v>
      </c>
      <c r="BN859">
        <v>30754810</v>
      </c>
      <c r="BO859">
        <f>COUNTIF(C859:BN859,"")</f>
        <v>0</v>
      </c>
      <c r="BP859" t="str">
        <f>IF(BO859&gt;0, "Missing", "Not Missing")</f>
        <v>Not Missing</v>
      </c>
    </row>
    <row r="860" spans="1:68" x14ac:dyDescent="0.2">
      <c r="A860">
        <v>130989</v>
      </c>
      <c r="B860" t="s">
        <v>579</v>
      </c>
      <c r="C860">
        <v>163</v>
      </c>
      <c r="D860">
        <v>160</v>
      </c>
      <c r="E860">
        <v>151</v>
      </c>
      <c r="F860">
        <v>149</v>
      </c>
      <c r="G860">
        <v>165</v>
      </c>
      <c r="H860">
        <v>162</v>
      </c>
      <c r="I860">
        <v>164</v>
      </c>
      <c r="J860">
        <v>158</v>
      </c>
      <c r="K860">
        <v>120</v>
      </c>
      <c r="L860">
        <v>119</v>
      </c>
      <c r="M860">
        <v>166</v>
      </c>
      <c r="N860">
        <v>161</v>
      </c>
      <c r="O860">
        <v>100</v>
      </c>
      <c r="P860">
        <v>93</v>
      </c>
      <c r="Q860">
        <v>96</v>
      </c>
      <c r="R860">
        <v>91</v>
      </c>
      <c r="S860">
        <v>148</v>
      </c>
      <c r="T860">
        <v>104</v>
      </c>
      <c r="U860">
        <v>159</v>
      </c>
      <c r="V860">
        <v>119</v>
      </c>
      <c r="W860">
        <v>158</v>
      </c>
      <c r="X860">
        <v>129</v>
      </c>
      <c r="Y860">
        <v>119</v>
      </c>
      <c r="Z860">
        <v>83</v>
      </c>
      <c r="AA860">
        <v>158</v>
      </c>
      <c r="AB860">
        <v>111</v>
      </c>
      <c r="AC860">
        <v>93</v>
      </c>
      <c r="AD860">
        <v>71</v>
      </c>
      <c r="AE860">
        <v>89</v>
      </c>
      <c r="AF860">
        <v>49</v>
      </c>
      <c r="AG860">
        <v>108</v>
      </c>
      <c r="AH860">
        <v>76</v>
      </c>
      <c r="AI860">
        <v>24780</v>
      </c>
      <c r="AJ860">
        <v>24300</v>
      </c>
      <c r="AK860">
        <v>23850</v>
      </c>
      <c r="AL860">
        <v>23400</v>
      </c>
      <c r="AM860">
        <v>22950</v>
      </c>
      <c r="AN860">
        <v>22500</v>
      </c>
      <c r="AO860">
        <v>22140</v>
      </c>
      <c r="AP860">
        <v>21120</v>
      </c>
      <c r="AQ860">
        <v>2586177</v>
      </c>
      <c r="AR860">
        <v>2787155</v>
      </c>
      <c r="AS860">
        <v>3049215</v>
      </c>
      <c r="AT860">
        <v>2875100</v>
      </c>
      <c r="AU860">
        <v>2130322</v>
      </c>
      <c r="AV860">
        <v>2674494</v>
      </c>
      <c r="AW860">
        <v>1133455</v>
      </c>
      <c r="AX860">
        <v>891471</v>
      </c>
      <c r="AY860">
        <v>158756327</v>
      </c>
      <c r="AZ860">
        <v>17065792</v>
      </c>
      <c r="BA860">
        <v>150447090</v>
      </c>
      <c r="BB860">
        <v>16447571</v>
      </c>
      <c r="BC860">
        <v>132294581</v>
      </c>
      <c r="BD860">
        <v>15657644</v>
      </c>
      <c r="BE860">
        <v>110173175</v>
      </c>
      <c r="BF860">
        <v>14074662</v>
      </c>
      <c r="BG860">
        <v>97006383</v>
      </c>
      <c r="BH860">
        <v>13507275</v>
      </c>
      <c r="BI860">
        <v>85408029</v>
      </c>
      <c r="BJ860">
        <v>14392439</v>
      </c>
      <c r="BK860">
        <v>59519864</v>
      </c>
      <c r="BL860">
        <v>12146957</v>
      </c>
      <c r="BM860">
        <v>53917942</v>
      </c>
      <c r="BN860">
        <v>21319747</v>
      </c>
      <c r="BO860">
        <f>COUNTIF(C860:BN860,"")</f>
        <v>0</v>
      </c>
      <c r="BP860" t="str">
        <f>IF(BO860&gt;0, "Missing", "Not Missing")</f>
        <v>Not Missing</v>
      </c>
    </row>
    <row r="861" spans="1:68" x14ac:dyDescent="0.2">
      <c r="A861">
        <v>115728</v>
      </c>
      <c r="B861" t="s">
        <v>646</v>
      </c>
      <c r="C861">
        <v>162</v>
      </c>
      <c r="D861">
        <v>161</v>
      </c>
      <c r="E861">
        <v>176</v>
      </c>
      <c r="F861">
        <v>175</v>
      </c>
      <c r="G861">
        <v>177</v>
      </c>
      <c r="H861">
        <v>176</v>
      </c>
      <c r="I861">
        <v>96</v>
      </c>
      <c r="J861">
        <v>95</v>
      </c>
      <c r="K861">
        <v>119</v>
      </c>
      <c r="L861">
        <v>119</v>
      </c>
      <c r="M861">
        <v>89</v>
      </c>
      <c r="N861">
        <v>88</v>
      </c>
      <c r="O861">
        <v>87</v>
      </c>
      <c r="P861">
        <v>85</v>
      </c>
      <c r="Q861">
        <v>134</v>
      </c>
      <c r="R861">
        <v>132</v>
      </c>
      <c r="S861">
        <v>175</v>
      </c>
      <c r="T861">
        <v>117</v>
      </c>
      <c r="U861">
        <v>176</v>
      </c>
      <c r="V861">
        <v>111</v>
      </c>
      <c r="W861">
        <v>95</v>
      </c>
      <c r="X861">
        <v>78</v>
      </c>
      <c r="Y861">
        <v>119</v>
      </c>
      <c r="Z861">
        <v>88</v>
      </c>
      <c r="AA861">
        <v>88</v>
      </c>
      <c r="AB861">
        <v>53</v>
      </c>
      <c r="AC861">
        <v>85</v>
      </c>
      <c r="AD861">
        <v>61</v>
      </c>
      <c r="AE861">
        <v>123</v>
      </c>
      <c r="AF861">
        <v>91</v>
      </c>
      <c r="AG861">
        <v>123</v>
      </c>
      <c r="AH861">
        <v>89</v>
      </c>
      <c r="AI861">
        <v>40102</v>
      </c>
      <c r="AJ861">
        <v>39316</v>
      </c>
      <c r="AK861">
        <v>38188</v>
      </c>
      <c r="AL861">
        <v>37074</v>
      </c>
      <c r="AM861">
        <v>35666</v>
      </c>
      <c r="AN861">
        <v>34488</v>
      </c>
      <c r="AO861">
        <v>33020</v>
      </c>
      <c r="AP861">
        <v>31640</v>
      </c>
      <c r="AQ861">
        <v>4313163</v>
      </c>
      <c r="AR861">
        <v>4469554</v>
      </c>
      <c r="AS861">
        <v>4601506</v>
      </c>
      <c r="AT861">
        <v>2342577</v>
      </c>
      <c r="AU861">
        <v>2808595</v>
      </c>
      <c r="AV861">
        <v>1723216</v>
      </c>
      <c r="AW861">
        <v>1507109</v>
      </c>
      <c r="AX861">
        <v>2426800</v>
      </c>
      <c r="AY861">
        <v>54171145</v>
      </c>
      <c r="AZ861">
        <v>34989861</v>
      </c>
      <c r="BA861">
        <v>51917540</v>
      </c>
      <c r="BB861">
        <v>31605859</v>
      </c>
      <c r="BC861">
        <v>50945666</v>
      </c>
      <c r="BD861">
        <v>30423811</v>
      </c>
      <c r="BE861">
        <v>47673827</v>
      </c>
      <c r="BF861">
        <v>29922818</v>
      </c>
      <c r="BG861">
        <v>15117070</v>
      </c>
      <c r="BH861">
        <v>31364246</v>
      </c>
      <c r="BI861">
        <v>14887244</v>
      </c>
      <c r="BJ861">
        <v>32159647</v>
      </c>
      <c r="BK861">
        <v>12528301</v>
      </c>
      <c r="BL861">
        <v>30698084</v>
      </c>
      <c r="BM861">
        <v>10793284</v>
      </c>
      <c r="BN861">
        <v>25919668</v>
      </c>
      <c r="BO861">
        <f>COUNTIF(C861:BN861,"")</f>
        <v>0</v>
      </c>
      <c r="BP861" t="str">
        <f>IF(BO861&gt;0, "Missing", "Not Missing")</f>
        <v>Not Missing</v>
      </c>
    </row>
    <row r="862" spans="1:68" x14ac:dyDescent="0.2">
      <c r="A862">
        <v>211431</v>
      </c>
      <c r="B862" t="s">
        <v>304</v>
      </c>
      <c r="C862">
        <v>163</v>
      </c>
      <c r="D862">
        <v>162</v>
      </c>
      <c r="E862">
        <v>247</v>
      </c>
      <c r="F862">
        <v>247</v>
      </c>
      <c r="G862">
        <v>241</v>
      </c>
      <c r="H862">
        <v>241</v>
      </c>
      <c r="I862">
        <v>218</v>
      </c>
      <c r="J862">
        <v>217</v>
      </c>
      <c r="K862">
        <v>222</v>
      </c>
      <c r="L862">
        <v>219</v>
      </c>
      <c r="M862">
        <v>203</v>
      </c>
      <c r="N862">
        <v>198</v>
      </c>
      <c r="O862">
        <v>205</v>
      </c>
      <c r="P862">
        <v>203</v>
      </c>
      <c r="Q862">
        <v>219</v>
      </c>
      <c r="R862">
        <v>210</v>
      </c>
      <c r="S862">
        <v>247</v>
      </c>
      <c r="T862">
        <v>192</v>
      </c>
      <c r="U862">
        <v>241</v>
      </c>
      <c r="V862">
        <v>192</v>
      </c>
      <c r="W862">
        <v>216</v>
      </c>
      <c r="X862">
        <v>168</v>
      </c>
      <c r="Y862">
        <v>219</v>
      </c>
      <c r="Z862">
        <v>162</v>
      </c>
      <c r="AA862">
        <v>197</v>
      </c>
      <c r="AB862">
        <v>152</v>
      </c>
      <c r="AC862">
        <v>203</v>
      </c>
      <c r="AD862">
        <v>158</v>
      </c>
      <c r="AE862">
        <v>210</v>
      </c>
      <c r="AF862">
        <v>151</v>
      </c>
      <c r="AG862">
        <v>220</v>
      </c>
      <c r="AH862">
        <v>154</v>
      </c>
      <c r="AI862">
        <v>30528</v>
      </c>
      <c r="AJ862">
        <v>29454</v>
      </c>
      <c r="AK862">
        <v>28596</v>
      </c>
      <c r="AL862">
        <v>27764</v>
      </c>
      <c r="AM862">
        <v>26832</v>
      </c>
      <c r="AN862">
        <v>26178</v>
      </c>
      <c r="AO862">
        <v>25416</v>
      </c>
      <c r="AP862">
        <v>24438</v>
      </c>
      <c r="AQ862">
        <v>2943031</v>
      </c>
      <c r="AR862">
        <v>4109035</v>
      </c>
      <c r="AS862">
        <v>3791055</v>
      </c>
      <c r="AT862">
        <v>3572239</v>
      </c>
      <c r="AU862">
        <v>3223707</v>
      </c>
      <c r="AV862">
        <v>2742334</v>
      </c>
      <c r="AW862">
        <v>2625700</v>
      </c>
      <c r="AX862">
        <v>2473181</v>
      </c>
      <c r="AY862">
        <v>32440448</v>
      </c>
      <c r="AZ862">
        <v>48114142</v>
      </c>
      <c r="BA862">
        <v>31308302</v>
      </c>
      <c r="BB862">
        <v>48280220</v>
      </c>
      <c r="BC862">
        <v>28450645</v>
      </c>
      <c r="BD862">
        <v>45618402</v>
      </c>
      <c r="BE862">
        <v>25749299</v>
      </c>
      <c r="BF862">
        <v>44774510</v>
      </c>
      <c r="BG862">
        <v>23463263</v>
      </c>
      <c r="BH862">
        <v>43499287</v>
      </c>
      <c r="BI862">
        <v>21167822</v>
      </c>
      <c r="BJ862">
        <v>43030713</v>
      </c>
      <c r="BK862">
        <v>18289683</v>
      </c>
      <c r="BL862">
        <v>42072723</v>
      </c>
      <c r="BM862">
        <v>16623477</v>
      </c>
      <c r="BN862">
        <v>41872202</v>
      </c>
      <c r="BO862">
        <f>COUNTIF(C862:BN862,"")</f>
        <v>0</v>
      </c>
      <c r="BP862" t="str">
        <f>IF(BO862&gt;0, "Missing", "Not Missing")</f>
        <v>Not Missing</v>
      </c>
    </row>
    <row r="863" spans="1:68" x14ac:dyDescent="0.2">
      <c r="A863">
        <v>219091</v>
      </c>
      <c r="B863" t="s">
        <v>444</v>
      </c>
      <c r="C863">
        <v>163</v>
      </c>
      <c r="D863">
        <v>163</v>
      </c>
      <c r="E863">
        <v>170</v>
      </c>
      <c r="F863">
        <v>170</v>
      </c>
      <c r="G863">
        <v>193</v>
      </c>
      <c r="H863">
        <v>193</v>
      </c>
      <c r="I863">
        <v>172</v>
      </c>
      <c r="J863">
        <v>172</v>
      </c>
      <c r="K863">
        <v>177</v>
      </c>
      <c r="L863">
        <v>177</v>
      </c>
      <c r="M863">
        <v>142</v>
      </c>
      <c r="N863">
        <v>141</v>
      </c>
      <c r="O863">
        <v>168</v>
      </c>
      <c r="P863">
        <v>168</v>
      </c>
      <c r="Q863">
        <v>202</v>
      </c>
      <c r="R863">
        <v>199</v>
      </c>
      <c r="S863">
        <v>170</v>
      </c>
      <c r="T863">
        <v>111</v>
      </c>
      <c r="U863">
        <v>178</v>
      </c>
      <c r="V863">
        <v>126</v>
      </c>
      <c r="W863">
        <v>170</v>
      </c>
      <c r="X863">
        <v>112</v>
      </c>
      <c r="Y863">
        <v>176</v>
      </c>
      <c r="Z863">
        <v>134</v>
      </c>
      <c r="AA863">
        <v>140</v>
      </c>
      <c r="AB863">
        <v>99</v>
      </c>
      <c r="AC863">
        <v>167</v>
      </c>
      <c r="AD863">
        <v>111</v>
      </c>
      <c r="AE863">
        <v>198</v>
      </c>
      <c r="AF863">
        <v>152</v>
      </c>
      <c r="AG863">
        <v>163</v>
      </c>
      <c r="AH863">
        <v>117</v>
      </c>
      <c r="AI863">
        <v>28750</v>
      </c>
      <c r="AJ863">
        <v>27640</v>
      </c>
      <c r="AK863">
        <v>27030</v>
      </c>
      <c r="AL863">
        <v>26050</v>
      </c>
      <c r="AM863">
        <v>24800</v>
      </c>
      <c r="AN863">
        <v>23650</v>
      </c>
      <c r="AO863">
        <v>22700</v>
      </c>
      <c r="AP863">
        <v>21750</v>
      </c>
      <c r="AQ863">
        <v>2419958</v>
      </c>
      <c r="AR863">
        <v>2239015</v>
      </c>
      <c r="AS863">
        <v>2717587</v>
      </c>
      <c r="AT863">
        <v>2331804</v>
      </c>
      <c r="AU863">
        <v>2440965</v>
      </c>
      <c r="AV863">
        <v>1754433</v>
      </c>
      <c r="AW863">
        <v>2211267</v>
      </c>
      <c r="AX863">
        <v>2615362</v>
      </c>
      <c r="AY863">
        <v>30021946</v>
      </c>
      <c r="AZ863">
        <v>19394164</v>
      </c>
      <c r="BA863">
        <v>31316242</v>
      </c>
      <c r="BB863">
        <v>18035664</v>
      </c>
      <c r="BC863">
        <v>28493450</v>
      </c>
      <c r="BD863">
        <v>16848420</v>
      </c>
      <c r="BE863">
        <v>26372351</v>
      </c>
      <c r="BF863">
        <v>15973480</v>
      </c>
      <c r="BG863">
        <v>27188191</v>
      </c>
      <c r="BH863">
        <v>15741330</v>
      </c>
      <c r="BI863">
        <v>25566021</v>
      </c>
      <c r="BJ863">
        <v>15183664</v>
      </c>
      <c r="BK863">
        <v>23414162</v>
      </c>
      <c r="BL863">
        <v>14871457</v>
      </c>
      <c r="BM863">
        <v>20741260</v>
      </c>
      <c r="BN863">
        <v>14177296</v>
      </c>
      <c r="BO863">
        <f>COUNTIF(C863:BN863,"")</f>
        <v>0</v>
      </c>
      <c r="BP863" t="str">
        <f>IF(BO863&gt;0, "Missing", "Not Missing")</f>
        <v>Not Missing</v>
      </c>
    </row>
    <row r="864" spans="1:68" x14ac:dyDescent="0.2">
      <c r="A864">
        <v>218919</v>
      </c>
      <c r="B864" t="s">
        <v>1543</v>
      </c>
      <c r="C864">
        <v>163</v>
      </c>
      <c r="D864">
        <v>163</v>
      </c>
      <c r="E864">
        <v>149</v>
      </c>
      <c r="F864">
        <v>149</v>
      </c>
      <c r="G864">
        <v>176</v>
      </c>
      <c r="H864">
        <v>172</v>
      </c>
      <c r="I864">
        <v>150</v>
      </c>
      <c r="J864">
        <v>150</v>
      </c>
      <c r="K864">
        <v>105</v>
      </c>
      <c r="L864">
        <v>104</v>
      </c>
      <c r="M864">
        <v>138</v>
      </c>
      <c r="N864">
        <v>136</v>
      </c>
      <c r="O864">
        <v>141</v>
      </c>
      <c r="P864">
        <v>138</v>
      </c>
      <c r="Q864">
        <v>188</v>
      </c>
      <c r="R864">
        <v>188</v>
      </c>
      <c r="S864">
        <v>149</v>
      </c>
      <c r="T864">
        <v>91</v>
      </c>
      <c r="U864">
        <v>172</v>
      </c>
      <c r="V864">
        <v>94</v>
      </c>
      <c r="W864">
        <v>150</v>
      </c>
      <c r="X864">
        <v>83</v>
      </c>
      <c r="Y864">
        <v>104</v>
      </c>
      <c r="Z864">
        <v>43</v>
      </c>
      <c r="AA864">
        <v>136</v>
      </c>
      <c r="AB864">
        <v>77</v>
      </c>
      <c r="AC864">
        <v>138</v>
      </c>
      <c r="AD864">
        <v>62</v>
      </c>
      <c r="AE864">
        <v>188</v>
      </c>
      <c r="AF864">
        <v>87</v>
      </c>
      <c r="AG864">
        <v>137</v>
      </c>
      <c r="AH864">
        <v>63</v>
      </c>
      <c r="AI864">
        <v>12630</v>
      </c>
      <c r="AJ864">
        <v>12630</v>
      </c>
      <c r="AK864">
        <v>12630</v>
      </c>
      <c r="AL864">
        <v>12630</v>
      </c>
      <c r="AM864">
        <v>12630</v>
      </c>
      <c r="AN864">
        <v>10780</v>
      </c>
      <c r="AO864">
        <v>10780</v>
      </c>
      <c r="AP864">
        <v>10780</v>
      </c>
      <c r="AQ864">
        <v>173632</v>
      </c>
      <c r="AR864">
        <v>205180</v>
      </c>
      <c r="AS864">
        <v>73710</v>
      </c>
      <c r="AT864">
        <v>129237</v>
      </c>
      <c r="AU864">
        <v>104017</v>
      </c>
      <c r="AV864">
        <v>228015</v>
      </c>
      <c r="AW864">
        <v>193358</v>
      </c>
      <c r="AX864">
        <v>240248</v>
      </c>
      <c r="AY864">
        <v>8061881</v>
      </c>
      <c r="AZ864">
        <v>14170884</v>
      </c>
      <c r="BA864">
        <v>7606009</v>
      </c>
      <c r="BB864">
        <v>13347775</v>
      </c>
      <c r="BC864">
        <v>7080852</v>
      </c>
      <c r="BD864">
        <v>12654561</v>
      </c>
      <c r="BE864">
        <v>6391625</v>
      </c>
      <c r="BF864">
        <v>12839584</v>
      </c>
      <c r="BG864">
        <v>6467668</v>
      </c>
      <c r="BH864">
        <v>12974717</v>
      </c>
      <c r="BI864">
        <v>6473559</v>
      </c>
      <c r="BJ864">
        <v>16742953</v>
      </c>
      <c r="BK864">
        <v>5886000</v>
      </c>
      <c r="BL864">
        <v>16863002</v>
      </c>
      <c r="BM864">
        <v>5326818</v>
      </c>
      <c r="BN864">
        <v>17938666</v>
      </c>
      <c r="BO864">
        <f>COUNTIF(C864:BN864,"")</f>
        <v>0</v>
      </c>
      <c r="BP864" t="str">
        <f>IF(BO864&gt;0, "Missing", "Not Missing")</f>
        <v>Not Missing</v>
      </c>
    </row>
    <row r="865" spans="1:68" x14ac:dyDescent="0.2">
      <c r="A865">
        <v>239512</v>
      </c>
      <c r="B865" t="s">
        <v>1002</v>
      </c>
      <c r="C865">
        <v>165</v>
      </c>
      <c r="D865">
        <v>164</v>
      </c>
      <c r="E865">
        <v>145</v>
      </c>
      <c r="F865">
        <v>145</v>
      </c>
      <c r="G865">
        <v>189</v>
      </c>
      <c r="H865">
        <v>188</v>
      </c>
      <c r="I865">
        <v>168</v>
      </c>
      <c r="J865">
        <v>168</v>
      </c>
      <c r="K865">
        <v>128</v>
      </c>
      <c r="L865">
        <v>128</v>
      </c>
      <c r="M865">
        <v>150</v>
      </c>
      <c r="N865">
        <v>150</v>
      </c>
      <c r="O865">
        <v>140</v>
      </c>
      <c r="P865">
        <v>140</v>
      </c>
      <c r="Q865">
        <v>183</v>
      </c>
      <c r="R865">
        <v>182</v>
      </c>
      <c r="S865">
        <v>145</v>
      </c>
      <c r="T865">
        <v>106</v>
      </c>
      <c r="U865">
        <v>188</v>
      </c>
      <c r="V865">
        <v>120</v>
      </c>
      <c r="W865">
        <v>168</v>
      </c>
      <c r="X865">
        <v>123</v>
      </c>
      <c r="Y865">
        <v>128</v>
      </c>
      <c r="Z865">
        <v>98</v>
      </c>
      <c r="AA865">
        <v>150</v>
      </c>
      <c r="AB865">
        <v>105</v>
      </c>
      <c r="AC865">
        <v>140</v>
      </c>
      <c r="AD865">
        <v>92</v>
      </c>
      <c r="AE865">
        <v>182</v>
      </c>
      <c r="AF865">
        <v>124</v>
      </c>
      <c r="AG865">
        <v>146</v>
      </c>
      <c r="AH865">
        <v>114</v>
      </c>
      <c r="AI865">
        <v>37516</v>
      </c>
      <c r="AJ865">
        <v>36183</v>
      </c>
      <c r="AK865">
        <v>35157</v>
      </c>
      <c r="AL865">
        <v>33432</v>
      </c>
      <c r="AM865">
        <v>32754</v>
      </c>
      <c r="AN865">
        <v>31480</v>
      </c>
      <c r="AO865">
        <v>29990</v>
      </c>
      <c r="AP865">
        <v>28568</v>
      </c>
      <c r="AQ865">
        <v>4379605</v>
      </c>
      <c r="AR865">
        <v>3488937</v>
      </c>
      <c r="AS865">
        <v>4364275</v>
      </c>
      <c r="AT865">
        <v>3718697</v>
      </c>
      <c r="AU865">
        <v>2794994</v>
      </c>
      <c r="AV865">
        <v>3100884</v>
      </c>
      <c r="AW865">
        <v>2711501</v>
      </c>
      <c r="AX865">
        <v>3316317</v>
      </c>
      <c r="AY865">
        <v>7190962</v>
      </c>
      <c r="AZ865">
        <v>19893838</v>
      </c>
      <c r="BA865">
        <v>20916211</v>
      </c>
      <c r="BB865">
        <v>20348448</v>
      </c>
      <c r="BC865">
        <v>23643533</v>
      </c>
      <c r="BD865">
        <v>22374857</v>
      </c>
      <c r="BE865">
        <v>22932092</v>
      </c>
      <c r="BF865">
        <v>19876413</v>
      </c>
      <c r="BG865">
        <v>25167044</v>
      </c>
      <c r="BH865">
        <v>19551342</v>
      </c>
      <c r="BI865">
        <v>20715996</v>
      </c>
      <c r="BJ865">
        <v>19399131</v>
      </c>
      <c r="BK865">
        <v>18706752</v>
      </c>
      <c r="BL865">
        <v>18904921</v>
      </c>
      <c r="BM865">
        <v>18093256</v>
      </c>
      <c r="BN865">
        <v>17703769</v>
      </c>
      <c r="BO865">
        <f>COUNTIF(C865:BN865,"")</f>
        <v>0</v>
      </c>
      <c r="BP865" t="str">
        <f>IF(BO865&gt;0, "Missing", "Not Missing")</f>
        <v>Not Missing</v>
      </c>
    </row>
    <row r="866" spans="1:68" x14ac:dyDescent="0.2">
      <c r="A866">
        <v>213400</v>
      </c>
      <c r="B866" t="s">
        <v>746</v>
      </c>
      <c r="C866">
        <v>171</v>
      </c>
      <c r="D866">
        <v>166</v>
      </c>
      <c r="E866">
        <v>190</v>
      </c>
      <c r="F866">
        <v>189</v>
      </c>
      <c r="G866">
        <v>159</v>
      </c>
      <c r="H866">
        <v>154</v>
      </c>
      <c r="I866">
        <v>178</v>
      </c>
      <c r="J866">
        <v>164</v>
      </c>
      <c r="K866">
        <v>197</v>
      </c>
      <c r="L866">
        <v>185</v>
      </c>
      <c r="M866">
        <v>246</v>
      </c>
      <c r="N866">
        <v>211</v>
      </c>
      <c r="O866">
        <v>152</v>
      </c>
      <c r="P866">
        <v>134</v>
      </c>
      <c r="Q866">
        <v>148</v>
      </c>
      <c r="R866">
        <v>141</v>
      </c>
      <c r="S866">
        <v>171</v>
      </c>
      <c r="T866">
        <v>128</v>
      </c>
      <c r="U866">
        <v>151</v>
      </c>
      <c r="V866">
        <v>123</v>
      </c>
      <c r="W866">
        <v>164</v>
      </c>
      <c r="X866">
        <v>124</v>
      </c>
      <c r="Y866">
        <v>174</v>
      </c>
      <c r="Z866">
        <v>135</v>
      </c>
      <c r="AA866">
        <v>160</v>
      </c>
      <c r="AB866">
        <v>127</v>
      </c>
      <c r="AC866">
        <v>121</v>
      </c>
      <c r="AD866">
        <v>91</v>
      </c>
      <c r="AE866">
        <v>134</v>
      </c>
      <c r="AF866">
        <v>96</v>
      </c>
      <c r="AG866">
        <v>121</v>
      </c>
      <c r="AH866">
        <v>89</v>
      </c>
      <c r="AI866">
        <v>26170</v>
      </c>
      <c r="AJ866">
        <v>25270</v>
      </c>
      <c r="AK866">
        <v>22580</v>
      </c>
      <c r="AL866">
        <v>21500</v>
      </c>
      <c r="AM866">
        <v>19980</v>
      </c>
      <c r="AN866">
        <v>18800</v>
      </c>
      <c r="AO866">
        <v>18270</v>
      </c>
      <c r="AP866">
        <v>17740</v>
      </c>
      <c r="AQ866">
        <v>2020688</v>
      </c>
      <c r="AR866">
        <v>1908776</v>
      </c>
      <c r="AS866">
        <v>1419679</v>
      </c>
      <c r="AT866">
        <v>1255746</v>
      </c>
      <c r="AU866">
        <v>1316809</v>
      </c>
      <c r="AV866">
        <v>1177468</v>
      </c>
      <c r="AW866">
        <v>794065</v>
      </c>
      <c r="AX866">
        <v>709246</v>
      </c>
      <c r="AY866">
        <v>14285556</v>
      </c>
      <c r="AZ866">
        <v>31892238</v>
      </c>
      <c r="BA866">
        <v>13911215</v>
      </c>
      <c r="BB866">
        <v>29902234</v>
      </c>
      <c r="BC866">
        <v>13384848</v>
      </c>
      <c r="BD866">
        <v>29345060</v>
      </c>
      <c r="BE866">
        <v>12888371</v>
      </c>
      <c r="BF866">
        <v>28272903</v>
      </c>
      <c r="BG866">
        <v>13324114</v>
      </c>
      <c r="BH866">
        <v>26577565</v>
      </c>
      <c r="BI866">
        <v>11429779</v>
      </c>
      <c r="BJ866">
        <v>24373213</v>
      </c>
      <c r="BK866">
        <v>10606962</v>
      </c>
      <c r="BL866">
        <v>21454620</v>
      </c>
      <c r="BM866">
        <v>10159512</v>
      </c>
      <c r="BN866">
        <v>17609036</v>
      </c>
      <c r="BO866">
        <f>COUNTIF(C866:BN866,"")</f>
        <v>0</v>
      </c>
      <c r="BP866" t="str">
        <f>IF(BO866&gt;0, "Missing", "Not Missing")</f>
        <v>Not Missing</v>
      </c>
    </row>
    <row r="867" spans="1:68" x14ac:dyDescent="0.2">
      <c r="A867">
        <v>217934</v>
      </c>
      <c r="B867" t="s">
        <v>394</v>
      </c>
      <c r="C867">
        <v>176</v>
      </c>
      <c r="D867">
        <v>166</v>
      </c>
      <c r="E867">
        <v>161</v>
      </c>
      <c r="F867">
        <v>160</v>
      </c>
      <c r="G867">
        <v>160</v>
      </c>
      <c r="H867">
        <v>159</v>
      </c>
      <c r="I867">
        <v>146</v>
      </c>
      <c r="J867">
        <v>146</v>
      </c>
      <c r="K867">
        <v>185</v>
      </c>
      <c r="L867">
        <v>185</v>
      </c>
      <c r="M867">
        <v>136</v>
      </c>
      <c r="N867">
        <v>136</v>
      </c>
      <c r="O867">
        <v>128</v>
      </c>
      <c r="P867">
        <v>127</v>
      </c>
      <c r="Q867">
        <v>188</v>
      </c>
      <c r="R867">
        <v>187</v>
      </c>
      <c r="S867">
        <v>160</v>
      </c>
      <c r="T867">
        <v>109</v>
      </c>
      <c r="U867">
        <v>159</v>
      </c>
      <c r="V867">
        <v>112</v>
      </c>
      <c r="W867">
        <v>146</v>
      </c>
      <c r="X867">
        <v>102</v>
      </c>
      <c r="Y867">
        <v>185</v>
      </c>
      <c r="Z867">
        <v>125</v>
      </c>
      <c r="AA867">
        <v>136</v>
      </c>
      <c r="AB867">
        <v>103</v>
      </c>
      <c r="AC867">
        <v>127</v>
      </c>
      <c r="AD867">
        <v>94</v>
      </c>
      <c r="AE867">
        <v>187</v>
      </c>
      <c r="AF867">
        <v>120</v>
      </c>
      <c r="AG867">
        <v>193</v>
      </c>
      <c r="AH867">
        <v>115</v>
      </c>
      <c r="AI867">
        <v>19890</v>
      </c>
      <c r="AJ867">
        <v>19500</v>
      </c>
      <c r="AK867">
        <v>19500</v>
      </c>
      <c r="AL867">
        <v>28900</v>
      </c>
      <c r="AM867">
        <v>28100</v>
      </c>
      <c r="AN867">
        <v>27350</v>
      </c>
      <c r="AO867">
        <v>26800</v>
      </c>
      <c r="AP867">
        <v>26030</v>
      </c>
      <c r="AQ867">
        <v>680267</v>
      </c>
      <c r="AR867">
        <v>727083</v>
      </c>
      <c r="AS867">
        <v>1039450</v>
      </c>
      <c r="AT867">
        <v>2236707</v>
      </c>
      <c r="AU867">
        <v>2848781</v>
      </c>
      <c r="AV867">
        <v>1960778</v>
      </c>
      <c r="AW867">
        <v>1820092</v>
      </c>
      <c r="AX867">
        <v>2427898</v>
      </c>
      <c r="AY867">
        <v>20134109</v>
      </c>
      <c r="AZ867">
        <v>22338477</v>
      </c>
      <c r="BA867">
        <v>18991481</v>
      </c>
      <c r="BB867">
        <v>23102647</v>
      </c>
      <c r="BC867">
        <v>17490293</v>
      </c>
      <c r="BD867">
        <v>26873069</v>
      </c>
      <c r="BE867">
        <v>17400352</v>
      </c>
      <c r="BF867">
        <v>28189160</v>
      </c>
      <c r="BG867">
        <v>19417021</v>
      </c>
      <c r="BH867">
        <v>26983059</v>
      </c>
      <c r="BI867">
        <v>22812077</v>
      </c>
      <c r="BJ867">
        <v>25713587</v>
      </c>
      <c r="BK867">
        <v>22885111</v>
      </c>
      <c r="BL867">
        <v>23773809</v>
      </c>
      <c r="BM867">
        <v>21110677</v>
      </c>
      <c r="BN867">
        <v>22475135</v>
      </c>
      <c r="BO867">
        <f>COUNTIF(C867:BN867,"")</f>
        <v>0</v>
      </c>
      <c r="BP867" t="str">
        <f>IF(BO867&gt;0, "Missing", "Not Missing")</f>
        <v>Not Missing</v>
      </c>
    </row>
    <row r="868" spans="1:68" x14ac:dyDescent="0.2">
      <c r="A868">
        <v>179955</v>
      </c>
      <c r="B868" t="s">
        <v>1610</v>
      </c>
      <c r="C868">
        <v>168</v>
      </c>
      <c r="D868">
        <v>167</v>
      </c>
      <c r="E868">
        <v>167</v>
      </c>
      <c r="F868">
        <v>167</v>
      </c>
      <c r="G868">
        <v>198</v>
      </c>
      <c r="H868">
        <v>198</v>
      </c>
      <c r="I868">
        <v>241</v>
      </c>
      <c r="J868">
        <v>241</v>
      </c>
      <c r="K868">
        <v>245</v>
      </c>
      <c r="L868">
        <v>245</v>
      </c>
      <c r="M868">
        <v>265</v>
      </c>
      <c r="N868">
        <v>265</v>
      </c>
      <c r="O868">
        <v>259</v>
      </c>
      <c r="P868">
        <v>259</v>
      </c>
      <c r="Q868">
        <v>305</v>
      </c>
      <c r="R868">
        <v>305</v>
      </c>
      <c r="S868">
        <v>167</v>
      </c>
      <c r="T868">
        <v>131</v>
      </c>
      <c r="U868">
        <v>198</v>
      </c>
      <c r="V868">
        <v>144</v>
      </c>
      <c r="W868">
        <v>241</v>
      </c>
      <c r="X868">
        <v>188</v>
      </c>
      <c r="Y868">
        <v>245</v>
      </c>
      <c r="Z868">
        <v>192</v>
      </c>
      <c r="AA868">
        <v>265</v>
      </c>
      <c r="AB868">
        <v>216</v>
      </c>
      <c r="AC868">
        <v>259</v>
      </c>
      <c r="AD868">
        <v>199</v>
      </c>
      <c r="AE868">
        <v>305</v>
      </c>
      <c r="AF868">
        <v>232</v>
      </c>
      <c r="AG868">
        <v>270</v>
      </c>
      <c r="AH868">
        <v>194</v>
      </c>
      <c r="AI868">
        <v>34450</v>
      </c>
      <c r="AJ868">
        <v>34400</v>
      </c>
      <c r="AK868">
        <v>33620</v>
      </c>
      <c r="AL868">
        <v>32930</v>
      </c>
      <c r="AM868">
        <v>32330</v>
      </c>
      <c r="AN868">
        <v>31620</v>
      </c>
      <c r="AO868">
        <v>31000</v>
      </c>
      <c r="AP868">
        <v>30200</v>
      </c>
      <c r="AQ868">
        <v>3843320</v>
      </c>
      <c r="AR868">
        <v>3844410</v>
      </c>
      <c r="AS868">
        <v>4649890</v>
      </c>
      <c r="AT868">
        <v>5562048</v>
      </c>
      <c r="AU868">
        <v>5179817</v>
      </c>
      <c r="AV868">
        <v>5560015</v>
      </c>
      <c r="AW868">
        <v>5191485</v>
      </c>
      <c r="AX868">
        <v>5641770</v>
      </c>
      <c r="AY868">
        <v>63573781</v>
      </c>
      <c r="AZ868">
        <v>34043211</v>
      </c>
      <c r="BA868">
        <v>63796417</v>
      </c>
      <c r="BB868">
        <v>36077983</v>
      </c>
      <c r="BC868">
        <v>62331324</v>
      </c>
      <c r="BD868">
        <v>35825474</v>
      </c>
      <c r="BE868">
        <v>59906896</v>
      </c>
      <c r="BF868">
        <v>35469403</v>
      </c>
      <c r="BG868">
        <v>66659800</v>
      </c>
      <c r="BH868">
        <v>34804648</v>
      </c>
      <c r="BI868">
        <v>72837321</v>
      </c>
      <c r="BJ868">
        <v>33071460</v>
      </c>
      <c r="BK868">
        <v>64498400</v>
      </c>
      <c r="BL868">
        <v>32137202</v>
      </c>
      <c r="BM868">
        <v>62464700</v>
      </c>
      <c r="BN868">
        <v>30340476</v>
      </c>
      <c r="BO868">
        <f>COUNTIF(C868:BN868,"")</f>
        <v>0</v>
      </c>
      <c r="BP868" t="str">
        <f>IF(BO868&gt;0, "Missing", "Not Missing")</f>
        <v>Not Missing</v>
      </c>
    </row>
    <row r="869" spans="1:68" x14ac:dyDescent="0.2">
      <c r="A869">
        <v>173452</v>
      </c>
      <c r="B869" t="s">
        <v>836</v>
      </c>
      <c r="C869">
        <v>168</v>
      </c>
      <c r="D869">
        <v>168</v>
      </c>
      <c r="E869">
        <v>195</v>
      </c>
      <c r="F869">
        <v>195</v>
      </c>
      <c r="G869">
        <v>183</v>
      </c>
      <c r="H869">
        <v>183</v>
      </c>
      <c r="I869">
        <v>196</v>
      </c>
      <c r="J869">
        <v>196</v>
      </c>
      <c r="K869">
        <v>172</v>
      </c>
      <c r="L869">
        <v>172</v>
      </c>
      <c r="M869">
        <v>189</v>
      </c>
      <c r="N869">
        <v>188</v>
      </c>
      <c r="O869">
        <v>164</v>
      </c>
      <c r="P869">
        <v>164</v>
      </c>
      <c r="Q869">
        <v>179</v>
      </c>
      <c r="R869">
        <v>179</v>
      </c>
      <c r="S869">
        <v>194</v>
      </c>
      <c r="T869">
        <v>157</v>
      </c>
      <c r="U869">
        <v>181</v>
      </c>
      <c r="V869">
        <v>154</v>
      </c>
      <c r="W869">
        <v>196</v>
      </c>
      <c r="X869">
        <v>167</v>
      </c>
      <c r="Y869">
        <v>172</v>
      </c>
      <c r="Z869">
        <v>149</v>
      </c>
      <c r="AA869">
        <v>188</v>
      </c>
      <c r="AB869">
        <v>156</v>
      </c>
      <c r="AC869">
        <v>163</v>
      </c>
      <c r="AD869">
        <v>131</v>
      </c>
      <c r="AE869">
        <v>179</v>
      </c>
      <c r="AF869">
        <v>152</v>
      </c>
      <c r="AG869">
        <v>172</v>
      </c>
      <c r="AH869">
        <v>145</v>
      </c>
      <c r="AI869">
        <v>15870</v>
      </c>
      <c r="AJ869">
        <v>15410</v>
      </c>
      <c r="AK869">
        <v>14680</v>
      </c>
      <c r="AL869">
        <v>13980</v>
      </c>
      <c r="AM869">
        <v>13570</v>
      </c>
      <c r="AN869">
        <v>12920</v>
      </c>
      <c r="AO869">
        <v>12300</v>
      </c>
      <c r="AP869">
        <v>11770</v>
      </c>
      <c r="AQ869">
        <v>622259</v>
      </c>
      <c r="AR869">
        <v>658087</v>
      </c>
      <c r="AS869">
        <v>627018</v>
      </c>
      <c r="AT869">
        <v>671385</v>
      </c>
      <c r="AU869">
        <v>589127</v>
      </c>
      <c r="AV869">
        <v>533020</v>
      </c>
      <c r="AW869">
        <v>491088</v>
      </c>
      <c r="AX869">
        <v>551682</v>
      </c>
      <c r="AY869">
        <v>15051589</v>
      </c>
      <c r="AZ869">
        <v>21400661</v>
      </c>
      <c r="BA869">
        <v>13999131</v>
      </c>
      <c r="BB869">
        <v>20077819</v>
      </c>
      <c r="BC869">
        <v>13161109</v>
      </c>
      <c r="BD869">
        <v>20384334</v>
      </c>
      <c r="BE869">
        <v>11962290</v>
      </c>
      <c r="BF869">
        <v>19518189</v>
      </c>
      <c r="BG869">
        <v>11802598</v>
      </c>
      <c r="BH869">
        <v>18966534</v>
      </c>
      <c r="BI869">
        <v>10595337</v>
      </c>
      <c r="BJ869">
        <v>20597677</v>
      </c>
      <c r="BK869">
        <v>9385550</v>
      </c>
      <c r="BL869">
        <v>17460429</v>
      </c>
      <c r="BM869">
        <v>7944137</v>
      </c>
      <c r="BN869">
        <v>15408473</v>
      </c>
      <c r="BO869">
        <f>COUNTIF(C869:BN869,"")</f>
        <v>0</v>
      </c>
      <c r="BP869" t="str">
        <f>IF(BO869&gt;0, "Missing", "Not Missing")</f>
        <v>Not Missing</v>
      </c>
    </row>
    <row r="870" spans="1:68" x14ac:dyDescent="0.2">
      <c r="A870">
        <v>199032</v>
      </c>
      <c r="B870" t="s">
        <v>924</v>
      </c>
      <c r="C870">
        <v>171</v>
      </c>
      <c r="D870">
        <v>168</v>
      </c>
      <c r="E870">
        <v>148</v>
      </c>
      <c r="F870">
        <v>147</v>
      </c>
      <c r="G870">
        <v>176</v>
      </c>
      <c r="H870">
        <v>174</v>
      </c>
      <c r="I870">
        <v>165</v>
      </c>
      <c r="J870">
        <v>164</v>
      </c>
      <c r="K870">
        <v>158</v>
      </c>
      <c r="L870">
        <v>154</v>
      </c>
      <c r="M870">
        <v>109</v>
      </c>
      <c r="N870">
        <v>106</v>
      </c>
      <c r="O870">
        <v>108</v>
      </c>
      <c r="P870">
        <v>103</v>
      </c>
      <c r="Q870">
        <v>102</v>
      </c>
      <c r="R870">
        <v>96</v>
      </c>
      <c r="S870">
        <v>147</v>
      </c>
      <c r="T870">
        <v>98</v>
      </c>
      <c r="U870">
        <v>174</v>
      </c>
      <c r="V870">
        <v>104</v>
      </c>
      <c r="W870">
        <v>164</v>
      </c>
      <c r="X870">
        <v>101</v>
      </c>
      <c r="Y870">
        <v>154</v>
      </c>
      <c r="Z870">
        <v>88</v>
      </c>
      <c r="AA870">
        <v>105</v>
      </c>
      <c r="AB870">
        <v>62</v>
      </c>
      <c r="AC870">
        <v>103</v>
      </c>
      <c r="AD870">
        <v>60</v>
      </c>
      <c r="AE870">
        <v>95</v>
      </c>
      <c r="AF870">
        <v>55</v>
      </c>
      <c r="AG870">
        <v>83</v>
      </c>
      <c r="AH870">
        <v>42</v>
      </c>
      <c r="AI870">
        <v>27950</v>
      </c>
      <c r="AJ870">
        <v>26920</v>
      </c>
      <c r="AK870">
        <v>25730</v>
      </c>
      <c r="AL870">
        <v>24940</v>
      </c>
      <c r="AM870">
        <v>24220</v>
      </c>
      <c r="AN870">
        <v>23520</v>
      </c>
      <c r="AO870">
        <v>23520</v>
      </c>
      <c r="AP870">
        <v>22784</v>
      </c>
      <c r="AQ870">
        <v>2258770</v>
      </c>
      <c r="AR870">
        <v>1851133</v>
      </c>
      <c r="AS870">
        <v>2174660</v>
      </c>
      <c r="AT870">
        <v>1827150</v>
      </c>
      <c r="AU870">
        <v>1851949</v>
      </c>
      <c r="AV870">
        <v>1317325</v>
      </c>
      <c r="AW870">
        <v>1390398</v>
      </c>
      <c r="AX870">
        <v>1160455</v>
      </c>
      <c r="AY870">
        <v>9265740</v>
      </c>
      <c r="AZ870">
        <v>19854138</v>
      </c>
      <c r="BA870">
        <v>9059062</v>
      </c>
      <c r="BB870">
        <v>18560583</v>
      </c>
      <c r="BC870">
        <v>9262679</v>
      </c>
      <c r="BD870">
        <v>18724953</v>
      </c>
      <c r="BE870">
        <v>9221485</v>
      </c>
      <c r="BF870">
        <v>18049948</v>
      </c>
      <c r="BG870">
        <v>17748699</v>
      </c>
      <c r="BH870">
        <v>18388744</v>
      </c>
      <c r="BI870">
        <v>14735498</v>
      </c>
      <c r="BJ870">
        <v>16385449</v>
      </c>
      <c r="BK870">
        <v>12128171</v>
      </c>
      <c r="BL870">
        <v>16686783</v>
      </c>
      <c r="BM870">
        <v>13417121</v>
      </c>
      <c r="BN870">
        <v>17448715</v>
      </c>
      <c r="BO870">
        <f>COUNTIF(C870:BN870,"")</f>
        <v>0</v>
      </c>
      <c r="BP870" t="str">
        <f>IF(BO870&gt;0, "Missing", "Not Missing")</f>
        <v>Not Missing</v>
      </c>
    </row>
    <row r="871" spans="1:68" x14ac:dyDescent="0.2">
      <c r="A871">
        <v>231554</v>
      </c>
      <c r="B871" t="s">
        <v>241</v>
      </c>
      <c r="C871">
        <v>193</v>
      </c>
      <c r="D871">
        <v>168</v>
      </c>
      <c r="E871">
        <v>222</v>
      </c>
      <c r="F871">
        <v>220</v>
      </c>
      <c r="G871">
        <v>210</v>
      </c>
      <c r="H871">
        <v>208</v>
      </c>
      <c r="I871">
        <v>179</v>
      </c>
      <c r="J871">
        <v>179</v>
      </c>
      <c r="K871">
        <v>150</v>
      </c>
      <c r="L871">
        <v>150</v>
      </c>
      <c r="M871">
        <v>158</v>
      </c>
      <c r="N871">
        <v>158</v>
      </c>
      <c r="O871">
        <v>123</v>
      </c>
      <c r="P871">
        <v>120</v>
      </c>
      <c r="Q871">
        <v>141</v>
      </c>
      <c r="R871">
        <v>136</v>
      </c>
      <c r="S871">
        <v>208</v>
      </c>
      <c r="T871">
        <v>110</v>
      </c>
      <c r="U871">
        <v>208</v>
      </c>
      <c r="V871">
        <v>107</v>
      </c>
      <c r="W871">
        <v>178</v>
      </c>
      <c r="X871">
        <v>92</v>
      </c>
      <c r="Y871">
        <v>149</v>
      </c>
      <c r="Z871">
        <v>91</v>
      </c>
      <c r="AA871">
        <v>157</v>
      </c>
      <c r="AB871">
        <v>84</v>
      </c>
      <c r="AC871">
        <v>120</v>
      </c>
      <c r="AD871">
        <v>72</v>
      </c>
      <c r="AE871">
        <v>136</v>
      </c>
      <c r="AF871">
        <v>66</v>
      </c>
      <c r="AG871">
        <v>153</v>
      </c>
      <c r="AH871">
        <v>73</v>
      </c>
      <c r="AI871">
        <v>27036</v>
      </c>
      <c r="AJ871">
        <v>26060</v>
      </c>
      <c r="AK871">
        <v>24800</v>
      </c>
      <c r="AL871">
        <v>24380</v>
      </c>
      <c r="AM871">
        <v>23296</v>
      </c>
      <c r="AN871">
        <v>22840</v>
      </c>
      <c r="AO871">
        <v>22390</v>
      </c>
      <c r="AP871">
        <v>21060</v>
      </c>
      <c r="AQ871">
        <v>2315620</v>
      </c>
      <c r="AR871">
        <v>2296550</v>
      </c>
      <c r="AS871">
        <v>2126341</v>
      </c>
      <c r="AT871">
        <v>2074736</v>
      </c>
      <c r="AU871">
        <v>1613014</v>
      </c>
      <c r="AV871">
        <v>1873354</v>
      </c>
      <c r="AW871">
        <v>1262877</v>
      </c>
      <c r="AX871">
        <v>1384564</v>
      </c>
      <c r="AY871">
        <v>6768569</v>
      </c>
      <c r="AZ871">
        <v>20240568</v>
      </c>
      <c r="BA871">
        <v>6818437</v>
      </c>
      <c r="BB871">
        <v>16417822</v>
      </c>
      <c r="BC871">
        <v>6889434</v>
      </c>
      <c r="BD871">
        <v>15028005</v>
      </c>
      <c r="BE871">
        <v>6751955</v>
      </c>
      <c r="BF871">
        <v>13641756</v>
      </c>
      <c r="BG871">
        <v>6935941</v>
      </c>
      <c r="BH871">
        <v>12987347</v>
      </c>
      <c r="BI871">
        <v>7063694</v>
      </c>
      <c r="BJ871">
        <v>13129665</v>
      </c>
      <c r="BK871">
        <v>6141232</v>
      </c>
      <c r="BL871">
        <v>13032772</v>
      </c>
      <c r="BM871">
        <v>5741221</v>
      </c>
      <c r="BN871">
        <v>12785753</v>
      </c>
      <c r="BO871">
        <f>COUNTIF(C871:BN871,"")</f>
        <v>0</v>
      </c>
      <c r="BP871" t="str">
        <f>IF(BO871&gt;0, "Missing", "Not Missing")</f>
        <v>Not Missing</v>
      </c>
    </row>
    <row r="872" spans="1:68" x14ac:dyDescent="0.2">
      <c r="A872">
        <v>120865</v>
      </c>
      <c r="B872" t="s">
        <v>1069</v>
      </c>
      <c r="C872">
        <v>169</v>
      </c>
      <c r="D872">
        <v>169</v>
      </c>
      <c r="E872">
        <v>163</v>
      </c>
      <c r="F872">
        <v>163</v>
      </c>
      <c r="G872">
        <v>204</v>
      </c>
      <c r="H872">
        <v>204</v>
      </c>
      <c r="I872">
        <v>252</v>
      </c>
      <c r="J872">
        <v>251</v>
      </c>
      <c r="K872">
        <v>251</v>
      </c>
      <c r="L872">
        <v>250</v>
      </c>
      <c r="M872">
        <v>326</v>
      </c>
      <c r="N872">
        <v>324</v>
      </c>
      <c r="O872">
        <v>335</v>
      </c>
      <c r="P872">
        <v>334</v>
      </c>
      <c r="Q872">
        <v>291</v>
      </c>
      <c r="R872">
        <v>290</v>
      </c>
      <c r="S872">
        <v>106</v>
      </c>
      <c r="T872">
        <v>85</v>
      </c>
      <c r="U872">
        <v>137</v>
      </c>
      <c r="V872">
        <v>113</v>
      </c>
      <c r="W872">
        <v>168</v>
      </c>
      <c r="X872">
        <v>115</v>
      </c>
      <c r="Y872">
        <v>171</v>
      </c>
      <c r="Z872">
        <v>132</v>
      </c>
      <c r="AA872">
        <v>212</v>
      </c>
      <c r="AB872">
        <v>161</v>
      </c>
      <c r="AC872">
        <v>239</v>
      </c>
      <c r="AD872">
        <v>188</v>
      </c>
      <c r="AE872">
        <v>188</v>
      </c>
      <c r="AF872">
        <v>159</v>
      </c>
      <c r="AG872">
        <v>266</v>
      </c>
      <c r="AH872">
        <v>207</v>
      </c>
      <c r="AI872">
        <v>30813</v>
      </c>
      <c r="AJ872">
        <v>30060</v>
      </c>
      <c r="AK872">
        <v>29469</v>
      </c>
      <c r="AL872">
        <v>28629</v>
      </c>
      <c r="AM872">
        <v>29064</v>
      </c>
      <c r="AN872">
        <v>28131</v>
      </c>
      <c r="AO872">
        <v>27480</v>
      </c>
      <c r="AP872">
        <v>26640</v>
      </c>
      <c r="AQ872">
        <v>2676581</v>
      </c>
      <c r="AR872">
        <v>2616349</v>
      </c>
      <c r="AS872">
        <v>2923799</v>
      </c>
      <c r="AT872">
        <v>3593621</v>
      </c>
      <c r="AU872">
        <v>3075853</v>
      </c>
      <c r="AV872">
        <v>4008945</v>
      </c>
      <c r="AW872">
        <v>3940448</v>
      </c>
      <c r="AX872">
        <v>2924467</v>
      </c>
      <c r="AY872">
        <v>29213723</v>
      </c>
      <c r="AZ872">
        <v>48570680</v>
      </c>
      <c r="BA872">
        <v>28366789</v>
      </c>
      <c r="BB872">
        <v>47805085</v>
      </c>
      <c r="BC872">
        <v>25775589</v>
      </c>
      <c r="BD872">
        <v>48237121</v>
      </c>
      <c r="BE872">
        <v>23571390</v>
      </c>
      <c r="BF872">
        <v>50663443</v>
      </c>
      <c r="BG872">
        <v>24915449</v>
      </c>
      <c r="BH872">
        <v>49755915</v>
      </c>
      <c r="BI872">
        <v>26242596</v>
      </c>
      <c r="BJ872">
        <v>48747489</v>
      </c>
      <c r="BK872">
        <v>22665695</v>
      </c>
      <c r="BL872">
        <v>46824728</v>
      </c>
      <c r="BM872">
        <v>21480694</v>
      </c>
      <c r="BN872">
        <v>45050039</v>
      </c>
      <c r="BO872">
        <f>COUNTIF(C872:BN872,"")</f>
        <v>0</v>
      </c>
      <c r="BP872" t="str">
        <f>IF(BO872&gt;0, "Missing", "Not Missing")</f>
        <v>Not Missing</v>
      </c>
    </row>
    <row r="873" spans="1:68" x14ac:dyDescent="0.2">
      <c r="A873">
        <v>186618</v>
      </c>
      <c r="B873" t="s">
        <v>1196</v>
      </c>
      <c r="C873">
        <v>170</v>
      </c>
      <c r="D873">
        <v>169</v>
      </c>
      <c r="E873">
        <v>182</v>
      </c>
      <c r="F873">
        <v>182</v>
      </c>
      <c r="G873">
        <v>164</v>
      </c>
      <c r="H873">
        <v>164</v>
      </c>
      <c r="I873">
        <v>167</v>
      </c>
      <c r="J873">
        <v>167</v>
      </c>
      <c r="K873">
        <v>101</v>
      </c>
      <c r="L873">
        <v>101</v>
      </c>
      <c r="M873">
        <v>141</v>
      </c>
      <c r="N873">
        <v>141</v>
      </c>
      <c r="O873">
        <v>124</v>
      </c>
      <c r="P873">
        <v>124</v>
      </c>
      <c r="Q873">
        <v>146</v>
      </c>
      <c r="R873">
        <v>146</v>
      </c>
      <c r="S873">
        <v>182</v>
      </c>
      <c r="T873">
        <v>126</v>
      </c>
      <c r="U873">
        <v>164</v>
      </c>
      <c r="V873">
        <v>102</v>
      </c>
      <c r="W873">
        <v>167</v>
      </c>
      <c r="X873">
        <v>114</v>
      </c>
      <c r="Y873">
        <v>101</v>
      </c>
      <c r="Z873">
        <v>57</v>
      </c>
      <c r="AA873">
        <v>141</v>
      </c>
      <c r="AB873">
        <v>100</v>
      </c>
      <c r="AC873">
        <v>124</v>
      </c>
      <c r="AD873">
        <v>84</v>
      </c>
      <c r="AE873">
        <v>146</v>
      </c>
      <c r="AF873">
        <v>99</v>
      </c>
      <c r="AG873">
        <v>179</v>
      </c>
      <c r="AH873">
        <v>122</v>
      </c>
      <c r="AI873">
        <v>34226</v>
      </c>
      <c r="AJ873">
        <v>33596</v>
      </c>
      <c r="AK873">
        <v>33131</v>
      </c>
      <c r="AL873">
        <v>32282</v>
      </c>
      <c r="AM873">
        <v>31688</v>
      </c>
      <c r="AN873">
        <v>31095</v>
      </c>
      <c r="AO873">
        <v>31095</v>
      </c>
      <c r="AP873">
        <v>29907</v>
      </c>
      <c r="AQ873">
        <v>3156139</v>
      </c>
      <c r="AR873">
        <v>3436825</v>
      </c>
      <c r="AS873">
        <v>2776630</v>
      </c>
      <c r="AT873">
        <v>2928525</v>
      </c>
      <c r="AU873">
        <v>1823625</v>
      </c>
      <c r="AV873">
        <v>2658663</v>
      </c>
      <c r="AW873">
        <v>2215392</v>
      </c>
      <c r="AX873">
        <v>2307095</v>
      </c>
      <c r="AY873">
        <v>19504826</v>
      </c>
      <c r="AZ873">
        <v>27772682</v>
      </c>
      <c r="BA873">
        <v>18790235</v>
      </c>
      <c r="BB873">
        <v>26896269</v>
      </c>
      <c r="BC873">
        <v>19739822</v>
      </c>
      <c r="BD873">
        <v>26561911</v>
      </c>
      <c r="BE873">
        <v>18466740</v>
      </c>
      <c r="BF873">
        <v>24717264</v>
      </c>
      <c r="BG873">
        <v>19461065</v>
      </c>
      <c r="BH873">
        <v>26546857</v>
      </c>
      <c r="BI873">
        <v>19525920</v>
      </c>
      <c r="BJ873">
        <v>29019388</v>
      </c>
      <c r="BK873">
        <v>18578699</v>
      </c>
      <c r="BL873">
        <v>31343429</v>
      </c>
      <c r="BM873">
        <v>19431648</v>
      </c>
      <c r="BN873">
        <v>31926248</v>
      </c>
      <c r="BO873">
        <f>COUNTIF(C873:BN873,"")</f>
        <v>0</v>
      </c>
      <c r="BP873" t="str">
        <f>IF(BO873&gt;0, "Missing", "Not Missing")</f>
        <v>Not Missing</v>
      </c>
    </row>
    <row r="874" spans="1:68" x14ac:dyDescent="0.2">
      <c r="A874">
        <v>148405</v>
      </c>
      <c r="B874" t="s">
        <v>1171</v>
      </c>
      <c r="C874">
        <v>170</v>
      </c>
      <c r="D874">
        <v>170</v>
      </c>
      <c r="E874">
        <v>161</v>
      </c>
      <c r="F874">
        <v>161</v>
      </c>
      <c r="G874">
        <v>152</v>
      </c>
      <c r="H874">
        <v>151</v>
      </c>
      <c r="I874">
        <v>160</v>
      </c>
      <c r="J874">
        <v>160</v>
      </c>
      <c r="K874">
        <v>168</v>
      </c>
      <c r="L874">
        <v>168</v>
      </c>
      <c r="M874">
        <v>147</v>
      </c>
      <c r="N874">
        <v>147</v>
      </c>
      <c r="O874">
        <v>110</v>
      </c>
      <c r="P874">
        <v>103</v>
      </c>
      <c r="Q874">
        <v>105</v>
      </c>
      <c r="R874">
        <v>105</v>
      </c>
      <c r="S874">
        <v>158</v>
      </c>
      <c r="T874">
        <v>104</v>
      </c>
      <c r="U874">
        <v>151</v>
      </c>
      <c r="V874">
        <v>100</v>
      </c>
      <c r="W874">
        <v>159</v>
      </c>
      <c r="X874">
        <v>105</v>
      </c>
      <c r="Y874">
        <v>165</v>
      </c>
      <c r="Z874">
        <v>109</v>
      </c>
      <c r="AA874">
        <v>147</v>
      </c>
      <c r="AB874">
        <v>96</v>
      </c>
      <c r="AC874">
        <v>103</v>
      </c>
      <c r="AD874">
        <v>66</v>
      </c>
      <c r="AE874">
        <v>105</v>
      </c>
      <c r="AF874">
        <v>61</v>
      </c>
      <c r="AG874">
        <v>122</v>
      </c>
      <c r="AH874">
        <v>75</v>
      </c>
      <c r="AI874">
        <v>32100</v>
      </c>
      <c r="AJ874">
        <v>30930</v>
      </c>
      <c r="AK874">
        <v>30050</v>
      </c>
      <c r="AL874">
        <v>29180</v>
      </c>
      <c r="AM874">
        <v>28330</v>
      </c>
      <c r="AN874">
        <v>27530</v>
      </c>
      <c r="AO874">
        <v>26710</v>
      </c>
      <c r="AP874">
        <v>26310</v>
      </c>
      <c r="AQ874">
        <v>2225807</v>
      </c>
      <c r="AR874">
        <v>2336756</v>
      </c>
      <c r="AS874">
        <v>2146406</v>
      </c>
      <c r="AT874">
        <v>2310944</v>
      </c>
      <c r="AU874">
        <v>2020434</v>
      </c>
      <c r="AV874">
        <v>1761084</v>
      </c>
      <c r="AW874">
        <v>1178727</v>
      </c>
      <c r="AX874">
        <v>1130828</v>
      </c>
      <c r="AY874">
        <v>24989903</v>
      </c>
      <c r="AZ874">
        <v>25662324</v>
      </c>
      <c r="BA874">
        <v>23597283</v>
      </c>
      <c r="BB874">
        <v>25964843</v>
      </c>
      <c r="BC874">
        <v>22646016</v>
      </c>
      <c r="BD874">
        <v>26454793</v>
      </c>
      <c r="BE874">
        <v>16084336</v>
      </c>
      <c r="BF874">
        <v>24947455</v>
      </c>
      <c r="BG874">
        <v>13377880</v>
      </c>
      <c r="BH874">
        <v>24117904</v>
      </c>
      <c r="BI874">
        <v>13351806</v>
      </c>
      <c r="BJ874">
        <v>22795060</v>
      </c>
      <c r="BK874">
        <v>11863940</v>
      </c>
      <c r="BL874">
        <v>22333640</v>
      </c>
      <c r="BM874">
        <v>10520974</v>
      </c>
      <c r="BN874">
        <v>21814077</v>
      </c>
      <c r="BO874">
        <f>COUNTIF(C874:BN874,"")</f>
        <v>0</v>
      </c>
      <c r="BP874" t="str">
        <f>IF(BO874&gt;0, "Missing", "Not Missing")</f>
        <v>Not Missing</v>
      </c>
    </row>
    <row r="875" spans="1:68" x14ac:dyDescent="0.2">
      <c r="A875">
        <v>238193</v>
      </c>
      <c r="B875" t="s">
        <v>99</v>
      </c>
      <c r="C875">
        <v>171</v>
      </c>
      <c r="D875">
        <v>170</v>
      </c>
      <c r="E875">
        <v>187</v>
      </c>
      <c r="F875">
        <v>185</v>
      </c>
      <c r="G875">
        <v>197</v>
      </c>
      <c r="H875">
        <v>196</v>
      </c>
      <c r="I875">
        <v>168</v>
      </c>
      <c r="J875">
        <v>163</v>
      </c>
      <c r="K875">
        <v>231</v>
      </c>
      <c r="L875">
        <v>225</v>
      </c>
      <c r="M875">
        <v>198</v>
      </c>
      <c r="N875">
        <v>193</v>
      </c>
      <c r="O875">
        <v>208</v>
      </c>
      <c r="P875">
        <v>202</v>
      </c>
      <c r="Q875">
        <v>199</v>
      </c>
      <c r="R875">
        <v>191</v>
      </c>
      <c r="S875">
        <v>164</v>
      </c>
      <c r="T875">
        <v>116</v>
      </c>
      <c r="U875">
        <v>187</v>
      </c>
      <c r="V875">
        <v>127</v>
      </c>
      <c r="W875">
        <v>162</v>
      </c>
      <c r="X875">
        <v>115</v>
      </c>
      <c r="Y875">
        <v>223</v>
      </c>
      <c r="Z875">
        <v>161</v>
      </c>
      <c r="AA875">
        <v>192</v>
      </c>
      <c r="AB875">
        <v>132</v>
      </c>
      <c r="AC875">
        <v>202</v>
      </c>
      <c r="AD875">
        <v>149</v>
      </c>
      <c r="AE875">
        <v>191</v>
      </c>
      <c r="AF875">
        <v>137</v>
      </c>
      <c r="AG875">
        <v>191</v>
      </c>
      <c r="AH875">
        <v>139</v>
      </c>
      <c r="AI875">
        <v>29456</v>
      </c>
      <c r="AJ875">
        <v>28302</v>
      </c>
      <c r="AK875">
        <v>28277</v>
      </c>
      <c r="AL875">
        <v>26932</v>
      </c>
      <c r="AM875">
        <v>25660</v>
      </c>
      <c r="AN875">
        <v>24434</v>
      </c>
      <c r="AO875">
        <v>23231</v>
      </c>
      <c r="AP875">
        <v>22126</v>
      </c>
      <c r="AQ875">
        <v>2529749</v>
      </c>
      <c r="AR875">
        <v>2557864</v>
      </c>
      <c r="AS875">
        <v>2668373</v>
      </c>
      <c r="AT875">
        <v>2142116</v>
      </c>
      <c r="AU875">
        <v>2313757</v>
      </c>
      <c r="AV875">
        <v>2307041</v>
      </c>
      <c r="AW875">
        <v>2080767</v>
      </c>
      <c r="AX875">
        <v>1703863</v>
      </c>
      <c r="AY875">
        <v>31658366</v>
      </c>
      <c r="AZ875">
        <v>39166427</v>
      </c>
      <c r="BA875">
        <v>29962845</v>
      </c>
      <c r="BB875">
        <v>39535958</v>
      </c>
      <c r="BC875">
        <v>27709006</v>
      </c>
      <c r="BD875">
        <v>40509305</v>
      </c>
      <c r="BE875">
        <v>23854949</v>
      </c>
      <c r="BF875">
        <v>42674410</v>
      </c>
      <c r="BG875">
        <v>25425125</v>
      </c>
      <c r="BH875">
        <v>44077083</v>
      </c>
      <c r="BI875">
        <v>25317427</v>
      </c>
      <c r="BJ875">
        <v>44161203</v>
      </c>
      <c r="BK875">
        <v>22260140</v>
      </c>
      <c r="BL875">
        <v>41876483</v>
      </c>
      <c r="BM875">
        <v>19843863</v>
      </c>
      <c r="BN875">
        <v>42159561</v>
      </c>
      <c r="BO875">
        <f>COUNTIF(C875:BN875,"")</f>
        <v>0</v>
      </c>
      <c r="BP875" t="str">
        <f>IF(BO875&gt;0, "Missing", "Not Missing")</f>
        <v>Not Missing</v>
      </c>
    </row>
    <row r="876" spans="1:68" x14ac:dyDescent="0.2">
      <c r="A876">
        <v>150455</v>
      </c>
      <c r="B876" t="s">
        <v>485</v>
      </c>
      <c r="C876">
        <v>172</v>
      </c>
      <c r="D876">
        <v>171</v>
      </c>
      <c r="E876">
        <v>271</v>
      </c>
      <c r="F876">
        <v>271</v>
      </c>
      <c r="G876">
        <v>287</v>
      </c>
      <c r="H876">
        <v>287</v>
      </c>
      <c r="I876">
        <v>355</v>
      </c>
      <c r="J876">
        <v>355</v>
      </c>
      <c r="K876">
        <v>252</v>
      </c>
      <c r="L876">
        <v>252</v>
      </c>
      <c r="M876">
        <v>270</v>
      </c>
      <c r="N876">
        <v>270</v>
      </c>
      <c r="O876">
        <v>253</v>
      </c>
      <c r="P876">
        <v>253</v>
      </c>
      <c r="Q876">
        <v>286</v>
      </c>
      <c r="R876">
        <v>286</v>
      </c>
      <c r="S876">
        <v>271</v>
      </c>
      <c r="T876">
        <v>216</v>
      </c>
      <c r="U876">
        <v>287</v>
      </c>
      <c r="V876">
        <v>235</v>
      </c>
      <c r="W876">
        <v>355</v>
      </c>
      <c r="X876">
        <v>306</v>
      </c>
      <c r="Y876">
        <v>252</v>
      </c>
      <c r="Z876">
        <v>202</v>
      </c>
      <c r="AA876">
        <v>270</v>
      </c>
      <c r="AB876">
        <v>220</v>
      </c>
      <c r="AC876">
        <v>253</v>
      </c>
      <c r="AD876">
        <v>213</v>
      </c>
      <c r="AE876">
        <v>286</v>
      </c>
      <c r="AF876">
        <v>251</v>
      </c>
      <c r="AG876">
        <v>234</v>
      </c>
      <c r="AH876">
        <v>195</v>
      </c>
      <c r="AI876">
        <v>47380</v>
      </c>
      <c r="AJ876">
        <v>46450</v>
      </c>
      <c r="AK876">
        <v>45750</v>
      </c>
      <c r="AL876">
        <v>45300</v>
      </c>
      <c r="AM876">
        <v>44390</v>
      </c>
      <c r="AN876">
        <v>42870</v>
      </c>
      <c r="AO876">
        <v>41450</v>
      </c>
      <c r="AP876">
        <v>40020</v>
      </c>
      <c r="AQ876">
        <v>5668284</v>
      </c>
      <c r="AR876">
        <v>9106115</v>
      </c>
      <c r="AS876">
        <v>9320734</v>
      </c>
      <c r="AT876">
        <v>12276247</v>
      </c>
      <c r="AU876">
        <v>7723697</v>
      </c>
      <c r="AV876">
        <v>7512068</v>
      </c>
      <c r="AW876">
        <v>7200527</v>
      </c>
      <c r="AX876">
        <v>7507057</v>
      </c>
      <c r="AY876">
        <v>418844928</v>
      </c>
      <c r="AZ876">
        <v>64471252</v>
      </c>
      <c r="BA876">
        <v>429201775</v>
      </c>
      <c r="BB876">
        <v>64841913</v>
      </c>
      <c r="BC876">
        <v>425494674</v>
      </c>
      <c r="BD876">
        <v>61445870</v>
      </c>
      <c r="BE876">
        <v>384132175</v>
      </c>
      <c r="BF876">
        <v>59804751</v>
      </c>
      <c r="BG876">
        <v>405520255</v>
      </c>
      <c r="BH876">
        <v>57692912</v>
      </c>
      <c r="BI876">
        <v>404998859</v>
      </c>
      <c r="BJ876">
        <v>53550276</v>
      </c>
      <c r="BK876">
        <v>353212572</v>
      </c>
      <c r="BL876">
        <v>52522469</v>
      </c>
      <c r="BM876">
        <v>326508592</v>
      </c>
      <c r="BN876">
        <v>48841953</v>
      </c>
      <c r="BO876">
        <f>COUNTIF(C876:BN876,"")</f>
        <v>0</v>
      </c>
      <c r="BP876" t="str">
        <f>IF(BO876&gt;0, "Missing", "Not Missing")</f>
        <v>Not Missing</v>
      </c>
    </row>
    <row r="877" spans="1:68" x14ac:dyDescent="0.2">
      <c r="A877">
        <v>157863</v>
      </c>
      <c r="B877" t="s">
        <v>1446</v>
      </c>
      <c r="C877">
        <v>172</v>
      </c>
      <c r="D877">
        <v>171</v>
      </c>
      <c r="E877">
        <v>222</v>
      </c>
      <c r="F877">
        <v>221</v>
      </c>
      <c r="G877">
        <v>250</v>
      </c>
      <c r="H877">
        <v>248</v>
      </c>
      <c r="I877">
        <v>264</v>
      </c>
      <c r="J877">
        <v>264</v>
      </c>
      <c r="K877">
        <v>213</v>
      </c>
      <c r="L877">
        <v>212</v>
      </c>
      <c r="M877">
        <v>240</v>
      </c>
      <c r="N877">
        <v>239</v>
      </c>
      <c r="O877">
        <v>241</v>
      </c>
      <c r="P877">
        <v>239</v>
      </c>
      <c r="Q877">
        <v>214</v>
      </c>
      <c r="R877">
        <v>212</v>
      </c>
      <c r="S877">
        <v>221</v>
      </c>
      <c r="T877">
        <v>140</v>
      </c>
      <c r="U877">
        <v>248</v>
      </c>
      <c r="V877">
        <v>158</v>
      </c>
      <c r="W877">
        <v>263</v>
      </c>
      <c r="X877">
        <v>153</v>
      </c>
      <c r="Y877">
        <v>212</v>
      </c>
      <c r="Z877">
        <v>138</v>
      </c>
      <c r="AA877">
        <v>239</v>
      </c>
      <c r="AB877">
        <v>134</v>
      </c>
      <c r="AC877">
        <v>239</v>
      </c>
      <c r="AD877">
        <v>148</v>
      </c>
      <c r="AE877">
        <v>212</v>
      </c>
      <c r="AF877">
        <v>119</v>
      </c>
      <c r="AG877">
        <v>193</v>
      </c>
      <c r="AH877">
        <v>102</v>
      </c>
      <c r="AI877">
        <v>27950</v>
      </c>
      <c r="AJ877">
        <v>27140</v>
      </c>
      <c r="AK877">
        <v>26080</v>
      </c>
      <c r="AL877">
        <v>25135</v>
      </c>
      <c r="AM877">
        <v>24000</v>
      </c>
      <c r="AN877">
        <v>22980</v>
      </c>
      <c r="AO877">
        <v>22000</v>
      </c>
      <c r="AP877">
        <v>21025</v>
      </c>
      <c r="AQ877">
        <v>2424327</v>
      </c>
      <c r="AR877">
        <v>3006329</v>
      </c>
      <c r="AS877">
        <v>3334607</v>
      </c>
      <c r="AT877">
        <v>2896169</v>
      </c>
      <c r="AU877">
        <v>2571160</v>
      </c>
      <c r="AV877">
        <v>2831266</v>
      </c>
      <c r="AW877">
        <v>2756652</v>
      </c>
      <c r="AX877">
        <v>1868394</v>
      </c>
      <c r="AY877">
        <v>24027138</v>
      </c>
      <c r="AZ877">
        <v>21095976</v>
      </c>
      <c r="BA877">
        <v>22662332</v>
      </c>
      <c r="BB877">
        <v>19928746</v>
      </c>
      <c r="BC877">
        <v>21523790</v>
      </c>
      <c r="BD877">
        <v>18870751</v>
      </c>
      <c r="BE877">
        <v>20236623</v>
      </c>
      <c r="BF877">
        <v>19115528</v>
      </c>
      <c r="BG877">
        <v>20881863</v>
      </c>
      <c r="BH877">
        <v>19535837</v>
      </c>
      <c r="BI877">
        <v>22266912</v>
      </c>
      <c r="BJ877">
        <v>19340591</v>
      </c>
      <c r="BK877">
        <v>21169815</v>
      </c>
      <c r="BL877">
        <v>19349395</v>
      </c>
      <c r="BM877">
        <v>19632028</v>
      </c>
      <c r="BN877">
        <v>18654721</v>
      </c>
      <c r="BO877">
        <f>COUNTIF(C877:BN877,"")</f>
        <v>0</v>
      </c>
      <c r="BP877" t="str">
        <f>IF(BO877&gt;0, "Missing", "Not Missing")</f>
        <v>Not Missing</v>
      </c>
    </row>
    <row r="878" spans="1:68" x14ac:dyDescent="0.2">
      <c r="A878">
        <v>158477</v>
      </c>
      <c r="B878" t="s">
        <v>320</v>
      </c>
      <c r="C878">
        <v>172</v>
      </c>
      <c r="D878">
        <v>172</v>
      </c>
      <c r="E878">
        <v>169</v>
      </c>
      <c r="F878">
        <v>169</v>
      </c>
      <c r="G878">
        <v>173</v>
      </c>
      <c r="H878">
        <v>173</v>
      </c>
      <c r="I878">
        <v>130</v>
      </c>
      <c r="J878">
        <v>130</v>
      </c>
      <c r="K878">
        <v>157</v>
      </c>
      <c r="L878">
        <v>157</v>
      </c>
      <c r="M878">
        <v>141</v>
      </c>
      <c r="N878">
        <v>140</v>
      </c>
      <c r="O878">
        <v>128</v>
      </c>
      <c r="P878">
        <v>127</v>
      </c>
      <c r="Q878">
        <v>158</v>
      </c>
      <c r="R878">
        <v>158</v>
      </c>
      <c r="S878">
        <v>169</v>
      </c>
      <c r="T878">
        <v>118</v>
      </c>
      <c r="U878">
        <v>173</v>
      </c>
      <c r="V878">
        <v>132</v>
      </c>
      <c r="W878">
        <v>130</v>
      </c>
      <c r="X878">
        <v>102</v>
      </c>
      <c r="Y878">
        <v>157</v>
      </c>
      <c r="Z878">
        <v>115</v>
      </c>
      <c r="AA878">
        <v>140</v>
      </c>
      <c r="AB878">
        <v>103</v>
      </c>
      <c r="AC878">
        <v>127</v>
      </c>
      <c r="AD878">
        <v>102</v>
      </c>
      <c r="AE878">
        <v>158</v>
      </c>
      <c r="AF878">
        <v>120</v>
      </c>
      <c r="AG878">
        <v>239</v>
      </c>
      <c r="AH878">
        <v>164</v>
      </c>
      <c r="AI878">
        <v>37310</v>
      </c>
      <c r="AJ878">
        <v>36580</v>
      </c>
      <c r="AK878">
        <v>35900</v>
      </c>
      <c r="AL878">
        <v>35430</v>
      </c>
      <c r="AM878">
        <v>33900</v>
      </c>
      <c r="AN878">
        <v>33500</v>
      </c>
      <c r="AO878">
        <v>30740</v>
      </c>
      <c r="AP878">
        <v>29500</v>
      </c>
      <c r="AQ878">
        <v>4449421</v>
      </c>
      <c r="AR878">
        <v>5460998</v>
      </c>
      <c r="AS878">
        <v>3800669</v>
      </c>
      <c r="AT878">
        <v>2768444</v>
      </c>
      <c r="AU878">
        <v>3256473</v>
      </c>
      <c r="AV878">
        <v>2590114</v>
      </c>
      <c r="AW878">
        <v>2254610</v>
      </c>
      <c r="AX878">
        <v>2628176</v>
      </c>
      <c r="AY878">
        <v>133109778</v>
      </c>
      <c r="AZ878">
        <v>25682839</v>
      </c>
      <c r="BA878">
        <v>132439561</v>
      </c>
      <c r="BB878">
        <v>24868572</v>
      </c>
      <c r="BC878">
        <v>131640857</v>
      </c>
      <c r="BD878">
        <v>25451943</v>
      </c>
      <c r="BE878">
        <v>122482267</v>
      </c>
      <c r="BF878">
        <v>26119554</v>
      </c>
      <c r="BG878">
        <v>138582054</v>
      </c>
      <c r="BH878">
        <v>26064338</v>
      </c>
      <c r="BI878">
        <v>137343822</v>
      </c>
      <c r="BJ878">
        <v>27295722</v>
      </c>
      <c r="BK878">
        <v>122941829</v>
      </c>
      <c r="BL878">
        <v>26349841</v>
      </c>
      <c r="BM878">
        <v>119907825</v>
      </c>
      <c r="BN878">
        <v>26665862</v>
      </c>
      <c r="BO878">
        <f>COUNTIF(C878:BN878,"")</f>
        <v>0</v>
      </c>
      <c r="BP878" t="str">
        <f>IF(BO878&gt;0, "Missing", "Not Missing")</f>
        <v>Not Missing</v>
      </c>
    </row>
    <row r="879" spans="1:68" x14ac:dyDescent="0.2">
      <c r="A879">
        <v>106342</v>
      </c>
      <c r="B879" t="s">
        <v>811</v>
      </c>
      <c r="C879">
        <v>173</v>
      </c>
      <c r="D879">
        <v>173</v>
      </c>
      <c r="E879">
        <v>215</v>
      </c>
      <c r="F879">
        <v>215</v>
      </c>
      <c r="G879">
        <v>190</v>
      </c>
      <c r="H879">
        <v>190</v>
      </c>
      <c r="I879">
        <v>200</v>
      </c>
      <c r="J879">
        <v>200</v>
      </c>
      <c r="K879">
        <v>211</v>
      </c>
      <c r="L879">
        <v>211</v>
      </c>
      <c r="M879">
        <v>254</v>
      </c>
      <c r="N879">
        <v>254</v>
      </c>
      <c r="O879">
        <v>174</v>
      </c>
      <c r="P879">
        <v>174</v>
      </c>
      <c r="Q879">
        <v>160</v>
      </c>
      <c r="R879">
        <v>160</v>
      </c>
      <c r="S879">
        <v>215</v>
      </c>
      <c r="T879">
        <v>146</v>
      </c>
      <c r="U879">
        <v>189</v>
      </c>
      <c r="V879">
        <v>135</v>
      </c>
      <c r="W879">
        <v>200</v>
      </c>
      <c r="X879">
        <v>123</v>
      </c>
      <c r="Y879">
        <v>210</v>
      </c>
      <c r="Z879">
        <v>139</v>
      </c>
      <c r="AA879">
        <v>252</v>
      </c>
      <c r="AB879">
        <v>162</v>
      </c>
      <c r="AC879">
        <v>174</v>
      </c>
      <c r="AD879">
        <v>129</v>
      </c>
      <c r="AE879">
        <v>159</v>
      </c>
      <c r="AF879">
        <v>111</v>
      </c>
      <c r="AG879">
        <v>158</v>
      </c>
      <c r="AH879">
        <v>114</v>
      </c>
      <c r="AI879">
        <v>29140</v>
      </c>
      <c r="AJ879">
        <v>28790</v>
      </c>
      <c r="AK879">
        <v>27340</v>
      </c>
      <c r="AL879">
        <v>26290</v>
      </c>
      <c r="AM879">
        <v>25280</v>
      </c>
      <c r="AN879">
        <v>24300</v>
      </c>
      <c r="AO879">
        <v>23594</v>
      </c>
      <c r="AP879">
        <v>23594</v>
      </c>
      <c r="AQ879">
        <v>3070502</v>
      </c>
      <c r="AR879">
        <v>4175737</v>
      </c>
      <c r="AS879">
        <v>3702530</v>
      </c>
      <c r="AT879">
        <v>3227844</v>
      </c>
      <c r="AU879">
        <v>3102519</v>
      </c>
      <c r="AV879">
        <v>3416337</v>
      </c>
      <c r="AW879">
        <v>2541654</v>
      </c>
      <c r="AX879">
        <v>2237612</v>
      </c>
      <c r="AY879">
        <v>60939637</v>
      </c>
      <c r="AZ879">
        <v>27439017</v>
      </c>
      <c r="BA879">
        <v>61076223</v>
      </c>
      <c r="BB879">
        <v>25207819</v>
      </c>
      <c r="BC879">
        <v>61060242</v>
      </c>
      <c r="BD879">
        <v>22976054</v>
      </c>
      <c r="BE879">
        <v>59045129</v>
      </c>
      <c r="BF879">
        <v>22264206</v>
      </c>
      <c r="BG879">
        <v>45031570</v>
      </c>
      <c r="BH879">
        <v>20484641</v>
      </c>
      <c r="BI879">
        <v>45020624</v>
      </c>
      <c r="BJ879">
        <v>18066802</v>
      </c>
      <c r="BK879">
        <v>44341429</v>
      </c>
      <c r="BL879">
        <v>18032367</v>
      </c>
      <c r="BM879">
        <v>44352290</v>
      </c>
      <c r="BN879">
        <v>17256576</v>
      </c>
      <c r="BO879">
        <f>COUNTIF(C879:BN879,"")</f>
        <v>0</v>
      </c>
      <c r="BP879" t="str">
        <f>IF(BO879&gt;0, "Missing", "Not Missing")</f>
        <v>Not Missing</v>
      </c>
    </row>
    <row r="880" spans="1:68" x14ac:dyDescent="0.2">
      <c r="A880">
        <v>230816</v>
      </c>
      <c r="B880" t="s">
        <v>211</v>
      </c>
      <c r="C880">
        <v>179</v>
      </c>
      <c r="D880">
        <v>173</v>
      </c>
      <c r="E880">
        <v>202</v>
      </c>
      <c r="F880">
        <v>198</v>
      </c>
      <c r="G880">
        <v>225</v>
      </c>
      <c r="H880">
        <v>219</v>
      </c>
      <c r="I880">
        <v>218</v>
      </c>
      <c r="J880">
        <v>196</v>
      </c>
      <c r="K880">
        <v>215</v>
      </c>
      <c r="L880">
        <v>215</v>
      </c>
      <c r="M880">
        <v>192</v>
      </c>
      <c r="N880">
        <v>192</v>
      </c>
      <c r="O880">
        <v>140</v>
      </c>
      <c r="P880">
        <v>140</v>
      </c>
      <c r="Q880">
        <v>197</v>
      </c>
      <c r="R880">
        <v>197</v>
      </c>
      <c r="S880">
        <v>198</v>
      </c>
      <c r="T880">
        <v>164</v>
      </c>
      <c r="U880">
        <v>219</v>
      </c>
      <c r="V880">
        <v>160</v>
      </c>
      <c r="W880">
        <v>196</v>
      </c>
      <c r="X880">
        <v>153</v>
      </c>
      <c r="Y880">
        <v>215</v>
      </c>
      <c r="Z880">
        <v>171</v>
      </c>
      <c r="AA880">
        <v>192</v>
      </c>
      <c r="AB880">
        <v>157</v>
      </c>
      <c r="AC880">
        <v>140</v>
      </c>
      <c r="AD880">
        <v>117</v>
      </c>
      <c r="AE880">
        <v>198</v>
      </c>
      <c r="AF880">
        <v>165</v>
      </c>
      <c r="AG880">
        <v>212</v>
      </c>
      <c r="AH880">
        <v>176</v>
      </c>
      <c r="AI880">
        <v>55950</v>
      </c>
      <c r="AJ880">
        <v>53860</v>
      </c>
      <c r="AK880">
        <v>51920</v>
      </c>
      <c r="AL880">
        <v>50100</v>
      </c>
      <c r="AM880">
        <v>48220</v>
      </c>
      <c r="AN880">
        <v>46667</v>
      </c>
      <c r="AO880">
        <v>45080</v>
      </c>
      <c r="AP880">
        <v>44220</v>
      </c>
      <c r="AQ880">
        <v>5914153</v>
      </c>
      <c r="AR880">
        <v>6017894</v>
      </c>
      <c r="AS880">
        <v>7227374</v>
      </c>
      <c r="AT880">
        <v>5603351</v>
      </c>
      <c r="AU880">
        <v>5077995</v>
      </c>
      <c r="AV880">
        <v>6093659</v>
      </c>
      <c r="AW880">
        <v>3686833</v>
      </c>
      <c r="AX880">
        <v>4559656</v>
      </c>
      <c r="AY880">
        <v>40558052</v>
      </c>
      <c r="AZ880">
        <v>42848765</v>
      </c>
      <c r="BA880">
        <v>34955284</v>
      </c>
      <c r="BB880">
        <v>41941818</v>
      </c>
      <c r="BC880">
        <v>33798841</v>
      </c>
      <c r="BD880">
        <v>40248765</v>
      </c>
      <c r="BE880">
        <v>25920165</v>
      </c>
      <c r="BF880">
        <v>37591645</v>
      </c>
      <c r="BG880">
        <v>17141596</v>
      </c>
      <c r="BH880">
        <v>36282040</v>
      </c>
      <c r="BI880">
        <v>17892664</v>
      </c>
      <c r="BJ880">
        <v>45911865</v>
      </c>
      <c r="BK880">
        <v>15599787</v>
      </c>
      <c r="BL880">
        <v>34501689</v>
      </c>
      <c r="BM880">
        <v>15392338</v>
      </c>
      <c r="BN880">
        <v>32106902</v>
      </c>
      <c r="BO880">
        <f>COUNTIF(C880:BN880,"")</f>
        <v>0</v>
      </c>
      <c r="BP880" t="str">
        <f>IF(BO880&gt;0, "Missing", "Not Missing")</f>
        <v>Not Missing</v>
      </c>
    </row>
    <row r="881" spans="1:68" x14ac:dyDescent="0.2">
      <c r="A881">
        <v>198808</v>
      </c>
      <c r="B881" t="s">
        <v>757</v>
      </c>
      <c r="C881">
        <v>174</v>
      </c>
      <c r="D881">
        <v>174</v>
      </c>
      <c r="E881">
        <v>222</v>
      </c>
      <c r="F881">
        <v>222</v>
      </c>
      <c r="G881">
        <v>208</v>
      </c>
      <c r="H881">
        <v>208</v>
      </c>
      <c r="I881">
        <v>187</v>
      </c>
      <c r="J881">
        <v>187</v>
      </c>
      <c r="K881">
        <v>198</v>
      </c>
      <c r="L881">
        <v>197</v>
      </c>
      <c r="M881">
        <v>216</v>
      </c>
      <c r="N881">
        <v>216</v>
      </c>
      <c r="O881">
        <v>226</v>
      </c>
      <c r="P881">
        <v>226</v>
      </c>
      <c r="Q881">
        <v>182</v>
      </c>
      <c r="R881">
        <v>182</v>
      </c>
      <c r="S881">
        <v>222</v>
      </c>
      <c r="T881">
        <v>133</v>
      </c>
      <c r="U881">
        <v>208</v>
      </c>
      <c r="V881">
        <v>139</v>
      </c>
      <c r="W881">
        <v>187</v>
      </c>
      <c r="X881">
        <v>120</v>
      </c>
      <c r="Y881">
        <v>197</v>
      </c>
      <c r="Z881">
        <v>115</v>
      </c>
      <c r="AA881">
        <v>216</v>
      </c>
      <c r="AB881">
        <v>135</v>
      </c>
      <c r="AC881">
        <v>226</v>
      </c>
      <c r="AD881">
        <v>149</v>
      </c>
      <c r="AE881">
        <v>182</v>
      </c>
      <c r="AF881">
        <v>109</v>
      </c>
      <c r="AG881">
        <v>207</v>
      </c>
      <c r="AH881">
        <v>114</v>
      </c>
      <c r="AI881">
        <v>26625</v>
      </c>
      <c r="AJ881">
        <v>25878</v>
      </c>
      <c r="AK881">
        <v>25878</v>
      </c>
      <c r="AL881">
        <v>25648</v>
      </c>
      <c r="AM881">
        <v>25404</v>
      </c>
      <c r="AN881">
        <v>24150</v>
      </c>
      <c r="AO881">
        <v>24150</v>
      </c>
      <c r="AP881">
        <v>23950</v>
      </c>
      <c r="AQ881">
        <v>2687810</v>
      </c>
      <c r="AR881">
        <v>3564931</v>
      </c>
      <c r="AS881">
        <v>3048937</v>
      </c>
      <c r="AT881">
        <v>2833263</v>
      </c>
      <c r="AU881">
        <v>2478565</v>
      </c>
      <c r="AV881">
        <v>2721989</v>
      </c>
      <c r="AW881">
        <v>2979438</v>
      </c>
      <c r="AX881">
        <v>2117292</v>
      </c>
      <c r="AY881">
        <v>30708384</v>
      </c>
      <c r="AZ881">
        <v>20979157</v>
      </c>
      <c r="BA881">
        <v>24682612</v>
      </c>
      <c r="BB881">
        <v>19127419</v>
      </c>
      <c r="BC881">
        <v>22606504</v>
      </c>
      <c r="BD881">
        <v>18818552</v>
      </c>
      <c r="BE881">
        <v>20291578</v>
      </c>
      <c r="BF881">
        <v>18148484</v>
      </c>
      <c r="BG881">
        <v>20165912</v>
      </c>
      <c r="BH881">
        <v>17553466</v>
      </c>
      <c r="BI881">
        <v>20979050</v>
      </c>
      <c r="BJ881">
        <v>15615732</v>
      </c>
      <c r="BK881">
        <v>19790414</v>
      </c>
      <c r="BL881">
        <v>15178072</v>
      </c>
      <c r="BM881">
        <v>18781485</v>
      </c>
      <c r="BN881">
        <v>14923087</v>
      </c>
      <c r="BO881">
        <f>COUNTIF(C881:BN881,"")</f>
        <v>0</v>
      </c>
      <c r="BP881" t="str">
        <f>IF(BO881&gt;0, "Missing", "Not Missing")</f>
        <v>Not Missing</v>
      </c>
    </row>
    <row r="882" spans="1:68" x14ac:dyDescent="0.2">
      <c r="A882">
        <v>114813</v>
      </c>
      <c r="B882" t="s">
        <v>557</v>
      </c>
      <c r="C882">
        <v>177</v>
      </c>
      <c r="D882">
        <v>174</v>
      </c>
      <c r="E882">
        <v>235</v>
      </c>
      <c r="F882">
        <v>232</v>
      </c>
      <c r="G882">
        <v>203</v>
      </c>
      <c r="H882">
        <v>202</v>
      </c>
      <c r="I882">
        <v>213</v>
      </c>
      <c r="J882">
        <v>211</v>
      </c>
      <c r="K882">
        <v>168</v>
      </c>
      <c r="L882">
        <v>165</v>
      </c>
      <c r="M882">
        <v>202</v>
      </c>
      <c r="N882">
        <v>199</v>
      </c>
      <c r="O882">
        <v>213</v>
      </c>
      <c r="P882">
        <v>210</v>
      </c>
      <c r="Q882">
        <v>256</v>
      </c>
      <c r="R882">
        <v>252</v>
      </c>
      <c r="S882">
        <v>232</v>
      </c>
      <c r="T882">
        <v>172</v>
      </c>
      <c r="U882">
        <v>179</v>
      </c>
      <c r="V882">
        <v>136</v>
      </c>
      <c r="W882">
        <v>199</v>
      </c>
      <c r="X882">
        <v>157</v>
      </c>
      <c r="Y882">
        <v>154</v>
      </c>
      <c r="Z882">
        <v>133</v>
      </c>
      <c r="AA882">
        <v>191</v>
      </c>
      <c r="AB882">
        <v>153</v>
      </c>
      <c r="AC882">
        <v>210</v>
      </c>
      <c r="AD882">
        <v>170</v>
      </c>
      <c r="AE882">
        <v>236</v>
      </c>
      <c r="AF882">
        <v>195</v>
      </c>
      <c r="AG882">
        <v>248</v>
      </c>
      <c r="AH882">
        <v>193</v>
      </c>
      <c r="AI882">
        <v>32950</v>
      </c>
      <c r="AJ882">
        <v>32458</v>
      </c>
      <c r="AK882">
        <v>30458</v>
      </c>
      <c r="AL882">
        <v>29320</v>
      </c>
      <c r="AM882">
        <v>27954</v>
      </c>
      <c r="AN882">
        <v>26638</v>
      </c>
      <c r="AO882">
        <v>25716</v>
      </c>
      <c r="AP882">
        <v>25336</v>
      </c>
      <c r="AQ882">
        <v>3067857</v>
      </c>
      <c r="AR882">
        <v>3994049</v>
      </c>
      <c r="AS882">
        <v>2859678</v>
      </c>
      <c r="AT882">
        <v>3219745</v>
      </c>
      <c r="AU882">
        <v>1904137</v>
      </c>
      <c r="AV882">
        <v>2457671</v>
      </c>
      <c r="AW882">
        <v>2850196</v>
      </c>
      <c r="AX882">
        <v>2622107</v>
      </c>
      <c r="AY882">
        <v>16932104</v>
      </c>
      <c r="AZ882">
        <v>63251329</v>
      </c>
      <c r="BA882">
        <v>16110908</v>
      </c>
      <c r="BB882">
        <v>71844248</v>
      </c>
      <c r="BC882">
        <v>13759955</v>
      </c>
      <c r="BD882">
        <v>59866480</v>
      </c>
      <c r="BE882">
        <v>12506327</v>
      </c>
      <c r="BF882">
        <v>55799378</v>
      </c>
      <c r="BG882">
        <v>13343413</v>
      </c>
      <c r="BH882">
        <v>55253862</v>
      </c>
      <c r="BI882">
        <v>12779152</v>
      </c>
      <c r="BJ882">
        <v>59028816</v>
      </c>
      <c r="BK882">
        <v>11445801</v>
      </c>
      <c r="BL882">
        <v>54886111</v>
      </c>
      <c r="BM882">
        <v>11281067</v>
      </c>
      <c r="BN882">
        <v>50332387</v>
      </c>
      <c r="BO882">
        <f>COUNTIF(C882:BN882,"")</f>
        <v>0</v>
      </c>
      <c r="BP882" t="str">
        <f>IF(BO882&gt;0, "Missing", "Not Missing")</f>
        <v>Not Missing</v>
      </c>
    </row>
    <row r="883" spans="1:68" x14ac:dyDescent="0.2">
      <c r="A883">
        <v>175421</v>
      </c>
      <c r="B883" t="s">
        <v>199</v>
      </c>
      <c r="C883">
        <v>198</v>
      </c>
      <c r="D883">
        <v>174</v>
      </c>
      <c r="E883">
        <v>227</v>
      </c>
      <c r="F883">
        <v>204</v>
      </c>
      <c r="G883">
        <v>240</v>
      </c>
      <c r="H883">
        <v>221</v>
      </c>
      <c r="I883">
        <v>241</v>
      </c>
      <c r="J883">
        <v>226</v>
      </c>
      <c r="K883">
        <v>285</v>
      </c>
      <c r="L883">
        <v>269</v>
      </c>
      <c r="M883">
        <v>343</v>
      </c>
      <c r="N883">
        <v>285</v>
      </c>
      <c r="O883">
        <v>280</v>
      </c>
      <c r="P883">
        <v>217</v>
      </c>
      <c r="Q883">
        <v>268</v>
      </c>
      <c r="R883">
        <v>211</v>
      </c>
      <c r="S883">
        <v>204</v>
      </c>
      <c r="T883">
        <v>131</v>
      </c>
      <c r="U883">
        <v>221</v>
      </c>
      <c r="V883">
        <v>147</v>
      </c>
      <c r="W883">
        <v>225</v>
      </c>
      <c r="X883">
        <v>141</v>
      </c>
      <c r="Y883">
        <v>269</v>
      </c>
      <c r="Z883">
        <v>180</v>
      </c>
      <c r="AA883">
        <v>285</v>
      </c>
      <c r="AB883">
        <v>190</v>
      </c>
      <c r="AC883">
        <v>217</v>
      </c>
      <c r="AD883">
        <v>143</v>
      </c>
      <c r="AE883">
        <v>220</v>
      </c>
      <c r="AF883">
        <v>132</v>
      </c>
      <c r="AG883">
        <v>213</v>
      </c>
      <c r="AH883">
        <v>154</v>
      </c>
      <c r="AI883">
        <v>26202</v>
      </c>
      <c r="AJ883">
        <v>25300</v>
      </c>
      <c r="AK883">
        <v>24250</v>
      </c>
      <c r="AL883">
        <v>23016</v>
      </c>
      <c r="AM883">
        <v>21816</v>
      </c>
      <c r="AN883">
        <v>20780</v>
      </c>
      <c r="AO883">
        <v>19970</v>
      </c>
      <c r="AP883">
        <v>19200</v>
      </c>
      <c r="AQ883">
        <v>2361320</v>
      </c>
      <c r="AR883">
        <v>2677309</v>
      </c>
      <c r="AS883">
        <v>2845497</v>
      </c>
      <c r="AT883">
        <v>2771286</v>
      </c>
      <c r="AU883">
        <v>2611877</v>
      </c>
      <c r="AV883">
        <v>3127914</v>
      </c>
      <c r="AW883">
        <v>2243497</v>
      </c>
      <c r="AX883">
        <v>2011774</v>
      </c>
      <c r="AY883">
        <v>6127800</v>
      </c>
      <c r="AZ883">
        <v>52639948</v>
      </c>
      <c r="BA883">
        <v>6096179</v>
      </c>
      <c r="BB883">
        <v>50930237</v>
      </c>
      <c r="BC883">
        <v>6003133</v>
      </c>
      <c r="BD883">
        <v>48962894</v>
      </c>
      <c r="BE883">
        <v>6043705</v>
      </c>
      <c r="BF883">
        <v>47253784</v>
      </c>
      <c r="BG883">
        <v>5863329</v>
      </c>
      <c r="BH883">
        <v>44031073</v>
      </c>
      <c r="BI883">
        <v>5761696</v>
      </c>
      <c r="BJ883">
        <v>40778569</v>
      </c>
      <c r="BK883">
        <v>5085960</v>
      </c>
      <c r="BL883">
        <v>49975169</v>
      </c>
      <c r="BM883">
        <v>4952872</v>
      </c>
      <c r="BN883">
        <v>47226145</v>
      </c>
      <c r="BO883">
        <f>COUNTIF(C883:BN883,"")</f>
        <v>0</v>
      </c>
      <c r="BP883" t="str">
        <f>IF(BO883&gt;0, "Missing", "Not Missing")</f>
        <v>Not Missing</v>
      </c>
    </row>
    <row r="884" spans="1:68" x14ac:dyDescent="0.2">
      <c r="A884">
        <v>155089</v>
      </c>
      <c r="B884" t="s">
        <v>558</v>
      </c>
      <c r="C884">
        <v>177</v>
      </c>
      <c r="D884">
        <v>176</v>
      </c>
      <c r="E884">
        <v>173</v>
      </c>
      <c r="F884">
        <v>173</v>
      </c>
      <c r="G884">
        <v>176</v>
      </c>
      <c r="H884">
        <v>174</v>
      </c>
      <c r="I884">
        <v>165</v>
      </c>
      <c r="J884">
        <v>163</v>
      </c>
      <c r="K884">
        <v>166</v>
      </c>
      <c r="L884">
        <v>164</v>
      </c>
      <c r="M884">
        <v>182</v>
      </c>
      <c r="N884">
        <v>181</v>
      </c>
      <c r="O884">
        <v>184</v>
      </c>
      <c r="P884">
        <v>178</v>
      </c>
      <c r="Q884">
        <v>196</v>
      </c>
      <c r="R884">
        <v>193</v>
      </c>
      <c r="S884">
        <v>173</v>
      </c>
      <c r="T884">
        <v>119</v>
      </c>
      <c r="U884">
        <v>174</v>
      </c>
      <c r="V884">
        <v>130</v>
      </c>
      <c r="W884">
        <v>163</v>
      </c>
      <c r="X884">
        <v>121</v>
      </c>
      <c r="Y884">
        <v>164</v>
      </c>
      <c r="Z884">
        <v>103</v>
      </c>
      <c r="AA884">
        <v>180</v>
      </c>
      <c r="AB884">
        <v>133</v>
      </c>
      <c r="AC884">
        <v>178</v>
      </c>
      <c r="AD884">
        <v>121</v>
      </c>
      <c r="AE884">
        <v>193</v>
      </c>
      <c r="AF884">
        <v>125</v>
      </c>
      <c r="AG884">
        <v>218</v>
      </c>
      <c r="AH884">
        <v>130</v>
      </c>
      <c r="AI884">
        <v>29394</v>
      </c>
      <c r="AJ884">
        <v>28415</v>
      </c>
      <c r="AK884">
        <v>27565</v>
      </c>
      <c r="AL884">
        <v>26865</v>
      </c>
      <c r="AM884">
        <v>25965</v>
      </c>
      <c r="AN884">
        <v>24630</v>
      </c>
      <c r="AO884">
        <v>23430</v>
      </c>
      <c r="AP884">
        <v>22500</v>
      </c>
      <c r="AQ884">
        <v>2617146</v>
      </c>
      <c r="AR884">
        <v>2558840</v>
      </c>
      <c r="AS884">
        <v>2646341</v>
      </c>
      <c r="AT884">
        <v>2290013</v>
      </c>
      <c r="AU884">
        <v>1844289</v>
      </c>
      <c r="AV884">
        <v>2044038</v>
      </c>
      <c r="AW884">
        <v>1656857</v>
      </c>
      <c r="AX884">
        <v>2024437</v>
      </c>
      <c r="AY884">
        <v>53347240</v>
      </c>
      <c r="AZ884">
        <v>27619383</v>
      </c>
      <c r="BA884">
        <v>51829699</v>
      </c>
      <c r="BB884">
        <v>28344021</v>
      </c>
      <c r="BC884">
        <v>49080840</v>
      </c>
      <c r="BD884">
        <v>27951267</v>
      </c>
      <c r="BE884">
        <v>43164851</v>
      </c>
      <c r="BF884">
        <v>29193398</v>
      </c>
      <c r="BG884">
        <v>45780000</v>
      </c>
      <c r="BH884">
        <v>32492000</v>
      </c>
      <c r="BI884">
        <v>48233000</v>
      </c>
      <c r="BJ884">
        <v>35252000</v>
      </c>
      <c r="BK884">
        <v>44688000</v>
      </c>
      <c r="BL884">
        <v>35188000</v>
      </c>
      <c r="BM884">
        <v>40294000</v>
      </c>
      <c r="BN884">
        <v>36262000</v>
      </c>
      <c r="BO884">
        <f>COUNTIF(C884:BN884,"")</f>
        <v>0</v>
      </c>
      <c r="BP884" t="str">
        <f>IF(BO884&gt;0, "Missing", "Not Missing")</f>
        <v>Not Missing</v>
      </c>
    </row>
    <row r="885" spans="1:68" x14ac:dyDescent="0.2">
      <c r="A885">
        <v>147369</v>
      </c>
      <c r="B885" t="s">
        <v>926</v>
      </c>
      <c r="C885">
        <v>195</v>
      </c>
      <c r="D885">
        <v>176</v>
      </c>
      <c r="E885">
        <v>245</v>
      </c>
      <c r="F885">
        <v>227</v>
      </c>
      <c r="G885">
        <v>288</v>
      </c>
      <c r="H885">
        <v>269</v>
      </c>
      <c r="I885">
        <v>301</v>
      </c>
      <c r="J885">
        <v>276</v>
      </c>
      <c r="K885">
        <v>446</v>
      </c>
      <c r="L885">
        <v>400</v>
      </c>
      <c r="M885">
        <v>480</v>
      </c>
      <c r="N885">
        <v>430</v>
      </c>
      <c r="O885">
        <v>468</v>
      </c>
      <c r="P885">
        <v>414</v>
      </c>
      <c r="Q885">
        <v>483</v>
      </c>
      <c r="R885">
        <v>431</v>
      </c>
      <c r="S885">
        <v>227</v>
      </c>
      <c r="T885">
        <v>185</v>
      </c>
      <c r="U885">
        <v>269</v>
      </c>
      <c r="V885">
        <v>207</v>
      </c>
      <c r="W885">
        <v>275</v>
      </c>
      <c r="X885">
        <v>229</v>
      </c>
      <c r="Y885">
        <v>396</v>
      </c>
      <c r="Z885">
        <v>314</v>
      </c>
      <c r="AA885">
        <v>430</v>
      </c>
      <c r="AB885">
        <v>369</v>
      </c>
      <c r="AC885">
        <v>413</v>
      </c>
      <c r="AD885">
        <v>358</v>
      </c>
      <c r="AE885">
        <v>409</v>
      </c>
      <c r="AF885">
        <v>318</v>
      </c>
      <c r="AG885">
        <v>351</v>
      </c>
      <c r="AH885">
        <v>293</v>
      </c>
      <c r="AI885">
        <v>13290</v>
      </c>
      <c r="AJ885">
        <v>13056</v>
      </c>
      <c r="AK885">
        <v>12960</v>
      </c>
      <c r="AL885">
        <v>12630</v>
      </c>
      <c r="AM885">
        <v>12284</v>
      </c>
      <c r="AN885">
        <v>11348</v>
      </c>
      <c r="AO885">
        <v>11356</v>
      </c>
      <c r="AP885">
        <v>10954</v>
      </c>
      <c r="AQ885">
        <v>1496343</v>
      </c>
      <c r="AR885">
        <v>1822806</v>
      </c>
      <c r="AS885">
        <v>1716348</v>
      </c>
      <c r="AT885">
        <v>1682410</v>
      </c>
      <c r="AU885">
        <v>1874895</v>
      </c>
      <c r="AV885">
        <v>2017984</v>
      </c>
      <c r="AW885">
        <v>1794496</v>
      </c>
      <c r="AX885">
        <v>1883423</v>
      </c>
      <c r="AY885">
        <v>41333022</v>
      </c>
      <c r="AZ885">
        <v>115315141</v>
      </c>
      <c r="BA885">
        <v>40246860</v>
      </c>
      <c r="BB885">
        <v>118358944</v>
      </c>
      <c r="BC885">
        <v>39322402</v>
      </c>
      <c r="BD885">
        <v>116613849</v>
      </c>
      <c r="BE885">
        <v>38379618</v>
      </c>
      <c r="BF885">
        <v>116320303</v>
      </c>
      <c r="BG885">
        <v>38239761</v>
      </c>
      <c r="BH885">
        <v>115650013</v>
      </c>
      <c r="BI885">
        <v>37546512</v>
      </c>
      <c r="BJ885">
        <v>111199044</v>
      </c>
      <c r="BK885">
        <v>36461302</v>
      </c>
      <c r="BL885">
        <v>105235762</v>
      </c>
      <c r="BM885">
        <v>32404843</v>
      </c>
      <c r="BN885">
        <v>97381685</v>
      </c>
      <c r="BO885">
        <f>COUNTIF(C885:BN885,"")</f>
        <v>0</v>
      </c>
      <c r="BP885" t="str">
        <f>IF(BO885&gt;0, "Missing", "Not Missing")</f>
        <v>Not Missing</v>
      </c>
    </row>
    <row r="886" spans="1:68" x14ac:dyDescent="0.2">
      <c r="A886">
        <v>174127</v>
      </c>
      <c r="B886" t="s">
        <v>909</v>
      </c>
      <c r="C886">
        <v>178</v>
      </c>
      <c r="D886">
        <v>178</v>
      </c>
      <c r="E886">
        <v>174</v>
      </c>
      <c r="F886">
        <v>174</v>
      </c>
      <c r="G886">
        <v>133</v>
      </c>
      <c r="H886">
        <v>133</v>
      </c>
      <c r="I886">
        <v>163</v>
      </c>
      <c r="J886">
        <v>163</v>
      </c>
      <c r="K886">
        <v>145</v>
      </c>
      <c r="L886">
        <v>145</v>
      </c>
      <c r="M886">
        <v>120</v>
      </c>
      <c r="N886">
        <v>120</v>
      </c>
      <c r="O886">
        <v>116</v>
      </c>
      <c r="P886">
        <v>115</v>
      </c>
      <c r="Q886">
        <v>120</v>
      </c>
      <c r="R886">
        <v>120</v>
      </c>
      <c r="S886">
        <v>174</v>
      </c>
      <c r="T886">
        <v>126</v>
      </c>
      <c r="U886">
        <v>133</v>
      </c>
      <c r="V886">
        <v>115</v>
      </c>
      <c r="W886">
        <v>163</v>
      </c>
      <c r="X886">
        <v>130</v>
      </c>
      <c r="Y886">
        <v>145</v>
      </c>
      <c r="Z886">
        <v>121</v>
      </c>
      <c r="AA886">
        <v>120</v>
      </c>
      <c r="AB886">
        <v>98</v>
      </c>
      <c r="AC886">
        <v>115</v>
      </c>
      <c r="AD886">
        <v>96</v>
      </c>
      <c r="AE886">
        <v>117</v>
      </c>
      <c r="AF886">
        <v>82</v>
      </c>
      <c r="AG886">
        <v>81</v>
      </c>
      <c r="AH886">
        <v>68</v>
      </c>
      <c r="AI886">
        <v>40396</v>
      </c>
      <c r="AJ886">
        <v>39120</v>
      </c>
      <c r="AK886">
        <v>37812</v>
      </c>
      <c r="AL886">
        <v>36548</v>
      </c>
      <c r="AM886">
        <v>35326</v>
      </c>
      <c r="AN886">
        <v>34146</v>
      </c>
      <c r="AO886">
        <v>32750</v>
      </c>
      <c r="AP886">
        <v>31650</v>
      </c>
      <c r="AQ886">
        <v>3573780</v>
      </c>
      <c r="AR886">
        <v>3289081</v>
      </c>
      <c r="AS886">
        <v>2362865</v>
      </c>
      <c r="AT886">
        <v>2866511</v>
      </c>
      <c r="AU886">
        <v>2370274</v>
      </c>
      <c r="AV886">
        <v>1894068</v>
      </c>
      <c r="AW886">
        <v>1607228</v>
      </c>
      <c r="AX886">
        <v>1688376</v>
      </c>
      <c r="AY886">
        <v>53550620</v>
      </c>
      <c r="AZ886">
        <v>22885308</v>
      </c>
      <c r="BA886">
        <v>55569669</v>
      </c>
      <c r="BB886">
        <v>22203397</v>
      </c>
      <c r="BC886">
        <v>52831665</v>
      </c>
      <c r="BD886">
        <v>21307945</v>
      </c>
      <c r="BE886">
        <v>47917297</v>
      </c>
      <c r="BF886">
        <v>20404170</v>
      </c>
      <c r="BG886">
        <v>51217622</v>
      </c>
      <c r="BH886">
        <v>19947977</v>
      </c>
      <c r="BI886">
        <v>49350276</v>
      </c>
      <c r="BJ886">
        <v>19653233</v>
      </c>
      <c r="BK886">
        <v>43097975</v>
      </c>
      <c r="BL886">
        <v>19149518</v>
      </c>
      <c r="BM886">
        <v>35123901</v>
      </c>
      <c r="BN886">
        <v>20376722</v>
      </c>
      <c r="BO886">
        <f>COUNTIF(C886:BN886,"")</f>
        <v>0</v>
      </c>
      <c r="BP886" t="str">
        <f>IF(BO886&gt;0, "Missing", "Not Missing")</f>
        <v>Not Missing</v>
      </c>
    </row>
    <row r="887" spans="1:68" x14ac:dyDescent="0.2">
      <c r="A887">
        <v>173142</v>
      </c>
      <c r="B887" t="s">
        <v>222</v>
      </c>
      <c r="C887">
        <v>179</v>
      </c>
      <c r="D887">
        <v>178</v>
      </c>
      <c r="E887">
        <v>175</v>
      </c>
      <c r="F887">
        <v>175</v>
      </c>
      <c r="G887">
        <v>136</v>
      </c>
      <c r="H887">
        <v>136</v>
      </c>
      <c r="I887">
        <v>138</v>
      </c>
      <c r="J887">
        <v>138</v>
      </c>
      <c r="K887">
        <v>134</v>
      </c>
      <c r="L887">
        <v>134</v>
      </c>
      <c r="M887">
        <v>141</v>
      </c>
      <c r="N887">
        <v>141</v>
      </c>
      <c r="O887">
        <v>147</v>
      </c>
      <c r="P887">
        <v>146</v>
      </c>
      <c r="Q887">
        <v>136</v>
      </c>
      <c r="R887">
        <v>136</v>
      </c>
      <c r="S887">
        <v>175</v>
      </c>
      <c r="T887">
        <v>125</v>
      </c>
      <c r="U887">
        <v>136</v>
      </c>
      <c r="V887">
        <v>109</v>
      </c>
      <c r="W887">
        <v>138</v>
      </c>
      <c r="X887">
        <v>114</v>
      </c>
      <c r="Y887">
        <v>134</v>
      </c>
      <c r="Z887">
        <v>110</v>
      </c>
      <c r="AA887">
        <v>141</v>
      </c>
      <c r="AB887">
        <v>103</v>
      </c>
      <c r="AC887">
        <v>146</v>
      </c>
      <c r="AD887">
        <v>104</v>
      </c>
      <c r="AE887">
        <v>136</v>
      </c>
      <c r="AF887">
        <v>98</v>
      </c>
      <c r="AG887">
        <v>162</v>
      </c>
      <c r="AH887">
        <v>116</v>
      </c>
      <c r="AI887">
        <v>28080</v>
      </c>
      <c r="AJ887">
        <v>27780</v>
      </c>
      <c r="AK887">
        <v>26830</v>
      </c>
      <c r="AL887">
        <v>25890</v>
      </c>
      <c r="AM887">
        <v>25170</v>
      </c>
      <c r="AN887">
        <v>24450</v>
      </c>
      <c r="AO887">
        <v>24080</v>
      </c>
      <c r="AP887">
        <v>23270</v>
      </c>
      <c r="AQ887">
        <v>3113576</v>
      </c>
      <c r="AR887">
        <v>2907533</v>
      </c>
      <c r="AS887">
        <v>2079429</v>
      </c>
      <c r="AT887">
        <v>1982340</v>
      </c>
      <c r="AU887">
        <v>1794244</v>
      </c>
      <c r="AV887">
        <v>1795234</v>
      </c>
      <c r="AW887">
        <v>1699322</v>
      </c>
      <c r="AX887">
        <v>1568948</v>
      </c>
      <c r="AY887">
        <v>44116580</v>
      </c>
      <c r="AZ887">
        <v>19356728</v>
      </c>
      <c r="BA887">
        <v>44260290</v>
      </c>
      <c r="BB887">
        <v>20011955</v>
      </c>
      <c r="BC887">
        <v>43295521</v>
      </c>
      <c r="BD887">
        <v>18577938</v>
      </c>
      <c r="BE887">
        <v>39853189</v>
      </c>
      <c r="BF887">
        <v>17673482</v>
      </c>
      <c r="BG887">
        <v>43004782</v>
      </c>
      <c r="BH887">
        <v>17818318</v>
      </c>
      <c r="BI887">
        <v>43155718</v>
      </c>
      <c r="BJ887">
        <v>18166983</v>
      </c>
      <c r="BK887">
        <v>39897221</v>
      </c>
      <c r="BL887">
        <v>18197527</v>
      </c>
      <c r="BM887">
        <v>37433399</v>
      </c>
      <c r="BN887">
        <v>17863574</v>
      </c>
      <c r="BO887">
        <f>COUNTIF(C887:BN887,"")</f>
        <v>0</v>
      </c>
      <c r="BP887" t="str">
        <f>IF(BO887&gt;0, "Missing", "Not Missing")</f>
        <v>Not Missing</v>
      </c>
    </row>
    <row r="888" spans="1:68" x14ac:dyDescent="0.2">
      <c r="A888">
        <v>167394</v>
      </c>
      <c r="B888" t="s">
        <v>383</v>
      </c>
      <c r="C888">
        <v>180</v>
      </c>
      <c r="D888">
        <v>178</v>
      </c>
      <c r="E888">
        <v>145</v>
      </c>
      <c r="F888">
        <v>141</v>
      </c>
      <c r="G888">
        <v>173</v>
      </c>
      <c r="H888">
        <v>173</v>
      </c>
      <c r="I888">
        <v>164</v>
      </c>
      <c r="J888">
        <v>163</v>
      </c>
      <c r="K888">
        <v>182</v>
      </c>
      <c r="L888">
        <v>182</v>
      </c>
      <c r="M888">
        <v>187</v>
      </c>
      <c r="N888">
        <v>187</v>
      </c>
      <c r="O888">
        <v>187</v>
      </c>
      <c r="P888">
        <v>187</v>
      </c>
      <c r="Q888">
        <v>200</v>
      </c>
      <c r="R888">
        <v>194</v>
      </c>
      <c r="S888">
        <v>141</v>
      </c>
      <c r="T888">
        <v>116</v>
      </c>
      <c r="U888">
        <v>173</v>
      </c>
      <c r="V888">
        <v>137</v>
      </c>
      <c r="W888">
        <v>163</v>
      </c>
      <c r="X888">
        <v>137</v>
      </c>
      <c r="Y888">
        <v>182</v>
      </c>
      <c r="Z888">
        <v>148</v>
      </c>
      <c r="AA888">
        <v>187</v>
      </c>
      <c r="AB888">
        <v>153</v>
      </c>
      <c r="AC888">
        <v>187</v>
      </c>
      <c r="AD888">
        <v>160</v>
      </c>
      <c r="AE888">
        <v>194</v>
      </c>
      <c r="AF888">
        <v>155</v>
      </c>
      <c r="AG888">
        <v>198</v>
      </c>
      <c r="AH888">
        <v>155</v>
      </c>
      <c r="AI888">
        <v>37000</v>
      </c>
      <c r="AJ888">
        <v>35788</v>
      </c>
      <c r="AK888">
        <v>34578</v>
      </c>
      <c r="AL888">
        <v>33412</v>
      </c>
      <c r="AM888">
        <v>32280</v>
      </c>
      <c r="AN888">
        <v>31188</v>
      </c>
      <c r="AO888">
        <v>30132</v>
      </c>
      <c r="AP888">
        <v>29112</v>
      </c>
      <c r="AQ888">
        <v>3773344</v>
      </c>
      <c r="AR888">
        <v>3140735</v>
      </c>
      <c r="AS888">
        <v>3600248</v>
      </c>
      <c r="AT888">
        <v>3179542</v>
      </c>
      <c r="AU888">
        <v>3221151</v>
      </c>
      <c r="AV888">
        <v>3302434</v>
      </c>
      <c r="AW888">
        <v>3136413</v>
      </c>
      <c r="AX888">
        <v>3279843</v>
      </c>
      <c r="AY888">
        <v>11897034</v>
      </c>
      <c r="AZ888">
        <v>28743054</v>
      </c>
      <c r="BA888">
        <v>12198796</v>
      </c>
      <c r="BB888">
        <v>28939282</v>
      </c>
      <c r="BC888">
        <v>8823823</v>
      </c>
      <c r="BD888">
        <v>28334769</v>
      </c>
      <c r="BE888">
        <v>8208215</v>
      </c>
      <c r="BF888">
        <v>27275557</v>
      </c>
      <c r="BG888">
        <v>8049948</v>
      </c>
      <c r="BH888">
        <v>25314627</v>
      </c>
      <c r="BI888">
        <v>7877993</v>
      </c>
      <c r="BJ888">
        <v>23812637</v>
      </c>
      <c r="BK888">
        <v>7685174</v>
      </c>
      <c r="BL888">
        <v>21899999</v>
      </c>
      <c r="BM888">
        <v>7556761</v>
      </c>
      <c r="BN888">
        <v>20386310</v>
      </c>
      <c r="BO888">
        <f>COUNTIF(C888:BN888,"")</f>
        <v>0</v>
      </c>
      <c r="BP888" t="str">
        <f>IF(BO888&gt;0, "Missing", "Not Missing")</f>
        <v>Not Missing</v>
      </c>
    </row>
    <row r="889" spans="1:68" x14ac:dyDescent="0.2">
      <c r="A889">
        <v>131113</v>
      </c>
      <c r="B889" t="s">
        <v>1618</v>
      </c>
      <c r="C889">
        <v>511</v>
      </c>
      <c r="D889">
        <v>178</v>
      </c>
      <c r="E889">
        <v>612</v>
      </c>
      <c r="F889">
        <v>234</v>
      </c>
      <c r="G889">
        <v>948</v>
      </c>
      <c r="H889">
        <v>232</v>
      </c>
      <c r="I889">
        <v>682</v>
      </c>
      <c r="J889">
        <v>299</v>
      </c>
      <c r="K889">
        <v>642</v>
      </c>
      <c r="L889">
        <v>320</v>
      </c>
      <c r="M889">
        <v>551</v>
      </c>
      <c r="N889">
        <v>288</v>
      </c>
      <c r="O889">
        <v>840</v>
      </c>
      <c r="P889">
        <v>368</v>
      </c>
      <c r="Q889">
        <v>767</v>
      </c>
      <c r="R889">
        <v>305</v>
      </c>
      <c r="S889">
        <v>233</v>
      </c>
      <c r="T889">
        <v>140</v>
      </c>
      <c r="U889">
        <v>232</v>
      </c>
      <c r="V889">
        <v>135</v>
      </c>
      <c r="W889">
        <v>279</v>
      </c>
      <c r="X889">
        <v>183</v>
      </c>
      <c r="Y889">
        <v>288</v>
      </c>
      <c r="Z889">
        <v>166</v>
      </c>
      <c r="AA889">
        <v>284</v>
      </c>
      <c r="AB889">
        <v>170</v>
      </c>
      <c r="AC889">
        <v>309</v>
      </c>
      <c r="AD889">
        <v>187</v>
      </c>
      <c r="AE889">
        <v>305</v>
      </c>
      <c r="AF889">
        <v>195</v>
      </c>
      <c r="AG889">
        <v>359</v>
      </c>
      <c r="AH889">
        <v>230</v>
      </c>
      <c r="AI889">
        <v>11480</v>
      </c>
      <c r="AJ889">
        <v>11210</v>
      </c>
      <c r="AK889">
        <v>10940</v>
      </c>
      <c r="AL889">
        <v>10670</v>
      </c>
      <c r="AM889">
        <v>10430</v>
      </c>
      <c r="AN889">
        <v>10190</v>
      </c>
      <c r="AO889">
        <v>9950</v>
      </c>
      <c r="AP889">
        <v>9710</v>
      </c>
      <c r="AQ889">
        <v>122972</v>
      </c>
      <c r="AR889">
        <v>199737</v>
      </c>
      <c r="AS889">
        <v>191359</v>
      </c>
      <c r="AT889">
        <v>41525</v>
      </c>
      <c r="AU889">
        <v>6094</v>
      </c>
      <c r="AV889">
        <v>117649</v>
      </c>
      <c r="AW889">
        <v>111722</v>
      </c>
      <c r="AX889">
        <v>79631</v>
      </c>
      <c r="AY889">
        <v>106883562</v>
      </c>
      <c r="AZ889">
        <v>107547643</v>
      </c>
      <c r="BA889">
        <v>92612904</v>
      </c>
      <c r="BB889">
        <v>104656167</v>
      </c>
      <c r="BC889">
        <v>85420986</v>
      </c>
      <c r="BD889">
        <v>102700960</v>
      </c>
      <c r="BE889">
        <v>73893893</v>
      </c>
      <c r="BF889">
        <v>100884928</v>
      </c>
      <c r="BG889">
        <v>68273789</v>
      </c>
      <c r="BH889">
        <v>96365358</v>
      </c>
      <c r="BI889">
        <v>60278405</v>
      </c>
      <c r="BJ889">
        <v>91375248</v>
      </c>
      <c r="BK889">
        <v>40948429</v>
      </c>
      <c r="BL889">
        <v>86273161</v>
      </c>
      <c r="BM889">
        <v>28851994</v>
      </c>
      <c r="BN889">
        <v>79788458</v>
      </c>
      <c r="BO889">
        <f>COUNTIF(C889:BN889,"")</f>
        <v>0</v>
      </c>
      <c r="BP889" t="str">
        <f>IF(BO889&gt;0, "Missing", "Not Missing")</f>
        <v>Not Missing</v>
      </c>
    </row>
    <row r="890" spans="1:68" x14ac:dyDescent="0.2">
      <c r="A890">
        <v>178679</v>
      </c>
      <c r="B890" t="s">
        <v>1059</v>
      </c>
      <c r="C890">
        <v>183</v>
      </c>
      <c r="D890">
        <v>179</v>
      </c>
      <c r="E890">
        <v>134</v>
      </c>
      <c r="F890">
        <v>133</v>
      </c>
      <c r="G890">
        <v>109</v>
      </c>
      <c r="H890">
        <v>106</v>
      </c>
      <c r="I890">
        <v>116</v>
      </c>
      <c r="J890">
        <v>115</v>
      </c>
      <c r="K890">
        <v>141</v>
      </c>
      <c r="L890">
        <v>140</v>
      </c>
      <c r="M890">
        <v>144</v>
      </c>
      <c r="N890">
        <v>142</v>
      </c>
      <c r="O890">
        <v>177</v>
      </c>
      <c r="P890">
        <v>175</v>
      </c>
      <c r="Q890">
        <v>183</v>
      </c>
      <c r="R890">
        <v>181</v>
      </c>
      <c r="S890">
        <v>132</v>
      </c>
      <c r="T890">
        <v>109</v>
      </c>
      <c r="U890">
        <v>106</v>
      </c>
      <c r="V890">
        <v>86</v>
      </c>
      <c r="W890">
        <v>115</v>
      </c>
      <c r="X890">
        <v>82</v>
      </c>
      <c r="Y890">
        <v>139</v>
      </c>
      <c r="Z890">
        <v>108</v>
      </c>
      <c r="AA890">
        <v>133</v>
      </c>
      <c r="AB890">
        <v>98</v>
      </c>
      <c r="AC890">
        <v>126</v>
      </c>
      <c r="AD890">
        <v>100</v>
      </c>
      <c r="AE890">
        <v>136</v>
      </c>
      <c r="AF890">
        <v>98</v>
      </c>
      <c r="AG890">
        <v>129</v>
      </c>
      <c r="AH890">
        <v>95</v>
      </c>
      <c r="AI890">
        <v>13220</v>
      </c>
      <c r="AJ890">
        <v>12620</v>
      </c>
      <c r="AK890">
        <v>12720</v>
      </c>
      <c r="AL890">
        <v>12140</v>
      </c>
      <c r="AM890">
        <v>11800</v>
      </c>
      <c r="AN890">
        <v>11360</v>
      </c>
      <c r="AO890">
        <v>11040</v>
      </c>
      <c r="AP890">
        <v>10560</v>
      </c>
      <c r="AQ890">
        <v>658550</v>
      </c>
      <c r="AR890">
        <v>610742</v>
      </c>
      <c r="AS890">
        <v>480075</v>
      </c>
      <c r="AT890">
        <v>440220</v>
      </c>
      <c r="AU890">
        <v>531476</v>
      </c>
      <c r="AV890">
        <v>568235</v>
      </c>
      <c r="AW890">
        <v>640145</v>
      </c>
      <c r="AX890">
        <v>689455</v>
      </c>
      <c r="AY890">
        <v>4250569</v>
      </c>
      <c r="AZ890">
        <v>11025832</v>
      </c>
      <c r="BA890">
        <v>4026970</v>
      </c>
      <c r="BB890">
        <v>10808177</v>
      </c>
      <c r="BC890">
        <v>3761432</v>
      </c>
      <c r="BD890">
        <v>10887032</v>
      </c>
      <c r="BE890">
        <v>3673510</v>
      </c>
      <c r="BF890">
        <v>11369250</v>
      </c>
      <c r="BG890">
        <v>3201549</v>
      </c>
      <c r="BH890">
        <v>11405574</v>
      </c>
      <c r="BI890">
        <v>3064859</v>
      </c>
      <c r="BJ890">
        <v>10374286</v>
      </c>
      <c r="BK890">
        <v>2903693</v>
      </c>
      <c r="BL890">
        <v>10009731</v>
      </c>
      <c r="BM890">
        <v>2852503</v>
      </c>
      <c r="BN890">
        <v>9581822</v>
      </c>
      <c r="BO890">
        <f>COUNTIF(C890:BN890,"")</f>
        <v>0</v>
      </c>
      <c r="BP890" t="str">
        <f>IF(BO890&gt;0, "Missing", "Not Missing")</f>
        <v>Not Missing</v>
      </c>
    </row>
    <row r="891" spans="1:68" x14ac:dyDescent="0.2">
      <c r="A891">
        <v>202514</v>
      </c>
      <c r="B891" t="s">
        <v>455</v>
      </c>
      <c r="C891">
        <v>181</v>
      </c>
      <c r="D891">
        <v>180</v>
      </c>
      <c r="E891">
        <v>157</v>
      </c>
      <c r="F891">
        <v>157</v>
      </c>
      <c r="G891">
        <v>151</v>
      </c>
      <c r="H891">
        <v>151</v>
      </c>
      <c r="I891">
        <v>138</v>
      </c>
      <c r="J891">
        <v>136</v>
      </c>
      <c r="K891">
        <v>183</v>
      </c>
      <c r="L891">
        <v>182</v>
      </c>
      <c r="M891">
        <v>233</v>
      </c>
      <c r="N891">
        <v>233</v>
      </c>
      <c r="O891">
        <v>241</v>
      </c>
      <c r="P891">
        <v>240</v>
      </c>
      <c r="Q891">
        <v>241</v>
      </c>
      <c r="R891">
        <v>236</v>
      </c>
      <c r="S891">
        <v>157</v>
      </c>
      <c r="T891">
        <v>72</v>
      </c>
      <c r="U891">
        <v>150</v>
      </c>
      <c r="V891">
        <v>83</v>
      </c>
      <c r="W891">
        <v>136</v>
      </c>
      <c r="X891">
        <v>82</v>
      </c>
      <c r="Y891">
        <v>182</v>
      </c>
      <c r="Z891">
        <v>107</v>
      </c>
      <c r="AA891">
        <v>233</v>
      </c>
      <c r="AB891">
        <v>130</v>
      </c>
      <c r="AC891">
        <v>240</v>
      </c>
      <c r="AD891">
        <v>127</v>
      </c>
      <c r="AE891">
        <v>236</v>
      </c>
      <c r="AF891">
        <v>136</v>
      </c>
      <c r="AG891">
        <v>293</v>
      </c>
      <c r="AH891">
        <v>181</v>
      </c>
      <c r="AI891">
        <v>33260</v>
      </c>
      <c r="AJ891">
        <v>32700</v>
      </c>
      <c r="AK891">
        <v>32190</v>
      </c>
      <c r="AL891">
        <v>31680</v>
      </c>
      <c r="AM891">
        <v>31082</v>
      </c>
      <c r="AN891">
        <v>29916</v>
      </c>
      <c r="AO891">
        <v>28690</v>
      </c>
      <c r="AP891">
        <v>27360</v>
      </c>
      <c r="AQ891">
        <v>3267405</v>
      </c>
      <c r="AR891">
        <v>2443787</v>
      </c>
      <c r="AS891">
        <v>2416573</v>
      </c>
      <c r="AT891">
        <v>2271072</v>
      </c>
      <c r="AU891">
        <v>2852068</v>
      </c>
      <c r="AV891">
        <v>3699502</v>
      </c>
      <c r="AW891">
        <v>3253948</v>
      </c>
      <c r="AX891">
        <v>3065759</v>
      </c>
      <c r="AY891">
        <v>15911461</v>
      </c>
      <c r="AZ891">
        <v>16304325</v>
      </c>
      <c r="BA891">
        <v>16166013</v>
      </c>
      <c r="BB891">
        <v>16026822</v>
      </c>
      <c r="BC891">
        <v>15169488</v>
      </c>
      <c r="BD891">
        <v>15331625</v>
      </c>
      <c r="BE891">
        <v>14137166</v>
      </c>
      <c r="BF891">
        <v>17494744</v>
      </c>
      <c r="BG891">
        <v>14862708</v>
      </c>
      <c r="BH891">
        <v>19065313</v>
      </c>
      <c r="BI891">
        <v>14731517</v>
      </c>
      <c r="BJ891">
        <v>19205042</v>
      </c>
      <c r="BK891">
        <v>13117337</v>
      </c>
      <c r="BL891">
        <v>18897879</v>
      </c>
      <c r="BM891">
        <v>12070558</v>
      </c>
      <c r="BN891">
        <v>18491140</v>
      </c>
      <c r="BO891">
        <f>COUNTIF(C891:BN891,"")</f>
        <v>0</v>
      </c>
      <c r="BP891" t="str">
        <f>IF(BO891&gt;0, "Missing", "Not Missing")</f>
        <v>Not Missing</v>
      </c>
    </row>
    <row r="892" spans="1:68" x14ac:dyDescent="0.2">
      <c r="A892">
        <v>146339</v>
      </c>
      <c r="B892" t="s">
        <v>707</v>
      </c>
      <c r="C892">
        <v>189</v>
      </c>
      <c r="D892">
        <v>180</v>
      </c>
      <c r="E892">
        <v>158</v>
      </c>
      <c r="F892">
        <v>153</v>
      </c>
      <c r="G892">
        <v>181</v>
      </c>
      <c r="H892">
        <v>169</v>
      </c>
      <c r="I892">
        <v>192</v>
      </c>
      <c r="J892">
        <v>178</v>
      </c>
      <c r="K892">
        <v>156</v>
      </c>
      <c r="L892">
        <v>145</v>
      </c>
      <c r="M892">
        <v>201</v>
      </c>
      <c r="N892">
        <v>193</v>
      </c>
      <c r="O892">
        <v>201</v>
      </c>
      <c r="P892">
        <v>189</v>
      </c>
      <c r="Q892">
        <v>163</v>
      </c>
      <c r="R892">
        <v>155</v>
      </c>
      <c r="S892">
        <v>153</v>
      </c>
      <c r="T892">
        <v>116</v>
      </c>
      <c r="U892">
        <v>169</v>
      </c>
      <c r="V892">
        <v>117</v>
      </c>
      <c r="W892">
        <v>177</v>
      </c>
      <c r="X892">
        <v>127</v>
      </c>
      <c r="Y892">
        <v>145</v>
      </c>
      <c r="Z892">
        <v>107</v>
      </c>
      <c r="AA892">
        <v>193</v>
      </c>
      <c r="AB892">
        <v>140</v>
      </c>
      <c r="AC892">
        <v>188</v>
      </c>
      <c r="AD892">
        <v>130</v>
      </c>
      <c r="AE892">
        <v>155</v>
      </c>
      <c r="AF892">
        <v>112</v>
      </c>
      <c r="AG892">
        <v>145</v>
      </c>
      <c r="AH892">
        <v>98</v>
      </c>
      <c r="AI892">
        <v>29870</v>
      </c>
      <c r="AJ892">
        <v>29860</v>
      </c>
      <c r="AK892">
        <v>29434</v>
      </c>
      <c r="AL892">
        <v>28730</v>
      </c>
      <c r="AM892">
        <v>28170</v>
      </c>
      <c r="AN892">
        <v>27530</v>
      </c>
      <c r="AO892">
        <v>27530</v>
      </c>
      <c r="AP892">
        <v>27000</v>
      </c>
      <c r="AQ892">
        <v>3698675</v>
      </c>
      <c r="AR892">
        <v>2927033</v>
      </c>
      <c r="AS892">
        <v>2703843</v>
      </c>
      <c r="AT892">
        <v>2907217</v>
      </c>
      <c r="AU892">
        <v>1888487</v>
      </c>
      <c r="AV892">
        <v>2533128</v>
      </c>
      <c r="AW892">
        <v>2843692</v>
      </c>
      <c r="AX892">
        <v>2409461</v>
      </c>
      <c r="AY892">
        <v>6866123</v>
      </c>
      <c r="AZ892">
        <v>22769192</v>
      </c>
      <c r="BA892">
        <v>8395484</v>
      </c>
      <c r="BB892">
        <v>23885303</v>
      </c>
      <c r="BC892">
        <v>8423469</v>
      </c>
      <c r="BD892">
        <v>24289707</v>
      </c>
      <c r="BE892">
        <v>8387522</v>
      </c>
      <c r="BF892">
        <v>24886341</v>
      </c>
      <c r="BG892">
        <v>15567325</v>
      </c>
      <c r="BH892">
        <v>24964863</v>
      </c>
      <c r="BI892">
        <v>15716992</v>
      </c>
      <c r="BJ892">
        <v>22063683</v>
      </c>
      <c r="BK892">
        <v>12532292</v>
      </c>
      <c r="BL892">
        <v>23027729</v>
      </c>
      <c r="BM892">
        <v>11144384</v>
      </c>
      <c r="BN892">
        <v>24008026</v>
      </c>
      <c r="BO892">
        <f>COUNTIF(C892:BN892,"")</f>
        <v>0</v>
      </c>
      <c r="BP892" t="str">
        <f>IF(BO892&gt;0, "Missing", "Not Missing")</f>
        <v>Not Missing</v>
      </c>
    </row>
    <row r="893" spans="1:68" x14ac:dyDescent="0.2">
      <c r="A893">
        <v>198598</v>
      </c>
      <c r="B893" t="s">
        <v>597</v>
      </c>
      <c r="C893">
        <v>181</v>
      </c>
      <c r="D893">
        <v>181</v>
      </c>
      <c r="E893">
        <v>181</v>
      </c>
      <c r="F893">
        <v>180</v>
      </c>
      <c r="G893">
        <v>223</v>
      </c>
      <c r="H893">
        <v>223</v>
      </c>
      <c r="I893">
        <v>249</v>
      </c>
      <c r="J893">
        <v>249</v>
      </c>
      <c r="K893">
        <v>227</v>
      </c>
      <c r="L893">
        <v>227</v>
      </c>
      <c r="M893">
        <v>183</v>
      </c>
      <c r="N893">
        <v>183</v>
      </c>
      <c r="O893">
        <v>201</v>
      </c>
      <c r="P893">
        <v>201</v>
      </c>
      <c r="Q893">
        <v>243</v>
      </c>
      <c r="R893">
        <v>225</v>
      </c>
      <c r="S893">
        <v>180</v>
      </c>
      <c r="T893">
        <v>117</v>
      </c>
      <c r="U893">
        <v>223</v>
      </c>
      <c r="V893">
        <v>133</v>
      </c>
      <c r="W893">
        <v>249</v>
      </c>
      <c r="X893">
        <v>216</v>
      </c>
      <c r="Y893">
        <v>227</v>
      </c>
      <c r="Z893">
        <v>123</v>
      </c>
      <c r="AA893">
        <v>183</v>
      </c>
      <c r="AB893">
        <v>102</v>
      </c>
      <c r="AC893">
        <v>200</v>
      </c>
      <c r="AD893">
        <v>103</v>
      </c>
      <c r="AE893">
        <v>225</v>
      </c>
      <c r="AF893">
        <v>136</v>
      </c>
      <c r="AG893">
        <v>223</v>
      </c>
      <c r="AH893">
        <v>104</v>
      </c>
      <c r="AI893">
        <v>18500</v>
      </c>
      <c r="AJ893">
        <v>29140</v>
      </c>
      <c r="AK893">
        <v>29120</v>
      </c>
      <c r="AL893">
        <v>28000</v>
      </c>
      <c r="AM893">
        <v>26900</v>
      </c>
      <c r="AN893">
        <v>26850</v>
      </c>
      <c r="AO893">
        <v>26306</v>
      </c>
      <c r="AP893">
        <v>25600</v>
      </c>
      <c r="AQ893">
        <v>1175150</v>
      </c>
      <c r="AR893">
        <v>2979896</v>
      </c>
      <c r="AS893">
        <v>3350310</v>
      </c>
      <c r="AT893">
        <v>1015300</v>
      </c>
      <c r="AU893">
        <v>1794623</v>
      </c>
      <c r="AV893">
        <v>2077994</v>
      </c>
      <c r="AW893">
        <v>2459701</v>
      </c>
      <c r="AX893">
        <v>2603976</v>
      </c>
      <c r="AY893">
        <v>25471053</v>
      </c>
      <c r="AZ893">
        <v>18391879</v>
      </c>
      <c r="BA893">
        <v>23905620</v>
      </c>
      <c r="BB893">
        <v>18526536</v>
      </c>
      <c r="BC893">
        <v>22863395</v>
      </c>
      <c r="BD893">
        <v>18184514</v>
      </c>
      <c r="BE893">
        <v>20933937</v>
      </c>
      <c r="BF893">
        <v>17667150</v>
      </c>
      <c r="BG893">
        <v>20461845</v>
      </c>
      <c r="BH893">
        <v>18057686</v>
      </c>
      <c r="BI893">
        <v>20502393</v>
      </c>
      <c r="BJ893">
        <v>17318230</v>
      </c>
      <c r="BK893">
        <v>18716950</v>
      </c>
      <c r="BL893">
        <v>20001868</v>
      </c>
      <c r="BM893">
        <v>18136277</v>
      </c>
      <c r="BN893">
        <v>22889541</v>
      </c>
      <c r="BO893">
        <f>COUNTIF(C893:BN893,"")</f>
        <v>0</v>
      </c>
      <c r="BP893" t="str">
        <f>IF(BO893&gt;0, "Missing", "Not Missing")</f>
        <v>Not Missing</v>
      </c>
    </row>
    <row r="894" spans="1:68" x14ac:dyDescent="0.2">
      <c r="A894">
        <v>155335</v>
      </c>
      <c r="B894" t="s">
        <v>990</v>
      </c>
      <c r="C894">
        <v>184</v>
      </c>
      <c r="D894">
        <v>182</v>
      </c>
      <c r="E894">
        <v>183</v>
      </c>
      <c r="F894">
        <v>180</v>
      </c>
      <c r="G894">
        <v>212</v>
      </c>
      <c r="H894">
        <v>212</v>
      </c>
      <c r="I894">
        <v>180</v>
      </c>
      <c r="J894">
        <v>180</v>
      </c>
      <c r="K894">
        <v>163</v>
      </c>
      <c r="L894">
        <v>162</v>
      </c>
      <c r="M894">
        <v>174</v>
      </c>
      <c r="N894">
        <v>174</v>
      </c>
      <c r="O894">
        <v>165</v>
      </c>
      <c r="P894">
        <v>164</v>
      </c>
      <c r="Q894">
        <v>192</v>
      </c>
      <c r="R894">
        <v>190</v>
      </c>
      <c r="S894">
        <v>180</v>
      </c>
      <c r="T894">
        <v>130</v>
      </c>
      <c r="U894">
        <v>201</v>
      </c>
      <c r="V894">
        <v>156</v>
      </c>
      <c r="W894">
        <v>171</v>
      </c>
      <c r="X894">
        <v>137</v>
      </c>
      <c r="Y894">
        <v>157</v>
      </c>
      <c r="Z894">
        <v>116</v>
      </c>
      <c r="AA894">
        <v>174</v>
      </c>
      <c r="AB894">
        <v>123</v>
      </c>
      <c r="AC894">
        <v>164</v>
      </c>
      <c r="AD894">
        <v>118</v>
      </c>
      <c r="AE894">
        <v>190</v>
      </c>
      <c r="AF894">
        <v>138</v>
      </c>
      <c r="AG894">
        <v>170</v>
      </c>
      <c r="AH894">
        <v>119</v>
      </c>
      <c r="AI894">
        <v>31906</v>
      </c>
      <c r="AJ894">
        <v>30750</v>
      </c>
      <c r="AK894">
        <v>29200</v>
      </c>
      <c r="AL894">
        <v>27556</v>
      </c>
      <c r="AM894">
        <v>26030</v>
      </c>
      <c r="AN894">
        <v>24800</v>
      </c>
      <c r="AO894">
        <v>23650</v>
      </c>
      <c r="AP894">
        <v>22238</v>
      </c>
      <c r="AQ894">
        <v>3478876</v>
      </c>
      <c r="AR894">
        <v>3394979</v>
      </c>
      <c r="AS894">
        <v>4162251</v>
      </c>
      <c r="AT894">
        <v>3255449</v>
      </c>
      <c r="AU894">
        <v>2742410</v>
      </c>
      <c r="AV894">
        <v>2842337</v>
      </c>
      <c r="AW894">
        <v>2483105</v>
      </c>
      <c r="AX894">
        <v>2660335</v>
      </c>
      <c r="AY894">
        <v>22136587</v>
      </c>
      <c r="AZ894">
        <v>26837614</v>
      </c>
      <c r="BA894">
        <v>18237876</v>
      </c>
      <c r="BB894">
        <v>27344994</v>
      </c>
      <c r="BC894">
        <v>18939838</v>
      </c>
      <c r="BD894">
        <v>26304247</v>
      </c>
      <c r="BE894">
        <v>17784687</v>
      </c>
      <c r="BF894">
        <v>26011408</v>
      </c>
      <c r="BG894">
        <v>22618722</v>
      </c>
      <c r="BH894">
        <v>25531455</v>
      </c>
      <c r="BI894">
        <v>23334217</v>
      </c>
      <c r="BJ894">
        <v>25416170</v>
      </c>
      <c r="BK894">
        <v>21276577</v>
      </c>
      <c r="BL894">
        <v>24348839</v>
      </c>
      <c r="BM894">
        <v>16644220</v>
      </c>
      <c r="BN894">
        <v>23243314</v>
      </c>
      <c r="BO894">
        <f>COUNTIF(C894:BN894,"")</f>
        <v>0</v>
      </c>
      <c r="BP894" t="str">
        <f>IF(BO894&gt;0, "Missing", "Not Missing")</f>
        <v>Not Missing</v>
      </c>
    </row>
    <row r="895" spans="1:68" x14ac:dyDescent="0.2">
      <c r="A895">
        <v>155627</v>
      </c>
      <c r="B895" t="s">
        <v>1054</v>
      </c>
      <c r="C895">
        <v>189</v>
      </c>
      <c r="D895">
        <v>182</v>
      </c>
      <c r="E895">
        <v>244</v>
      </c>
      <c r="F895">
        <v>238</v>
      </c>
      <c r="G895">
        <v>202</v>
      </c>
      <c r="H895">
        <v>202</v>
      </c>
      <c r="I895">
        <v>190</v>
      </c>
      <c r="J895">
        <v>190</v>
      </c>
      <c r="K895">
        <v>160</v>
      </c>
      <c r="L895">
        <v>160</v>
      </c>
      <c r="M895">
        <v>173</v>
      </c>
      <c r="N895">
        <v>173</v>
      </c>
      <c r="O895">
        <v>145</v>
      </c>
      <c r="P895">
        <v>144</v>
      </c>
      <c r="Q895">
        <v>154</v>
      </c>
      <c r="R895">
        <v>154</v>
      </c>
      <c r="S895">
        <v>235</v>
      </c>
      <c r="T895">
        <v>118</v>
      </c>
      <c r="U895">
        <v>202</v>
      </c>
      <c r="V895">
        <v>102</v>
      </c>
      <c r="W895">
        <v>176</v>
      </c>
      <c r="X895">
        <v>107</v>
      </c>
      <c r="Y895">
        <v>160</v>
      </c>
      <c r="Z895">
        <v>82</v>
      </c>
      <c r="AA895">
        <v>172</v>
      </c>
      <c r="AB895">
        <v>105</v>
      </c>
      <c r="AC895">
        <v>144</v>
      </c>
      <c r="AD895">
        <v>91</v>
      </c>
      <c r="AE895">
        <v>154</v>
      </c>
      <c r="AF895">
        <v>95</v>
      </c>
      <c r="AG895">
        <v>167</v>
      </c>
      <c r="AH895">
        <v>98</v>
      </c>
      <c r="AI895">
        <v>30805</v>
      </c>
      <c r="AJ895">
        <v>30050</v>
      </c>
      <c r="AK895">
        <v>28550</v>
      </c>
      <c r="AL895">
        <v>27096</v>
      </c>
      <c r="AM895">
        <v>26204</v>
      </c>
      <c r="AN895">
        <v>25154</v>
      </c>
      <c r="AO895">
        <v>23964</v>
      </c>
      <c r="AP895">
        <v>23000</v>
      </c>
      <c r="AQ895">
        <v>3079332</v>
      </c>
      <c r="AR895">
        <v>4131142</v>
      </c>
      <c r="AS895">
        <v>2786487</v>
      </c>
      <c r="AT895">
        <v>2744204</v>
      </c>
      <c r="AU895">
        <v>2507356</v>
      </c>
      <c r="AV895">
        <v>2557316</v>
      </c>
      <c r="AW895">
        <v>2124158</v>
      </c>
      <c r="AX895">
        <v>2257608</v>
      </c>
      <c r="AY895">
        <v>16909065</v>
      </c>
      <c r="AZ895">
        <v>55930131</v>
      </c>
      <c r="BA895">
        <v>16152504</v>
      </c>
      <c r="BB895">
        <v>50852811</v>
      </c>
      <c r="BC895">
        <v>15313348</v>
      </c>
      <c r="BD895">
        <v>38381729</v>
      </c>
      <c r="BE895">
        <v>14349512</v>
      </c>
      <c r="BF895">
        <v>35351528</v>
      </c>
      <c r="BG895">
        <v>15214265</v>
      </c>
      <c r="BH895">
        <v>38925881</v>
      </c>
      <c r="BI895">
        <v>18056647</v>
      </c>
      <c r="BJ895">
        <v>39986728</v>
      </c>
      <c r="BK895">
        <v>18812471</v>
      </c>
      <c r="BL895">
        <v>39968298</v>
      </c>
      <c r="BM895">
        <v>17448455</v>
      </c>
      <c r="BN895">
        <v>42158466</v>
      </c>
      <c r="BO895">
        <f>COUNTIF(C895:BN895,"")</f>
        <v>0</v>
      </c>
      <c r="BP895" t="str">
        <f>IF(BO895&gt;0, "Missing", "Not Missing")</f>
        <v>Not Missing</v>
      </c>
    </row>
    <row r="896" spans="1:68" x14ac:dyDescent="0.2">
      <c r="A896">
        <v>190248</v>
      </c>
      <c r="B896" t="s">
        <v>403</v>
      </c>
      <c r="C896">
        <v>183</v>
      </c>
      <c r="D896">
        <v>183</v>
      </c>
      <c r="E896">
        <v>147</v>
      </c>
      <c r="F896">
        <v>147</v>
      </c>
      <c r="G896">
        <v>153</v>
      </c>
      <c r="H896">
        <v>151</v>
      </c>
      <c r="I896">
        <v>140</v>
      </c>
      <c r="J896">
        <v>139</v>
      </c>
      <c r="K896">
        <v>138</v>
      </c>
      <c r="L896">
        <v>138</v>
      </c>
      <c r="M896">
        <v>136</v>
      </c>
      <c r="N896">
        <v>136</v>
      </c>
      <c r="O896">
        <v>153</v>
      </c>
      <c r="P896">
        <v>153</v>
      </c>
      <c r="Q896">
        <v>162</v>
      </c>
      <c r="R896">
        <v>162</v>
      </c>
      <c r="S896">
        <v>147</v>
      </c>
      <c r="T896">
        <v>94</v>
      </c>
      <c r="U896">
        <v>147</v>
      </c>
      <c r="V896">
        <v>113</v>
      </c>
      <c r="W896">
        <v>139</v>
      </c>
      <c r="X896">
        <v>105</v>
      </c>
      <c r="Y896">
        <v>138</v>
      </c>
      <c r="Z896">
        <v>107</v>
      </c>
      <c r="AA896">
        <v>136</v>
      </c>
      <c r="AB896">
        <v>97</v>
      </c>
      <c r="AC896">
        <v>153</v>
      </c>
      <c r="AD896">
        <v>114</v>
      </c>
      <c r="AE896">
        <v>162</v>
      </c>
      <c r="AF896">
        <v>111</v>
      </c>
      <c r="AG896">
        <v>135</v>
      </c>
      <c r="AH896">
        <v>92</v>
      </c>
      <c r="AI896">
        <v>34600</v>
      </c>
      <c r="AJ896">
        <v>32900</v>
      </c>
      <c r="AK896">
        <v>31600</v>
      </c>
      <c r="AL896">
        <v>30530</v>
      </c>
      <c r="AM896">
        <v>29700</v>
      </c>
      <c r="AN896">
        <v>28775</v>
      </c>
      <c r="AO896">
        <v>28095</v>
      </c>
      <c r="AP896">
        <v>27520</v>
      </c>
      <c r="AQ896">
        <v>2244697</v>
      </c>
      <c r="AR896">
        <v>1706655</v>
      </c>
      <c r="AS896">
        <v>2490128</v>
      </c>
      <c r="AT896">
        <v>2207119</v>
      </c>
      <c r="AU896">
        <v>1999710</v>
      </c>
      <c r="AV896">
        <v>2035942</v>
      </c>
      <c r="AW896">
        <v>2342000</v>
      </c>
      <c r="AX896">
        <v>2176149</v>
      </c>
      <c r="AY896">
        <v>13291392</v>
      </c>
      <c r="AZ896">
        <v>36473220</v>
      </c>
      <c r="BA896">
        <v>12661592</v>
      </c>
      <c r="BB896">
        <v>34888824</v>
      </c>
      <c r="BC896">
        <v>11536847</v>
      </c>
      <c r="BD896">
        <v>30413259</v>
      </c>
      <c r="BE896">
        <v>9567945</v>
      </c>
      <c r="BF896">
        <v>27364394</v>
      </c>
      <c r="BG896">
        <v>8941376</v>
      </c>
      <c r="BH896">
        <v>24822337</v>
      </c>
      <c r="BI896">
        <v>8889955</v>
      </c>
      <c r="BJ896">
        <v>22945473</v>
      </c>
      <c r="BK896">
        <v>8759151</v>
      </c>
      <c r="BL896">
        <v>21276553</v>
      </c>
      <c r="BM896">
        <v>8529172</v>
      </c>
      <c r="BN896">
        <v>19836074</v>
      </c>
      <c r="BO896">
        <f>COUNTIF(C896:BN896,"")</f>
        <v>0</v>
      </c>
      <c r="BP896" t="str">
        <f>IF(BO896&gt;0, "Missing", "Not Missing")</f>
        <v>Not Missing</v>
      </c>
    </row>
    <row r="897" spans="1:68" x14ac:dyDescent="0.2">
      <c r="A897">
        <v>131450</v>
      </c>
      <c r="B897" t="s">
        <v>562</v>
      </c>
      <c r="C897">
        <v>183</v>
      </c>
      <c r="D897">
        <v>183</v>
      </c>
      <c r="E897">
        <v>201</v>
      </c>
      <c r="F897">
        <v>201</v>
      </c>
      <c r="G897">
        <v>247</v>
      </c>
      <c r="H897">
        <v>247</v>
      </c>
      <c r="I897">
        <v>245</v>
      </c>
      <c r="J897">
        <v>245</v>
      </c>
      <c r="K897">
        <v>178</v>
      </c>
      <c r="L897">
        <v>178</v>
      </c>
      <c r="M897">
        <v>182</v>
      </c>
      <c r="N897">
        <v>181</v>
      </c>
      <c r="O897">
        <v>201</v>
      </c>
      <c r="P897">
        <v>200</v>
      </c>
      <c r="Q897">
        <v>213</v>
      </c>
      <c r="R897">
        <v>212</v>
      </c>
      <c r="S897">
        <v>201</v>
      </c>
      <c r="T897">
        <v>150</v>
      </c>
      <c r="U897">
        <v>247</v>
      </c>
      <c r="V897">
        <v>177</v>
      </c>
      <c r="W897">
        <v>245</v>
      </c>
      <c r="X897">
        <v>154</v>
      </c>
      <c r="Y897">
        <v>178</v>
      </c>
      <c r="Z897">
        <v>143</v>
      </c>
      <c r="AA897">
        <v>181</v>
      </c>
      <c r="AB897">
        <v>122</v>
      </c>
      <c r="AC897">
        <v>200</v>
      </c>
      <c r="AD897">
        <v>133</v>
      </c>
      <c r="AE897">
        <v>212</v>
      </c>
      <c r="AF897">
        <v>146</v>
      </c>
      <c r="AG897">
        <v>200</v>
      </c>
      <c r="AH897">
        <v>154</v>
      </c>
      <c r="AI897">
        <v>17038</v>
      </c>
      <c r="AJ897">
        <v>17038</v>
      </c>
      <c r="AK897">
        <v>16558</v>
      </c>
      <c r="AL897">
        <v>16078</v>
      </c>
      <c r="AM897">
        <v>15604</v>
      </c>
      <c r="AN897">
        <v>15024</v>
      </c>
      <c r="AO897">
        <v>13800</v>
      </c>
      <c r="AP897">
        <v>12806</v>
      </c>
      <c r="AQ897">
        <v>1327415</v>
      </c>
      <c r="AR897">
        <v>1987867</v>
      </c>
      <c r="AS897">
        <v>2009280</v>
      </c>
      <c r="AT897">
        <v>1250199</v>
      </c>
      <c r="AU897">
        <v>1490322</v>
      </c>
      <c r="AV897">
        <v>1251258</v>
      </c>
      <c r="AW897">
        <v>1114351</v>
      </c>
      <c r="AX897">
        <v>937515</v>
      </c>
      <c r="AY897">
        <v>185974727</v>
      </c>
      <c r="AZ897">
        <v>152668979</v>
      </c>
      <c r="BA897">
        <v>183167962</v>
      </c>
      <c r="BB897">
        <v>151635189</v>
      </c>
      <c r="BC897">
        <v>179111738</v>
      </c>
      <c r="BD897">
        <v>146776468</v>
      </c>
      <c r="BE897">
        <v>170539440</v>
      </c>
      <c r="BF897">
        <v>146239803</v>
      </c>
      <c r="BG897">
        <v>172688350</v>
      </c>
      <c r="BH897">
        <v>138714745</v>
      </c>
      <c r="BI897">
        <v>193140437</v>
      </c>
      <c r="BJ897">
        <v>137232343</v>
      </c>
      <c r="BK897">
        <v>182248197</v>
      </c>
      <c r="BL897">
        <v>136056248</v>
      </c>
      <c r="BM897">
        <v>159505519</v>
      </c>
      <c r="BN897">
        <v>135033268</v>
      </c>
      <c r="BO897">
        <f>COUNTIF(C897:BN897,"")</f>
        <v>0</v>
      </c>
      <c r="BP897" t="str">
        <f>IF(BO897&gt;0, "Missing", "Not Missing")</f>
        <v>Not Missing</v>
      </c>
    </row>
    <row r="898" spans="1:68" x14ac:dyDescent="0.2">
      <c r="A898">
        <v>177746</v>
      </c>
      <c r="B898" t="s">
        <v>711</v>
      </c>
      <c r="C898">
        <v>183</v>
      </c>
      <c r="D898">
        <v>183</v>
      </c>
      <c r="E898">
        <v>139</v>
      </c>
      <c r="F898">
        <v>139</v>
      </c>
      <c r="G898">
        <v>171</v>
      </c>
      <c r="H898">
        <v>171</v>
      </c>
      <c r="I898">
        <v>163</v>
      </c>
      <c r="J898">
        <v>163</v>
      </c>
      <c r="K898">
        <v>146</v>
      </c>
      <c r="L898">
        <v>146</v>
      </c>
      <c r="M898">
        <v>134</v>
      </c>
      <c r="N898">
        <v>134</v>
      </c>
      <c r="O898">
        <v>141</v>
      </c>
      <c r="P898">
        <v>141</v>
      </c>
      <c r="Q898">
        <v>175</v>
      </c>
      <c r="R898">
        <v>175</v>
      </c>
      <c r="S898">
        <v>138</v>
      </c>
      <c r="T898">
        <v>107</v>
      </c>
      <c r="U898">
        <v>171</v>
      </c>
      <c r="V898">
        <v>140</v>
      </c>
      <c r="W898">
        <v>162</v>
      </c>
      <c r="X898">
        <v>125</v>
      </c>
      <c r="Y898">
        <v>146</v>
      </c>
      <c r="Z898">
        <v>118</v>
      </c>
      <c r="AA898">
        <v>134</v>
      </c>
      <c r="AB898">
        <v>102</v>
      </c>
      <c r="AC898">
        <v>141</v>
      </c>
      <c r="AD898">
        <v>109</v>
      </c>
      <c r="AE898">
        <v>172</v>
      </c>
      <c r="AF898">
        <v>127</v>
      </c>
      <c r="AG898">
        <v>175</v>
      </c>
      <c r="AH898">
        <v>123</v>
      </c>
      <c r="AI898">
        <v>39200</v>
      </c>
      <c r="AJ898">
        <v>38400</v>
      </c>
      <c r="AK898">
        <v>37800</v>
      </c>
      <c r="AL898">
        <v>36450</v>
      </c>
      <c r="AM898">
        <v>35270</v>
      </c>
      <c r="AN898">
        <v>35118</v>
      </c>
      <c r="AO898">
        <v>33712</v>
      </c>
      <c r="AP898">
        <v>31992</v>
      </c>
      <c r="AQ898">
        <v>4063280</v>
      </c>
      <c r="AR898">
        <v>2730773</v>
      </c>
      <c r="AS898">
        <v>3260194</v>
      </c>
      <c r="AT898">
        <v>3327650</v>
      </c>
      <c r="AU898">
        <v>2705830</v>
      </c>
      <c r="AV898">
        <v>2238163</v>
      </c>
      <c r="AW898">
        <v>2527714</v>
      </c>
      <c r="AX898">
        <v>2942398</v>
      </c>
      <c r="AY898">
        <v>72375666</v>
      </c>
      <c r="AZ898">
        <v>21501219</v>
      </c>
      <c r="BA898">
        <v>68719639</v>
      </c>
      <c r="BB898">
        <v>21386213</v>
      </c>
      <c r="BC898">
        <v>63989235</v>
      </c>
      <c r="BD898">
        <v>21589731</v>
      </c>
      <c r="BE898">
        <v>56832309</v>
      </c>
      <c r="BF898">
        <v>19052919</v>
      </c>
      <c r="BG898">
        <v>54490317</v>
      </c>
      <c r="BH898">
        <v>18212668</v>
      </c>
      <c r="BI898">
        <v>54959400</v>
      </c>
      <c r="BJ898">
        <v>19009464</v>
      </c>
      <c r="BK898">
        <v>48110798</v>
      </c>
      <c r="BL898">
        <v>19116915</v>
      </c>
      <c r="BM898">
        <v>51879831</v>
      </c>
      <c r="BN898">
        <v>18363728</v>
      </c>
      <c r="BO898">
        <f>COUNTIF(C898:BN898,"")</f>
        <v>0</v>
      </c>
      <c r="BP898" t="str">
        <f>IF(BO898&gt;0, "Missing", "Not Missing")</f>
        <v>Not Missing</v>
      </c>
    </row>
    <row r="899" spans="1:68" x14ac:dyDescent="0.2">
      <c r="A899">
        <v>177418</v>
      </c>
      <c r="B899" t="s">
        <v>545</v>
      </c>
      <c r="C899">
        <v>184</v>
      </c>
      <c r="D899">
        <v>184</v>
      </c>
      <c r="E899">
        <v>183</v>
      </c>
      <c r="F899">
        <v>183</v>
      </c>
      <c r="G899">
        <v>139</v>
      </c>
      <c r="H899">
        <v>139</v>
      </c>
      <c r="I899">
        <v>141</v>
      </c>
      <c r="J899">
        <v>140</v>
      </c>
      <c r="K899">
        <v>178</v>
      </c>
      <c r="L899">
        <v>178</v>
      </c>
      <c r="M899">
        <v>113</v>
      </c>
      <c r="N899">
        <v>111</v>
      </c>
      <c r="O899">
        <v>160</v>
      </c>
      <c r="P899">
        <v>157</v>
      </c>
      <c r="Q899">
        <v>141</v>
      </c>
      <c r="R899">
        <v>136</v>
      </c>
      <c r="S899">
        <v>183</v>
      </c>
      <c r="T899">
        <v>124</v>
      </c>
      <c r="U899">
        <v>139</v>
      </c>
      <c r="V899">
        <v>103</v>
      </c>
      <c r="W899">
        <v>140</v>
      </c>
      <c r="X899">
        <v>112</v>
      </c>
      <c r="Y899">
        <v>178</v>
      </c>
      <c r="Z899">
        <v>143</v>
      </c>
      <c r="AA899">
        <v>111</v>
      </c>
      <c r="AB899">
        <v>88</v>
      </c>
      <c r="AC899">
        <v>157</v>
      </c>
      <c r="AD899">
        <v>107</v>
      </c>
      <c r="AE899">
        <v>136</v>
      </c>
      <c r="AF899">
        <v>108</v>
      </c>
      <c r="AG899">
        <v>142</v>
      </c>
      <c r="AH899">
        <v>100</v>
      </c>
      <c r="AI899">
        <v>27260</v>
      </c>
      <c r="AJ899">
        <v>26340</v>
      </c>
      <c r="AK899">
        <v>25460</v>
      </c>
      <c r="AL899">
        <v>24610</v>
      </c>
      <c r="AM899">
        <v>23790</v>
      </c>
      <c r="AN899">
        <v>22770</v>
      </c>
      <c r="AO899">
        <v>22684</v>
      </c>
      <c r="AP899">
        <v>21220</v>
      </c>
      <c r="AQ899">
        <v>3503344</v>
      </c>
      <c r="AR899">
        <v>3363431</v>
      </c>
      <c r="AS899">
        <v>2010468</v>
      </c>
      <c r="AT899">
        <v>1764715</v>
      </c>
      <c r="AU899">
        <v>2470056</v>
      </c>
      <c r="AV899">
        <v>1344936</v>
      </c>
      <c r="AW899">
        <v>1831190</v>
      </c>
      <c r="AX899">
        <v>1395218</v>
      </c>
      <c r="AY899">
        <v>15210260</v>
      </c>
      <c r="AZ899">
        <v>28213941</v>
      </c>
      <c r="BA899">
        <v>14669491</v>
      </c>
      <c r="BB899">
        <v>29894920</v>
      </c>
      <c r="BC899">
        <v>17220596</v>
      </c>
      <c r="BD899">
        <v>30314938</v>
      </c>
      <c r="BE899">
        <v>17609122</v>
      </c>
      <c r="BF899">
        <v>32159060</v>
      </c>
      <c r="BG899">
        <v>19210434</v>
      </c>
      <c r="BH899">
        <v>31383895</v>
      </c>
      <c r="BI899">
        <v>18889296</v>
      </c>
      <c r="BJ899">
        <v>32609490</v>
      </c>
      <c r="BK899">
        <v>20343731</v>
      </c>
      <c r="BL899">
        <v>33472601</v>
      </c>
      <c r="BM899">
        <v>21760716</v>
      </c>
      <c r="BN899">
        <v>35606340</v>
      </c>
      <c r="BO899">
        <f>COUNTIF(C899:BN899,"")</f>
        <v>0</v>
      </c>
      <c r="BP899" t="str">
        <f>IF(BO899&gt;0, "Missing", "Not Missing")</f>
        <v>Not Missing</v>
      </c>
    </row>
    <row r="900" spans="1:68" x14ac:dyDescent="0.2">
      <c r="A900">
        <v>161572</v>
      </c>
      <c r="B900" t="s">
        <v>1458</v>
      </c>
      <c r="C900">
        <v>206</v>
      </c>
      <c r="D900">
        <v>184</v>
      </c>
      <c r="E900">
        <v>192</v>
      </c>
      <c r="F900">
        <v>186</v>
      </c>
      <c r="G900">
        <v>175</v>
      </c>
      <c r="H900">
        <v>174</v>
      </c>
      <c r="I900">
        <v>215</v>
      </c>
      <c r="J900">
        <v>215</v>
      </c>
      <c r="K900">
        <v>198</v>
      </c>
      <c r="L900">
        <v>198</v>
      </c>
      <c r="M900">
        <v>183</v>
      </c>
      <c r="N900">
        <v>182</v>
      </c>
      <c r="O900">
        <v>146</v>
      </c>
      <c r="P900">
        <v>146</v>
      </c>
      <c r="Q900">
        <v>120</v>
      </c>
      <c r="R900">
        <v>120</v>
      </c>
      <c r="S900">
        <v>186</v>
      </c>
      <c r="T900">
        <v>129</v>
      </c>
      <c r="U900">
        <v>174</v>
      </c>
      <c r="V900">
        <v>124</v>
      </c>
      <c r="W900">
        <v>215</v>
      </c>
      <c r="X900">
        <v>138</v>
      </c>
      <c r="Y900">
        <v>198</v>
      </c>
      <c r="Z900">
        <v>143</v>
      </c>
      <c r="AA900">
        <v>182</v>
      </c>
      <c r="AB900">
        <v>121</v>
      </c>
      <c r="AC900">
        <v>146</v>
      </c>
      <c r="AD900">
        <v>108</v>
      </c>
      <c r="AE900">
        <v>120</v>
      </c>
      <c r="AF900">
        <v>92</v>
      </c>
      <c r="AG900">
        <v>128</v>
      </c>
      <c r="AH900">
        <v>97</v>
      </c>
      <c r="AI900">
        <v>30000</v>
      </c>
      <c r="AJ900">
        <v>29160</v>
      </c>
      <c r="AK900">
        <v>28350</v>
      </c>
      <c r="AL900">
        <v>27570</v>
      </c>
      <c r="AM900">
        <v>26800</v>
      </c>
      <c r="AN900">
        <v>25820</v>
      </c>
      <c r="AO900">
        <v>25000</v>
      </c>
      <c r="AP900">
        <v>24100</v>
      </c>
      <c r="AQ900">
        <v>2389429</v>
      </c>
      <c r="AR900">
        <v>2172720</v>
      </c>
      <c r="AS900">
        <v>2024869</v>
      </c>
      <c r="AT900">
        <v>2472580</v>
      </c>
      <c r="AU900">
        <v>2212970</v>
      </c>
      <c r="AV900">
        <v>2207128</v>
      </c>
      <c r="AW900">
        <v>1656307</v>
      </c>
      <c r="AX900">
        <v>1085800</v>
      </c>
      <c r="AY900">
        <v>14973232</v>
      </c>
      <c r="AZ900">
        <v>22630833</v>
      </c>
      <c r="BA900">
        <v>14659191</v>
      </c>
      <c r="BB900">
        <v>19186002</v>
      </c>
      <c r="BC900">
        <v>14241075</v>
      </c>
      <c r="BD900">
        <v>16865560</v>
      </c>
      <c r="BE900">
        <v>13347763</v>
      </c>
      <c r="BF900">
        <v>17409670</v>
      </c>
      <c r="BG900">
        <v>14227071</v>
      </c>
      <c r="BH900">
        <v>15846521</v>
      </c>
      <c r="BI900">
        <v>14239584</v>
      </c>
      <c r="BJ900">
        <v>14568816</v>
      </c>
      <c r="BK900">
        <v>14085286</v>
      </c>
      <c r="BL900">
        <v>12720059</v>
      </c>
      <c r="BM900">
        <v>13157182</v>
      </c>
      <c r="BN900">
        <v>12551205</v>
      </c>
      <c r="BO900">
        <f>COUNTIF(C900:BN900,"")</f>
        <v>0</v>
      </c>
      <c r="BP900" t="str">
        <f>IF(BO900&gt;0, "Missing", "Not Missing")</f>
        <v>Not Missing</v>
      </c>
    </row>
    <row r="901" spans="1:68" x14ac:dyDescent="0.2">
      <c r="A901">
        <v>188526</v>
      </c>
      <c r="B901" t="s">
        <v>82</v>
      </c>
      <c r="C901">
        <v>185</v>
      </c>
      <c r="D901">
        <v>185</v>
      </c>
      <c r="E901">
        <v>191</v>
      </c>
      <c r="F901">
        <v>191</v>
      </c>
      <c r="G901">
        <v>186</v>
      </c>
      <c r="H901">
        <v>185</v>
      </c>
      <c r="I901">
        <v>154</v>
      </c>
      <c r="J901">
        <v>153</v>
      </c>
      <c r="K901">
        <v>188</v>
      </c>
      <c r="L901">
        <v>188</v>
      </c>
      <c r="M901">
        <v>213</v>
      </c>
      <c r="N901">
        <v>213</v>
      </c>
      <c r="O901">
        <v>243</v>
      </c>
      <c r="P901">
        <v>243</v>
      </c>
      <c r="Q901">
        <v>247</v>
      </c>
      <c r="R901">
        <v>247</v>
      </c>
      <c r="S901">
        <v>191</v>
      </c>
      <c r="T901">
        <v>137</v>
      </c>
      <c r="U901">
        <v>185</v>
      </c>
      <c r="V901">
        <v>149</v>
      </c>
      <c r="W901">
        <v>153</v>
      </c>
      <c r="X901">
        <v>123</v>
      </c>
      <c r="Y901">
        <v>188</v>
      </c>
      <c r="Z901">
        <v>154</v>
      </c>
      <c r="AA901">
        <v>213</v>
      </c>
      <c r="AB901">
        <v>187</v>
      </c>
      <c r="AC901">
        <v>243</v>
      </c>
      <c r="AD901">
        <v>195</v>
      </c>
      <c r="AE901">
        <v>247</v>
      </c>
      <c r="AF901">
        <v>200</v>
      </c>
      <c r="AG901">
        <v>212</v>
      </c>
      <c r="AH901">
        <v>177</v>
      </c>
      <c r="AI901">
        <v>36745</v>
      </c>
      <c r="AJ901">
        <v>35105</v>
      </c>
      <c r="AK901">
        <v>33621</v>
      </c>
      <c r="AL901">
        <v>31981</v>
      </c>
      <c r="AM901">
        <v>31081</v>
      </c>
      <c r="AN901">
        <v>30131</v>
      </c>
      <c r="AO901">
        <v>28900</v>
      </c>
      <c r="AP901">
        <v>27595</v>
      </c>
      <c r="AQ901">
        <v>2925435</v>
      </c>
      <c r="AR901">
        <v>2893374</v>
      </c>
      <c r="AS901">
        <v>2521648</v>
      </c>
      <c r="AT901">
        <v>1822000</v>
      </c>
      <c r="AU901">
        <v>2367500</v>
      </c>
      <c r="AV901">
        <v>2163110</v>
      </c>
      <c r="AW901">
        <v>2222460</v>
      </c>
      <c r="AX901">
        <v>2170191</v>
      </c>
      <c r="AY901">
        <v>55402537</v>
      </c>
      <c r="AZ901">
        <v>49791223</v>
      </c>
      <c r="BA901">
        <v>51444313</v>
      </c>
      <c r="BB901">
        <v>47349161</v>
      </c>
      <c r="BC901">
        <v>46417075</v>
      </c>
      <c r="BD901">
        <v>46311824</v>
      </c>
      <c r="BE901">
        <v>41288529</v>
      </c>
      <c r="BF901">
        <v>46042720</v>
      </c>
      <c r="BG901">
        <v>40499118</v>
      </c>
      <c r="BH901">
        <v>47200396</v>
      </c>
      <c r="BI901">
        <v>38615529</v>
      </c>
      <c r="BJ901">
        <v>47835244</v>
      </c>
      <c r="BK901">
        <v>23298363</v>
      </c>
      <c r="BL901">
        <v>46666031</v>
      </c>
      <c r="BM901">
        <v>21258400</v>
      </c>
      <c r="BN901">
        <v>44345323</v>
      </c>
      <c r="BO901">
        <f>COUNTIF(C901:BN901,"")</f>
        <v>0</v>
      </c>
      <c r="BP901" t="str">
        <f>IF(BO901&gt;0, "Missing", "Not Missing")</f>
        <v>Not Missing</v>
      </c>
    </row>
    <row r="902" spans="1:68" x14ac:dyDescent="0.2">
      <c r="A902">
        <v>232308</v>
      </c>
      <c r="B902" t="s">
        <v>641</v>
      </c>
      <c r="C902">
        <v>185</v>
      </c>
      <c r="D902">
        <v>185</v>
      </c>
      <c r="E902">
        <v>199</v>
      </c>
      <c r="F902">
        <v>199</v>
      </c>
      <c r="G902">
        <v>155</v>
      </c>
      <c r="H902">
        <v>155</v>
      </c>
      <c r="I902">
        <v>224</v>
      </c>
      <c r="J902">
        <v>224</v>
      </c>
      <c r="K902">
        <v>196</v>
      </c>
      <c r="L902">
        <v>196</v>
      </c>
      <c r="M902">
        <v>165</v>
      </c>
      <c r="N902">
        <v>165</v>
      </c>
      <c r="O902">
        <v>146</v>
      </c>
      <c r="P902">
        <v>146</v>
      </c>
      <c r="Q902">
        <v>128</v>
      </c>
      <c r="R902">
        <v>128</v>
      </c>
      <c r="S902">
        <v>199</v>
      </c>
      <c r="T902">
        <v>177</v>
      </c>
      <c r="U902">
        <v>155</v>
      </c>
      <c r="V902">
        <v>121</v>
      </c>
      <c r="W902">
        <v>225</v>
      </c>
      <c r="X902">
        <v>174</v>
      </c>
      <c r="Y902">
        <v>196</v>
      </c>
      <c r="Z902">
        <v>135</v>
      </c>
      <c r="AA902">
        <v>165</v>
      </c>
      <c r="AB902">
        <v>133</v>
      </c>
      <c r="AC902">
        <v>146</v>
      </c>
      <c r="AD902">
        <v>117</v>
      </c>
      <c r="AE902">
        <v>128</v>
      </c>
      <c r="AF902">
        <v>86</v>
      </c>
      <c r="AG902">
        <v>182</v>
      </c>
      <c r="AH902">
        <v>128</v>
      </c>
      <c r="AI902">
        <v>40010</v>
      </c>
      <c r="AJ902">
        <v>39035</v>
      </c>
      <c r="AK902">
        <v>38285</v>
      </c>
      <c r="AL902">
        <v>36835</v>
      </c>
      <c r="AM902">
        <v>35635</v>
      </c>
      <c r="AN902">
        <v>34295</v>
      </c>
      <c r="AO902">
        <v>33320</v>
      </c>
      <c r="AP902">
        <v>32075</v>
      </c>
      <c r="AQ902">
        <v>6187265</v>
      </c>
      <c r="AR902">
        <v>6301763</v>
      </c>
      <c r="AS902">
        <v>4608408</v>
      </c>
      <c r="AT902">
        <v>6501916</v>
      </c>
      <c r="AU902">
        <v>5361247</v>
      </c>
      <c r="AV902">
        <v>4412807</v>
      </c>
      <c r="AW902">
        <v>3330415</v>
      </c>
      <c r="AX902">
        <v>2763139</v>
      </c>
      <c r="AY902">
        <v>182729244</v>
      </c>
      <c r="AZ902">
        <v>37897512</v>
      </c>
      <c r="BA902">
        <v>186334766</v>
      </c>
      <c r="BB902">
        <v>37722654</v>
      </c>
      <c r="BC902">
        <v>182202213</v>
      </c>
      <c r="BD902">
        <v>38005285</v>
      </c>
      <c r="BE902">
        <v>160817888</v>
      </c>
      <c r="BF902">
        <v>36093064</v>
      </c>
      <c r="BG902">
        <v>170970945</v>
      </c>
      <c r="BH902">
        <v>34608028</v>
      </c>
      <c r="BI902">
        <v>180654198</v>
      </c>
      <c r="BJ902">
        <v>34040087</v>
      </c>
      <c r="BK902">
        <v>164852340</v>
      </c>
      <c r="BL902">
        <v>33120420</v>
      </c>
      <c r="BM902">
        <v>154465229</v>
      </c>
      <c r="BN902">
        <v>32651922</v>
      </c>
      <c r="BO902">
        <f>COUNTIF(C902:BN902,"")</f>
        <v>0</v>
      </c>
      <c r="BP902" t="str">
        <f>IF(BO902&gt;0, "Missing", "Not Missing")</f>
        <v>Not Missing</v>
      </c>
    </row>
    <row r="903" spans="1:68" x14ac:dyDescent="0.2">
      <c r="A903">
        <v>194392</v>
      </c>
      <c r="B903" t="s">
        <v>1080</v>
      </c>
      <c r="C903">
        <v>185</v>
      </c>
      <c r="D903">
        <v>185</v>
      </c>
      <c r="E903">
        <v>186</v>
      </c>
      <c r="F903">
        <v>186</v>
      </c>
      <c r="G903">
        <v>195</v>
      </c>
      <c r="H903">
        <v>195</v>
      </c>
      <c r="I903">
        <v>230</v>
      </c>
      <c r="J903">
        <v>230</v>
      </c>
      <c r="K903">
        <v>247</v>
      </c>
      <c r="L903">
        <v>247</v>
      </c>
      <c r="M903">
        <v>244</v>
      </c>
      <c r="N903">
        <v>244</v>
      </c>
      <c r="O903">
        <v>240</v>
      </c>
      <c r="P903">
        <v>240</v>
      </c>
      <c r="Q903">
        <v>286</v>
      </c>
      <c r="R903">
        <v>286</v>
      </c>
      <c r="S903">
        <v>152</v>
      </c>
      <c r="T903">
        <v>102</v>
      </c>
      <c r="U903">
        <v>173</v>
      </c>
      <c r="V903">
        <v>122</v>
      </c>
      <c r="W903">
        <v>189</v>
      </c>
      <c r="X903">
        <v>134</v>
      </c>
      <c r="Y903">
        <v>201</v>
      </c>
      <c r="Z903">
        <v>152</v>
      </c>
      <c r="AA903">
        <v>178</v>
      </c>
      <c r="AB903">
        <v>130</v>
      </c>
      <c r="AC903">
        <v>174</v>
      </c>
      <c r="AD903">
        <v>119</v>
      </c>
      <c r="AE903">
        <v>201</v>
      </c>
      <c r="AF903">
        <v>139</v>
      </c>
      <c r="AG903">
        <v>235</v>
      </c>
      <c r="AH903">
        <v>178</v>
      </c>
      <c r="AI903">
        <v>29313</v>
      </c>
      <c r="AJ903">
        <v>28452</v>
      </c>
      <c r="AK903">
        <v>27621</v>
      </c>
      <c r="AL903">
        <v>27103</v>
      </c>
      <c r="AM903">
        <v>27130</v>
      </c>
      <c r="AN903">
        <v>26146</v>
      </c>
      <c r="AO903">
        <v>25261</v>
      </c>
      <c r="AP903">
        <v>24408</v>
      </c>
      <c r="AQ903">
        <v>3371131</v>
      </c>
      <c r="AR903">
        <v>3133378</v>
      </c>
      <c r="AS903">
        <v>2741874</v>
      </c>
      <c r="AT903">
        <v>2878713</v>
      </c>
      <c r="AU903">
        <v>3083834</v>
      </c>
      <c r="AV903">
        <v>3295329</v>
      </c>
      <c r="AW903">
        <v>3056287</v>
      </c>
      <c r="AX903">
        <v>3263043</v>
      </c>
      <c r="AY903">
        <v>30462027</v>
      </c>
      <c r="AZ903">
        <v>28644103</v>
      </c>
      <c r="BA903">
        <v>30772817</v>
      </c>
      <c r="BB903">
        <v>27731311</v>
      </c>
      <c r="BC903">
        <v>29535080</v>
      </c>
      <c r="BD903">
        <v>27303696</v>
      </c>
      <c r="BE903">
        <v>25450045</v>
      </c>
      <c r="BF903">
        <v>27168528</v>
      </c>
      <c r="BG903">
        <v>26701075</v>
      </c>
      <c r="BH903">
        <v>25988380</v>
      </c>
      <c r="BI903">
        <v>25251883</v>
      </c>
      <c r="BJ903">
        <v>26983698</v>
      </c>
      <c r="BK903">
        <v>22290171</v>
      </c>
      <c r="BL903">
        <v>26543912</v>
      </c>
      <c r="BM903">
        <v>19720403</v>
      </c>
      <c r="BN903">
        <v>25784910</v>
      </c>
      <c r="BO903">
        <f>COUNTIF(C903:BN903,"")</f>
        <v>0</v>
      </c>
      <c r="BP903" t="str">
        <f>IF(BO903&gt;0, "Missing", "Not Missing")</f>
        <v>Not Missing</v>
      </c>
    </row>
    <row r="904" spans="1:68" x14ac:dyDescent="0.2">
      <c r="A904">
        <v>199272</v>
      </c>
      <c r="B904" t="s">
        <v>1611</v>
      </c>
      <c r="C904">
        <v>185</v>
      </c>
      <c r="D904">
        <v>185</v>
      </c>
      <c r="E904">
        <v>212</v>
      </c>
      <c r="F904">
        <v>212</v>
      </c>
      <c r="G904">
        <v>203</v>
      </c>
      <c r="H904">
        <v>203</v>
      </c>
      <c r="I904">
        <v>200</v>
      </c>
      <c r="J904">
        <v>196</v>
      </c>
      <c r="K904">
        <v>221</v>
      </c>
      <c r="L904">
        <v>220</v>
      </c>
      <c r="M904">
        <v>216</v>
      </c>
      <c r="N904">
        <v>214</v>
      </c>
      <c r="O904">
        <v>335</v>
      </c>
      <c r="P904">
        <v>331</v>
      </c>
      <c r="Q904">
        <v>233</v>
      </c>
      <c r="R904">
        <v>232</v>
      </c>
      <c r="S904">
        <v>212</v>
      </c>
      <c r="T904">
        <v>139</v>
      </c>
      <c r="U904">
        <v>203</v>
      </c>
      <c r="V904">
        <v>131</v>
      </c>
      <c r="W904">
        <v>196</v>
      </c>
      <c r="X904">
        <v>119</v>
      </c>
      <c r="Y904">
        <v>214</v>
      </c>
      <c r="Z904">
        <v>150</v>
      </c>
      <c r="AA904">
        <v>214</v>
      </c>
      <c r="AB904">
        <v>126</v>
      </c>
      <c r="AC904">
        <v>311</v>
      </c>
      <c r="AD904">
        <v>186</v>
      </c>
      <c r="AE904">
        <v>232</v>
      </c>
      <c r="AF904">
        <v>155</v>
      </c>
      <c r="AG904">
        <v>131</v>
      </c>
      <c r="AH904">
        <v>85</v>
      </c>
      <c r="AI904">
        <v>31700</v>
      </c>
      <c r="AJ904">
        <v>30500</v>
      </c>
      <c r="AK904">
        <v>28700</v>
      </c>
      <c r="AL904">
        <v>27080</v>
      </c>
      <c r="AM904">
        <v>25850</v>
      </c>
      <c r="AN904">
        <v>24650</v>
      </c>
      <c r="AO904">
        <v>23900</v>
      </c>
      <c r="AP904">
        <v>23900</v>
      </c>
      <c r="AQ904">
        <v>2916765</v>
      </c>
      <c r="AR904">
        <v>3243158</v>
      </c>
      <c r="AS904">
        <v>2581850</v>
      </c>
      <c r="AT904">
        <v>2349930</v>
      </c>
      <c r="AU904">
        <v>2487427</v>
      </c>
      <c r="AV904">
        <v>1926326</v>
      </c>
      <c r="AW904">
        <v>4544442</v>
      </c>
      <c r="AX904">
        <v>2840983</v>
      </c>
      <c r="AY904">
        <v>50222008</v>
      </c>
      <c r="AZ904">
        <v>23767408</v>
      </c>
      <c r="BA904">
        <v>35635168</v>
      </c>
      <c r="BB904">
        <v>24126048</v>
      </c>
      <c r="BC904">
        <v>35605878</v>
      </c>
      <c r="BD904">
        <v>23090954</v>
      </c>
      <c r="BE904">
        <v>35548377</v>
      </c>
      <c r="BF904">
        <v>21670541</v>
      </c>
      <c r="BG904">
        <v>36319561</v>
      </c>
      <c r="BH904">
        <v>21666849</v>
      </c>
      <c r="BI904">
        <v>37940378</v>
      </c>
      <c r="BJ904">
        <v>23209304</v>
      </c>
      <c r="BK904">
        <v>39107190</v>
      </c>
      <c r="BL904">
        <v>18789353</v>
      </c>
      <c r="BM904">
        <v>40201040</v>
      </c>
      <c r="BN904">
        <v>17095321</v>
      </c>
      <c r="BO904">
        <f>COUNTIF(C904:BN904,"")</f>
        <v>0</v>
      </c>
      <c r="BP904" t="str">
        <f>IF(BO904&gt;0, "Missing", "Not Missing")</f>
        <v>Not Missing</v>
      </c>
    </row>
    <row r="905" spans="1:68" x14ac:dyDescent="0.2">
      <c r="A905">
        <v>217961</v>
      </c>
      <c r="B905" t="s">
        <v>417</v>
      </c>
      <c r="C905">
        <v>188</v>
      </c>
      <c r="D905">
        <v>186</v>
      </c>
      <c r="E905">
        <v>209</v>
      </c>
      <c r="F905">
        <v>208</v>
      </c>
      <c r="G905">
        <v>272</v>
      </c>
      <c r="H905">
        <v>269</v>
      </c>
      <c r="I905">
        <v>242</v>
      </c>
      <c r="J905">
        <v>238</v>
      </c>
      <c r="K905">
        <v>212</v>
      </c>
      <c r="L905">
        <v>212</v>
      </c>
      <c r="M905">
        <v>234</v>
      </c>
      <c r="N905">
        <v>233</v>
      </c>
      <c r="O905">
        <v>232</v>
      </c>
      <c r="P905">
        <v>231</v>
      </c>
      <c r="Q905">
        <v>189</v>
      </c>
      <c r="R905">
        <v>186</v>
      </c>
      <c r="S905">
        <v>208</v>
      </c>
      <c r="T905">
        <v>153</v>
      </c>
      <c r="U905">
        <v>269</v>
      </c>
      <c r="V905">
        <v>188</v>
      </c>
      <c r="W905">
        <v>238</v>
      </c>
      <c r="X905">
        <v>171</v>
      </c>
      <c r="Y905">
        <v>212</v>
      </c>
      <c r="Z905">
        <v>149</v>
      </c>
      <c r="AA905">
        <v>228</v>
      </c>
      <c r="AB905">
        <v>151</v>
      </c>
      <c r="AC905">
        <v>231</v>
      </c>
      <c r="AD905">
        <v>163</v>
      </c>
      <c r="AE905">
        <v>181</v>
      </c>
      <c r="AF905">
        <v>133</v>
      </c>
      <c r="AG905">
        <v>192</v>
      </c>
      <c r="AH905">
        <v>143</v>
      </c>
      <c r="AI905">
        <v>19890</v>
      </c>
      <c r="AJ905">
        <v>18340</v>
      </c>
      <c r="AK905">
        <v>17680</v>
      </c>
      <c r="AL905">
        <v>17000</v>
      </c>
      <c r="AM905">
        <v>16500</v>
      </c>
      <c r="AN905">
        <v>16500</v>
      </c>
      <c r="AO905">
        <v>29124</v>
      </c>
      <c r="AP905">
        <v>28276</v>
      </c>
      <c r="AQ905">
        <v>16000</v>
      </c>
      <c r="AR905">
        <v>1600000</v>
      </c>
      <c r="AS905">
        <v>1615742</v>
      </c>
      <c r="AT905">
        <v>1103234</v>
      </c>
      <c r="AU905">
        <v>723485</v>
      </c>
      <c r="AV905">
        <v>955010</v>
      </c>
      <c r="AW905">
        <v>3823197</v>
      </c>
      <c r="AX905">
        <v>2697546</v>
      </c>
      <c r="AY905">
        <v>82411866</v>
      </c>
      <c r="AZ905">
        <v>29039726</v>
      </c>
      <c r="BA905">
        <v>81159977</v>
      </c>
      <c r="BB905">
        <v>28572425</v>
      </c>
      <c r="BC905">
        <v>79924621</v>
      </c>
      <c r="BD905">
        <v>29456370</v>
      </c>
      <c r="BE905">
        <v>82272568</v>
      </c>
      <c r="BF905">
        <v>28469145</v>
      </c>
      <c r="BG905">
        <v>80983209</v>
      </c>
      <c r="BH905">
        <v>28371636</v>
      </c>
      <c r="BI905">
        <v>80222726</v>
      </c>
      <c r="BJ905">
        <v>27969490</v>
      </c>
      <c r="BK905">
        <v>78236360</v>
      </c>
      <c r="BL905">
        <v>26871929</v>
      </c>
      <c r="BM905">
        <v>76896319</v>
      </c>
      <c r="BN905">
        <v>26580737</v>
      </c>
      <c r="BO905">
        <f>COUNTIF(C905:BN905,"")</f>
        <v>0</v>
      </c>
      <c r="BP905" t="str">
        <f>IF(BO905&gt;0, "Missing", "Not Missing")</f>
        <v>Not Missing</v>
      </c>
    </row>
    <row r="906" spans="1:68" x14ac:dyDescent="0.2">
      <c r="A906">
        <v>165884</v>
      </c>
      <c r="B906" t="s">
        <v>209</v>
      </c>
      <c r="C906">
        <v>209</v>
      </c>
      <c r="D906">
        <v>186</v>
      </c>
      <c r="E906">
        <v>223</v>
      </c>
      <c r="F906">
        <v>200</v>
      </c>
      <c r="G906">
        <v>191</v>
      </c>
      <c r="H906">
        <v>178</v>
      </c>
      <c r="I906">
        <v>202</v>
      </c>
      <c r="J906">
        <v>198</v>
      </c>
      <c r="K906">
        <v>198</v>
      </c>
      <c r="L906">
        <v>193</v>
      </c>
      <c r="M906">
        <v>210</v>
      </c>
      <c r="N906">
        <v>208</v>
      </c>
      <c r="O906">
        <v>184</v>
      </c>
      <c r="P906">
        <v>182</v>
      </c>
      <c r="Q906">
        <v>185</v>
      </c>
      <c r="R906">
        <v>183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17550</v>
      </c>
      <c r="AJ906">
        <v>17550</v>
      </c>
      <c r="AK906">
        <v>17450</v>
      </c>
      <c r="AL906">
        <v>16950</v>
      </c>
      <c r="AM906">
        <v>16950</v>
      </c>
      <c r="AN906">
        <v>16950</v>
      </c>
      <c r="AO906">
        <v>16950</v>
      </c>
      <c r="AP906">
        <v>16950</v>
      </c>
      <c r="AQ906">
        <v>1552093</v>
      </c>
      <c r="AR906">
        <v>1585021</v>
      </c>
      <c r="AS906">
        <v>1000988</v>
      </c>
      <c r="AT906">
        <v>1280218</v>
      </c>
      <c r="AU906">
        <v>979203</v>
      </c>
      <c r="AV906">
        <v>1041351</v>
      </c>
      <c r="AW906">
        <v>913806</v>
      </c>
      <c r="AX906">
        <v>701025</v>
      </c>
      <c r="AY906">
        <v>131328</v>
      </c>
      <c r="AZ906">
        <v>14215060</v>
      </c>
      <c r="BA906">
        <v>2343178</v>
      </c>
      <c r="BB906">
        <v>13003539</v>
      </c>
      <c r="BC906">
        <v>3508717</v>
      </c>
      <c r="BD906">
        <v>11400790</v>
      </c>
      <c r="BE906">
        <v>4152045</v>
      </c>
      <c r="BF906">
        <v>11012072</v>
      </c>
      <c r="BG906">
        <v>4818978</v>
      </c>
      <c r="BH906">
        <v>10508420</v>
      </c>
      <c r="BI906">
        <v>4636591</v>
      </c>
      <c r="BJ906">
        <v>9912636</v>
      </c>
      <c r="BK906">
        <v>3787171</v>
      </c>
      <c r="BL906">
        <v>10194567</v>
      </c>
      <c r="BM906">
        <v>3224095</v>
      </c>
      <c r="BN906">
        <v>9435490</v>
      </c>
      <c r="BO906">
        <f>COUNTIF(C906:BN906,"")</f>
        <v>0</v>
      </c>
      <c r="BP906" t="str">
        <f>IF(BO906&gt;0, "Missing", "Not Missing")</f>
        <v>Not Missing</v>
      </c>
    </row>
    <row r="907" spans="1:68" x14ac:dyDescent="0.2">
      <c r="A907">
        <v>150774</v>
      </c>
      <c r="B907" t="s">
        <v>643</v>
      </c>
      <c r="C907">
        <v>189</v>
      </c>
      <c r="D907">
        <v>187</v>
      </c>
      <c r="E907">
        <v>173</v>
      </c>
      <c r="F907">
        <v>166</v>
      </c>
      <c r="G907">
        <v>203</v>
      </c>
      <c r="H907">
        <v>192</v>
      </c>
      <c r="I907">
        <v>230</v>
      </c>
      <c r="J907">
        <v>215</v>
      </c>
      <c r="K907">
        <v>208</v>
      </c>
      <c r="L907">
        <v>181</v>
      </c>
      <c r="M907">
        <v>188</v>
      </c>
      <c r="N907">
        <v>160</v>
      </c>
      <c r="O907">
        <v>165</v>
      </c>
      <c r="P907">
        <v>165</v>
      </c>
      <c r="Q907">
        <v>117</v>
      </c>
      <c r="R907">
        <v>117</v>
      </c>
      <c r="S907">
        <v>91</v>
      </c>
      <c r="T907">
        <v>57</v>
      </c>
      <c r="U907">
        <v>192</v>
      </c>
      <c r="V907">
        <v>77</v>
      </c>
      <c r="W907">
        <v>215</v>
      </c>
      <c r="X907">
        <v>97</v>
      </c>
      <c r="Y907">
        <v>181</v>
      </c>
      <c r="Z907">
        <v>108</v>
      </c>
      <c r="AA907">
        <v>154</v>
      </c>
      <c r="AB907">
        <v>82</v>
      </c>
      <c r="AC907">
        <v>158</v>
      </c>
      <c r="AD907">
        <v>98</v>
      </c>
      <c r="AE907">
        <v>116</v>
      </c>
      <c r="AF907">
        <v>75</v>
      </c>
      <c r="AG907">
        <v>121</v>
      </c>
      <c r="AH907">
        <v>79</v>
      </c>
      <c r="AI907">
        <v>32000</v>
      </c>
      <c r="AJ907">
        <v>30700</v>
      </c>
      <c r="AK907">
        <v>29734</v>
      </c>
      <c r="AL907">
        <v>28760</v>
      </c>
      <c r="AM907">
        <v>27950</v>
      </c>
      <c r="AN907">
        <v>27150</v>
      </c>
      <c r="AO907">
        <v>25450</v>
      </c>
      <c r="AP907">
        <v>23900</v>
      </c>
      <c r="AQ907">
        <v>2026713</v>
      </c>
      <c r="AR907">
        <v>1636646</v>
      </c>
      <c r="AS907">
        <v>2113770</v>
      </c>
      <c r="AT907">
        <v>3180661</v>
      </c>
      <c r="AU907">
        <v>1946750</v>
      </c>
      <c r="AV907">
        <v>1391407</v>
      </c>
      <c r="AW907">
        <v>1122491</v>
      </c>
      <c r="AX907">
        <v>1048310</v>
      </c>
      <c r="AY907">
        <v>6131886</v>
      </c>
      <c r="AZ907">
        <v>11721164</v>
      </c>
      <c r="BA907">
        <v>2961465</v>
      </c>
      <c r="BB907">
        <v>11328110</v>
      </c>
      <c r="BC907">
        <v>2064458</v>
      </c>
      <c r="BD907">
        <v>13439826</v>
      </c>
      <c r="BE907">
        <v>1513827</v>
      </c>
      <c r="BF907">
        <v>13287320</v>
      </c>
      <c r="BG907">
        <v>1498303</v>
      </c>
      <c r="BH907">
        <v>11530737</v>
      </c>
      <c r="BI907">
        <v>1357187</v>
      </c>
      <c r="BJ907">
        <v>11414560</v>
      </c>
      <c r="BK907">
        <v>663262</v>
      </c>
      <c r="BL907">
        <v>10248776</v>
      </c>
      <c r="BM907">
        <v>669164</v>
      </c>
      <c r="BN907">
        <v>9748086</v>
      </c>
      <c r="BO907">
        <f>COUNTIF(C907:BN907,"")</f>
        <v>0</v>
      </c>
      <c r="BP907" t="str">
        <f>IF(BO907&gt;0, "Missing", "Not Missing")</f>
        <v>Not Missing</v>
      </c>
    </row>
    <row r="908" spans="1:68" x14ac:dyDescent="0.2">
      <c r="A908">
        <v>184773</v>
      </c>
      <c r="B908" t="s">
        <v>573</v>
      </c>
      <c r="C908">
        <v>197</v>
      </c>
      <c r="D908">
        <v>187</v>
      </c>
      <c r="E908">
        <v>283</v>
      </c>
      <c r="F908">
        <v>280</v>
      </c>
      <c r="G908">
        <v>216</v>
      </c>
      <c r="H908">
        <v>216</v>
      </c>
      <c r="I908">
        <v>221</v>
      </c>
      <c r="J908">
        <v>221</v>
      </c>
      <c r="K908">
        <v>151</v>
      </c>
      <c r="L908">
        <v>149</v>
      </c>
      <c r="M908">
        <v>230</v>
      </c>
      <c r="N908">
        <v>228</v>
      </c>
      <c r="O908">
        <v>275</v>
      </c>
      <c r="P908">
        <v>275</v>
      </c>
      <c r="Q908">
        <v>161</v>
      </c>
      <c r="R908">
        <v>160</v>
      </c>
      <c r="S908">
        <v>280</v>
      </c>
      <c r="T908">
        <v>220</v>
      </c>
      <c r="U908">
        <v>216</v>
      </c>
      <c r="V908">
        <v>159</v>
      </c>
      <c r="W908">
        <v>221</v>
      </c>
      <c r="X908">
        <v>160</v>
      </c>
      <c r="Y908">
        <v>149</v>
      </c>
      <c r="Z908">
        <v>126</v>
      </c>
      <c r="AA908">
        <v>228</v>
      </c>
      <c r="AB908">
        <v>178</v>
      </c>
      <c r="AC908">
        <v>275</v>
      </c>
      <c r="AD908">
        <v>192</v>
      </c>
      <c r="AE908">
        <v>160</v>
      </c>
      <c r="AF908">
        <v>114</v>
      </c>
      <c r="AG908">
        <v>243</v>
      </c>
      <c r="AH908">
        <v>172</v>
      </c>
      <c r="AI908">
        <v>33610</v>
      </c>
      <c r="AJ908">
        <v>32976</v>
      </c>
      <c r="AK908">
        <v>32260</v>
      </c>
      <c r="AL908">
        <v>31618</v>
      </c>
      <c r="AM908">
        <v>31618</v>
      </c>
      <c r="AN908">
        <v>30998</v>
      </c>
      <c r="AO908">
        <v>29606</v>
      </c>
      <c r="AP908">
        <v>28040</v>
      </c>
      <c r="AQ908">
        <v>3332799</v>
      </c>
      <c r="AR908">
        <v>5305357</v>
      </c>
      <c r="AS908">
        <v>3826528</v>
      </c>
      <c r="AT908">
        <v>3726402</v>
      </c>
      <c r="AU908">
        <v>2078136</v>
      </c>
      <c r="AV908">
        <v>4002809</v>
      </c>
      <c r="AW908">
        <v>3760525</v>
      </c>
      <c r="AX908">
        <v>1960722</v>
      </c>
      <c r="AY908">
        <v>54858481</v>
      </c>
      <c r="AZ908">
        <v>47678495</v>
      </c>
      <c r="BA908">
        <v>54635332</v>
      </c>
      <c r="BB908">
        <v>46529009</v>
      </c>
      <c r="BC908">
        <v>52523478</v>
      </c>
      <c r="BD908">
        <v>45551465</v>
      </c>
      <c r="BE908">
        <v>48966468</v>
      </c>
      <c r="BF908">
        <v>43565666</v>
      </c>
      <c r="BG908">
        <v>51731037</v>
      </c>
      <c r="BH908">
        <v>45677650</v>
      </c>
      <c r="BI908">
        <v>51287913</v>
      </c>
      <c r="BJ908">
        <v>43893595</v>
      </c>
      <c r="BK908">
        <v>46117357</v>
      </c>
      <c r="BL908">
        <v>42358698</v>
      </c>
      <c r="BM908">
        <v>42954198</v>
      </c>
      <c r="BN908">
        <v>44716939</v>
      </c>
      <c r="BO908">
        <f>COUNTIF(C908:BN908,"")</f>
        <v>0</v>
      </c>
      <c r="BP908" t="str">
        <f>IF(BO908&gt;0, "Missing", "Not Missing")</f>
        <v>Not Missing</v>
      </c>
    </row>
    <row r="909" spans="1:68" x14ac:dyDescent="0.2">
      <c r="A909">
        <v>237181</v>
      </c>
      <c r="B909" t="s">
        <v>221</v>
      </c>
      <c r="C909">
        <v>189</v>
      </c>
      <c r="D909">
        <v>189</v>
      </c>
      <c r="E909">
        <v>178</v>
      </c>
      <c r="F909">
        <v>178</v>
      </c>
      <c r="G909">
        <v>160</v>
      </c>
      <c r="H909">
        <v>160</v>
      </c>
      <c r="I909">
        <v>164</v>
      </c>
      <c r="J909">
        <v>164</v>
      </c>
      <c r="K909">
        <v>220</v>
      </c>
      <c r="L909">
        <v>220</v>
      </c>
      <c r="M909">
        <v>246</v>
      </c>
      <c r="N909">
        <v>246</v>
      </c>
      <c r="O909">
        <v>183</v>
      </c>
      <c r="P909">
        <v>183</v>
      </c>
      <c r="Q909">
        <v>265</v>
      </c>
      <c r="R909">
        <v>265</v>
      </c>
      <c r="S909">
        <v>174</v>
      </c>
      <c r="T909">
        <v>106</v>
      </c>
      <c r="U909">
        <v>160</v>
      </c>
      <c r="V909">
        <v>107</v>
      </c>
      <c r="W909">
        <v>127</v>
      </c>
      <c r="X909">
        <v>89</v>
      </c>
      <c r="Y909">
        <v>218</v>
      </c>
      <c r="Z909">
        <v>149</v>
      </c>
      <c r="AA909">
        <v>244</v>
      </c>
      <c r="AB909">
        <v>156</v>
      </c>
      <c r="AC909">
        <v>180</v>
      </c>
      <c r="AD909">
        <v>126</v>
      </c>
      <c r="AE909">
        <v>264</v>
      </c>
      <c r="AF909">
        <v>140</v>
      </c>
      <c r="AG909">
        <v>214</v>
      </c>
      <c r="AH909">
        <v>136</v>
      </c>
      <c r="AI909">
        <v>30666</v>
      </c>
      <c r="AJ909">
        <v>29773</v>
      </c>
      <c r="AK909">
        <v>28454</v>
      </c>
      <c r="AL909">
        <v>27696</v>
      </c>
      <c r="AM909">
        <v>26500</v>
      </c>
      <c r="AN909">
        <v>25736</v>
      </c>
      <c r="AO909">
        <v>25736</v>
      </c>
      <c r="AP909">
        <v>24780</v>
      </c>
      <c r="AQ909">
        <v>4670421</v>
      </c>
      <c r="AR909">
        <v>3382798</v>
      </c>
      <c r="AS909">
        <v>3066393</v>
      </c>
      <c r="AT909">
        <v>2627408</v>
      </c>
      <c r="AU909">
        <v>3086225</v>
      </c>
      <c r="AV909">
        <v>4199814</v>
      </c>
      <c r="AW909">
        <v>2547184</v>
      </c>
      <c r="AX909">
        <v>3350176</v>
      </c>
      <c r="AY909">
        <v>39196826</v>
      </c>
      <c r="AZ909">
        <v>25258378</v>
      </c>
      <c r="BA909">
        <v>42047191</v>
      </c>
      <c r="BB909">
        <v>25542698</v>
      </c>
      <c r="BC909">
        <v>42310780</v>
      </c>
      <c r="BD909">
        <v>23895250</v>
      </c>
      <c r="BE909">
        <v>42584745</v>
      </c>
      <c r="BF909">
        <v>24852408</v>
      </c>
      <c r="BG909">
        <v>46724838</v>
      </c>
      <c r="BH909">
        <v>25899968</v>
      </c>
      <c r="BI909">
        <v>49834976</v>
      </c>
      <c r="BJ909">
        <v>24092431</v>
      </c>
      <c r="BK909">
        <v>45055336</v>
      </c>
      <c r="BL909">
        <v>25780889</v>
      </c>
      <c r="BM909">
        <v>42115716</v>
      </c>
      <c r="BN909">
        <v>24403111</v>
      </c>
      <c r="BO909">
        <f>COUNTIF(C909:BN909,"")</f>
        <v>0</v>
      </c>
      <c r="BP909" t="str">
        <f>IF(BO909&gt;0, "Missing", "Not Missing")</f>
        <v>Not Missing</v>
      </c>
    </row>
    <row r="910" spans="1:68" x14ac:dyDescent="0.2">
      <c r="A910">
        <v>236133</v>
      </c>
      <c r="B910" t="s">
        <v>1008</v>
      </c>
      <c r="C910">
        <v>190</v>
      </c>
      <c r="D910">
        <v>190</v>
      </c>
      <c r="E910">
        <v>220</v>
      </c>
      <c r="F910">
        <v>219</v>
      </c>
      <c r="G910">
        <v>191</v>
      </c>
      <c r="H910">
        <v>189</v>
      </c>
      <c r="I910">
        <v>198</v>
      </c>
      <c r="J910">
        <v>197</v>
      </c>
      <c r="K910">
        <v>203</v>
      </c>
      <c r="L910">
        <v>203</v>
      </c>
      <c r="M910">
        <v>260</v>
      </c>
      <c r="N910">
        <v>239</v>
      </c>
      <c r="O910">
        <v>215</v>
      </c>
      <c r="P910">
        <v>202</v>
      </c>
      <c r="Q910">
        <v>215</v>
      </c>
      <c r="R910">
        <v>211</v>
      </c>
      <c r="S910">
        <v>219</v>
      </c>
      <c r="T910">
        <v>161</v>
      </c>
      <c r="U910">
        <v>188</v>
      </c>
      <c r="V910">
        <v>158</v>
      </c>
      <c r="W910">
        <v>197</v>
      </c>
      <c r="X910">
        <v>157</v>
      </c>
      <c r="Y910">
        <v>203</v>
      </c>
      <c r="Z910">
        <v>155</v>
      </c>
      <c r="AA910">
        <v>183</v>
      </c>
      <c r="AB910">
        <v>150</v>
      </c>
      <c r="AC910">
        <v>201</v>
      </c>
      <c r="AD910">
        <v>148</v>
      </c>
      <c r="AE910">
        <v>211</v>
      </c>
      <c r="AF910">
        <v>164</v>
      </c>
      <c r="AG910">
        <v>175</v>
      </c>
      <c r="AH910">
        <v>144</v>
      </c>
      <c r="AI910">
        <v>32960</v>
      </c>
      <c r="AJ910">
        <v>31540</v>
      </c>
      <c r="AK910">
        <v>30320</v>
      </c>
      <c r="AL910">
        <v>29200</v>
      </c>
      <c r="AM910">
        <v>28087</v>
      </c>
      <c r="AN910">
        <v>26968</v>
      </c>
      <c r="AO910">
        <v>25934</v>
      </c>
      <c r="AP910">
        <v>24706</v>
      </c>
      <c r="AQ910">
        <v>3635742</v>
      </c>
      <c r="AR910">
        <v>3756305</v>
      </c>
      <c r="AS910">
        <v>2848998</v>
      </c>
      <c r="AT910">
        <v>2896569</v>
      </c>
      <c r="AU910">
        <v>2576631</v>
      </c>
      <c r="AV910">
        <v>2292603</v>
      </c>
      <c r="AW910">
        <v>2453765</v>
      </c>
      <c r="AX910">
        <v>2443584</v>
      </c>
      <c r="AY910">
        <v>8968000</v>
      </c>
      <c r="AZ910">
        <v>31329000</v>
      </c>
      <c r="BA910">
        <v>8629000</v>
      </c>
      <c r="BB910">
        <v>29747000</v>
      </c>
      <c r="BC910">
        <v>7869000</v>
      </c>
      <c r="BD910">
        <v>29035000</v>
      </c>
      <c r="BE910">
        <v>7327000</v>
      </c>
      <c r="BF910">
        <v>27429000</v>
      </c>
      <c r="BG910">
        <v>7331657</v>
      </c>
      <c r="BH910">
        <v>27457287</v>
      </c>
      <c r="BI910">
        <v>7122701</v>
      </c>
      <c r="BJ910">
        <v>29571779</v>
      </c>
      <c r="BK910">
        <v>6843639</v>
      </c>
      <c r="BL910">
        <v>28869127</v>
      </c>
      <c r="BM910">
        <v>4260307</v>
      </c>
      <c r="BN910">
        <v>28775115</v>
      </c>
      <c r="BO910">
        <f>COUNTIF(C910:BN910,"")</f>
        <v>0</v>
      </c>
      <c r="BP910" t="str">
        <f>IF(BO910&gt;0, "Missing", "Not Missing")</f>
        <v>Not Missing</v>
      </c>
    </row>
    <row r="911" spans="1:68" x14ac:dyDescent="0.2">
      <c r="A911">
        <v>228884</v>
      </c>
      <c r="B911" t="s">
        <v>1362</v>
      </c>
      <c r="C911">
        <v>194</v>
      </c>
      <c r="D911">
        <v>190</v>
      </c>
      <c r="E911">
        <v>274</v>
      </c>
      <c r="F911">
        <v>274</v>
      </c>
      <c r="G911">
        <v>266</v>
      </c>
      <c r="H911">
        <v>266</v>
      </c>
      <c r="I911">
        <v>264</v>
      </c>
      <c r="J911">
        <v>264</v>
      </c>
      <c r="K911">
        <v>139</v>
      </c>
      <c r="L911">
        <v>139</v>
      </c>
      <c r="M911">
        <v>176</v>
      </c>
      <c r="N911">
        <v>176</v>
      </c>
      <c r="O911">
        <v>242</v>
      </c>
      <c r="P911">
        <v>242</v>
      </c>
      <c r="Q911">
        <v>146</v>
      </c>
      <c r="R911">
        <v>146</v>
      </c>
      <c r="S911">
        <v>274</v>
      </c>
      <c r="T911">
        <v>125</v>
      </c>
      <c r="U911">
        <v>246</v>
      </c>
      <c r="V911">
        <v>160</v>
      </c>
      <c r="W911">
        <v>264</v>
      </c>
      <c r="X911">
        <v>132</v>
      </c>
      <c r="Y911">
        <v>139</v>
      </c>
      <c r="Z911">
        <v>71</v>
      </c>
      <c r="AA911">
        <v>173</v>
      </c>
      <c r="AB911">
        <v>68</v>
      </c>
      <c r="AC911">
        <v>240</v>
      </c>
      <c r="AD911">
        <v>84</v>
      </c>
      <c r="AE911">
        <v>146</v>
      </c>
      <c r="AF911">
        <v>46</v>
      </c>
      <c r="AG911">
        <v>212</v>
      </c>
      <c r="AH911">
        <v>94</v>
      </c>
      <c r="AI911">
        <v>10000</v>
      </c>
      <c r="AJ911">
        <v>10008</v>
      </c>
      <c r="AK911">
        <v>10008</v>
      </c>
      <c r="AL911">
        <v>10008</v>
      </c>
      <c r="AM911">
        <v>10008</v>
      </c>
      <c r="AN911">
        <v>10008</v>
      </c>
      <c r="AO911">
        <v>10008</v>
      </c>
      <c r="AP911">
        <v>9682</v>
      </c>
      <c r="AQ911">
        <v>177829</v>
      </c>
      <c r="AR911">
        <v>152075</v>
      </c>
      <c r="AS911">
        <v>325000</v>
      </c>
      <c r="AT911">
        <v>228276</v>
      </c>
      <c r="AU911">
        <v>127541</v>
      </c>
      <c r="AV911">
        <v>141666</v>
      </c>
      <c r="AW911">
        <v>154817</v>
      </c>
      <c r="AX911">
        <v>59262</v>
      </c>
      <c r="AY911">
        <v>5434907</v>
      </c>
      <c r="AZ911">
        <v>16501118</v>
      </c>
      <c r="BA911">
        <v>4748468</v>
      </c>
      <c r="BB911">
        <v>16206134</v>
      </c>
      <c r="BC911">
        <v>4408307</v>
      </c>
      <c r="BD911">
        <v>16547224</v>
      </c>
      <c r="BE911">
        <v>3219987</v>
      </c>
      <c r="BF911">
        <v>14390327</v>
      </c>
      <c r="BG911">
        <v>3014703</v>
      </c>
      <c r="BH911">
        <v>12507266</v>
      </c>
      <c r="BI911">
        <v>1863165</v>
      </c>
      <c r="BJ911">
        <v>11543060</v>
      </c>
      <c r="BK911">
        <v>1863527</v>
      </c>
      <c r="BL911">
        <v>11420943</v>
      </c>
      <c r="BM911">
        <v>1718210</v>
      </c>
      <c r="BN911">
        <v>11829500</v>
      </c>
      <c r="BO911">
        <f>COUNTIF(C911:BN911,"")</f>
        <v>0</v>
      </c>
      <c r="BP911" t="str">
        <f>IF(BO911&gt;0, "Missing", "Not Missing")</f>
        <v>Not Missing</v>
      </c>
    </row>
    <row r="912" spans="1:68" x14ac:dyDescent="0.2">
      <c r="A912">
        <v>155520</v>
      </c>
      <c r="B912" t="s">
        <v>893</v>
      </c>
      <c r="C912">
        <v>192</v>
      </c>
      <c r="D912">
        <v>191</v>
      </c>
      <c r="E912">
        <v>167</v>
      </c>
      <c r="F912">
        <v>164</v>
      </c>
      <c r="G912">
        <v>223</v>
      </c>
      <c r="H912">
        <v>223</v>
      </c>
      <c r="I912">
        <v>180</v>
      </c>
      <c r="J912">
        <v>179</v>
      </c>
      <c r="K912">
        <v>191</v>
      </c>
      <c r="L912">
        <v>190</v>
      </c>
      <c r="M912">
        <v>205</v>
      </c>
      <c r="N912">
        <v>202</v>
      </c>
      <c r="O912">
        <v>223</v>
      </c>
      <c r="P912">
        <v>218</v>
      </c>
      <c r="Q912">
        <v>212</v>
      </c>
      <c r="R912">
        <v>209</v>
      </c>
      <c r="S912">
        <v>164</v>
      </c>
      <c r="T912">
        <v>118</v>
      </c>
      <c r="U912">
        <v>221</v>
      </c>
      <c r="V912">
        <v>148</v>
      </c>
      <c r="W912">
        <v>176</v>
      </c>
      <c r="X912">
        <v>111</v>
      </c>
      <c r="Y912">
        <v>185</v>
      </c>
      <c r="Z912">
        <v>126</v>
      </c>
      <c r="AA912">
        <v>183</v>
      </c>
      <c r="AB912">
        <v>136</v>
      </c>
      <c r="AC912">
        <v>198</v>
      </c>
      <c r="AD912">
        <v>133</v>
      </c>
      <c r="AE912">
        <v>198</v>
      </c>
      <c r="AF912">
        <v>124</v>
      </c>
      <c r="AG912">
        <v>164</v>
      </c>
      <c r="AH912">
        <v>121</v>
      </c>
      <c r="AI912">
        <v>31786</v>
      </c>
      <c r="AJ912">
        <v>29736</v>
      </c>
      <c r="AK912">
        <v>29670</v>
      </c>
      <c r="AL912">
        <v>28150</v>
      </c>
      <c r="AM912">
        <v>26150</v>
      </c>
      <c r="AN912">
        <v>24250</v>
      </c>
      <c r="AO912">
        <v>22290</v>
      </c>
      <c r="AP912">
        <v>21500</v>
      </c>
      <c r="AQ912">
        <v>3182360</v>
      </c>
      <c r="AR912">
        <v>2978159</v>
      </c>
      <c r="AS912">
        <v>3942751</v>
      </c>
      <c r="AT912">
        <v>3061593</v>
      </c>
      <c r="AU912">
        <v>2986472</v>
      </c>
      <c r="AV912">
        <v>2490408</v>
      </c>
      <c r="AW912">
        <v>2448262</v>
      </c>
      <c r="AX912">
        <v>2167103</v>
      </c>
      <c r="AY912">
        <v>13612468</v>
      </c>
      <c r="AZ912">
        <v>34056918</v>
      </c>
      <c r="BA912">
        <v>11783813</v>
      </c>
      <c r="BB912">
        <v>33665544</v>
      </c>
      <c r="BC912">
        <v>10567807</v>
      </c>
      <c r="BD912">
        <v>34640689</v>
      </c>
      <c r="BE912">
        <v>9338653</v>
      </c>
      <c r="BF912">
        <v>34137548</v>
      </c>
      <c r="BG912">
        <v>9340540</v>
      </c>
      <c r="BH912">
        <v>33383612</v>
      </c>
      <c r="BI912">
        <v>8935246</v>
      </c>
      <c r="BJ912">
        <v>33959486</v>
      </c>
      <c r="BK912">
        <v>7886826</v>
      </c>
      <c r="BL912">
        <v>32318303</v>
      </c>
      <c r="BM912">
        <v>7098048</v>
      </c>
      <c r="BN912">
        <v>32078345</v>
      </c>
      <c r="BO912">
        <f>COUNTIF(C912:BN912,"")</f>
        <v>0</v>
      </c>
      <c r="BP912" t="str">
        <f>IF(BO912&gt;0, "Missing", "Not Missing")</f>
        <v>Not Missing</v>
      </c>
    </row>
    <row r="913" spans="1:68" x14ac:dyDescent="0.2">
      <c r="A913">
        <v>122728</v>
      </c>
      <c r="B913" t="s">
        <v>1609</v>
      </c>
      <c r="C913">
        <v>194</v>
      </c>
      <c r="D913">
        <v>191</v>
      </c>
      <c r="E913">
        <v>212</v>
      </c>
      <c r="F913">
        <v>210</v>
      </c>
      <c r="G913">
        <v>169</v>
      </c>
      <c r="H913">
        <v>168</v>
      </c>
      <c r="I913">
        <v>200</v>
      </c>
      <c r="J913">
        <v>199</v>
      </c>
      <c r="K913">
        <v>147</v>
      </c>
      <c r="L913">
        <v>146</v>
      </c>
      <c r="M913">
        <v>217</v>
      </c>
      <c r="N913">
        <v>213</v>
      </c>
      <c r="O913">
        <v>165</v>
      </c>
      <c r="P913">
        <v>160</v>
      </c>
      <c r="Q913">
        <v>136</v>
      </c>
      <c r="R913">
        <v>136</v>
      </c>
      <c r="S913">
        <v>209</v>
      </c>
      <c r="T913">
        <v>164</v>
      </c>
      <c r="U913">
        <v>168</v>
      </c>
      <c r="V913">
        <v>140</v>
      </c>
      <c r="W913">
        <v>198</v>
      </c>
      <c r="X913">
        <v>145</v>
      </c>
      <c r="Y913">
        <v>145</v>
      </c>
      <c r="Z913">
        <v>110</v>
      </c>
      <c r="AA913">
        <v>208</v>
      </c>
      <c r="AB913">
        <v>154</v>
      </c>
      <c r="AC913">
        <v>158</v>
      </c>
      <c r="AD913">
        <v>125</v>
      </c>
      <c r="AE913">
        <v>135</v>
      </c>
      <c r="AF913">
        <v>111</v>
      </c>
      <c r="AG913">
        <v>119</v>
      </c>
      <c r="AH913">
        <v>97</v>
      </c>
      <c r="AI913">
        <v>34950</v>
      </c>
      <c r="AJ913">
        <v>33550</v>
      </c>
      <c r="AK913">
        <v>30550</v>
      </c>
      <c r="AL913">
        <v>28700</v>
      </c>
      <c r="AM913">
        <v>26480</v>
      </c>
      <c r="AN913">
        <v>24990</v>
      </c>
      <c r="AO913">
        <v>24040</v>
      </c>
      <c r="AP913">
        <v>22900</v>
      </c>
      <c r="AQ913">
        <v>3598034</v>
      </c>
      <c r="AR913">
        <v>3602714</v>
      </c>
      <c r="AS913">
        <v>2599965</v>
      </c>
      <c r="AT913">
        <v>3005491</v>
      </c>
      <c r="AU913">
        <v>1970127</v>
      </c>
      <c r="AV913">
        <v>2591215</v>
      </c>
      <c r="AW913">
        <v>1852348</v>
      </c>
      <c r="AX913">
        <v>1380126</v>
      </c>
      <c r="AY913">
        <v>3546882</v>
      </c>
      <c r="AZ913">
        <v>37553463</v>
      </c>
      <c r="BA913">
        <v>3131316</v>
      </c>
      <c r="BB913">
        <v>33922777</v>
      </c>
      <c r="BC913">
        <v>2879082</v>
      </c>
      <c r="BD913">
        <v>29990152</v>
      </c>
      <c r="BE913">
        <v>2603122</v>
      </c>
      <c r="BF913">
        <v>26660518</v>
      </c>
      <c r="BG913">
        <v>1642670</v>
      </c>
      <c r="BH913">
        <v>28039086</v>
      </c>
      <c r="BI913">
        <v>1684054</v>
      </c>
      <c r="BJ913">
        <v>25660304</v>
      </c>
      <c r="BK913">
        <v>1481369</v>
      </c>
      <c r="BL913">
        <v>22963723</v>
      </c>
      <c r="BM913">
        <v>1245718</v>
      </c>
      <c r="BN913">
        <v>18336590</v>
      </c>
      <c r="BO913">
        <f>COUNTIF(C913:BN913,"")</f>
        <v>0</v>
      </c>
      <c r="BP913" t="str">
        <f>IF(BO913&gt;0, "Missing", "Not Missing")</f>
        <v>Not Missing</v>
      </c>
    </row>
    <row r="914" spans="1:68" x14ac:dyDescent="0.2">
      <c r="A914">
        <v>199698</v>
      </c>
      <c r="B914" t="s">
        <v>1321</v>
      </c>
      <c r="C914">
        <v>209</v>
      </c>
      <c r="D914">
        <v>191</v>
      </c>
      <c r="E914">
        <v>190</v>
      </c>
      <c r="F914">
        <v>190</v>
      </c>
      <c r="G914">
        <v>190</v>
      </c>
      <c r="H914">
        <v>187</v>
      </c>
      <c r="I914">
        <v>224</v>
      </c>
      <c r="J914">
        <v>224</v>
      </c>
      <c r="K914">
        <v>144</v>
      </c>
      <c r="L914">
        <v>144</v>
      </c>
      <c r="M914">
        <v>152</v>
      </c>
      <c r="N914">
        <v>152</v>
      </c>
      <c r="O914">
        <v>178</v>
      </c>
      <c r="P914">
        <v>178</v>
      </c>
      <c r="Q914">
        <v>147</v>
      </c>
      <c r="R914">
        <v>147</v>
      </c>
      <c r="S914">
        <v>187</v>
      </c>
      <c r="T914">
        <v>92</v>
      </c>
      <c r="U914">
        <v>187</v>
      </c>
      <c r="V914">
        <v>90</v>
      </c>
      <c r="W914">
        <v>224</v>
      </c>
      <c r="X914">
        <v>95</v>
      </c>
      <c r="Y914">
        <v>144</v>
      </c>
      <c r="Z914">
        <v>73</v>
      </c>
      <c r="AA914">
        <v>152</v>
      </c>
      <c r="AB914">
        <v>86</v>
      </c>
      <c r="AC914">
        <v>178</v>
      </c>
      <c r="AD914">
        <v>107</v>
      </c>
      <c r="AE914">
        <v>97</v>
      </c>
      <c r="AF914">
        <v>68</v>
      </c>
      <c r="AG914">
        <v>97</v>
      </c>
      <c r="AH914">
        <v>68</v>
      </c>
      <c r="AI914">
        <v>27846</v>
      </c>
      <c r="AJ914">
        <v>26648</v>
      </c>
      <c r="AK914">
        <v>25874</v>
      </c>
      <c r="AL914">
        <v>25874</v>
      </c>
      <c r="AM914">
        <v>24390</v>
      </c>
      <c r="AN914">
        <v>23682</v>
      </c>
      <c r="AO914">
        <v>23332</v>
      </c>
      <c r="AP914">
        <v>22674</v>
      </c>
      <c r="AQ914">
        <v>2742999</v>
      </c>
      <c r="AR914">
        <v>2788862</v>
      </c>
      <c r="AS914">
        <v>2667050</v>
      </c>
      <c r="AT914">
        <v>2838395</v>
      </c>
      <c r="AU914">
        <v>1688412</v>
      </c>
      <c r="AV914">
        <v>1793164</v>
      </c>
      <c r="AW914">
        <v>2234950</v>
      </c>
      <c r="AX914">
        <v>1866182</v>
      </c>
      <c r="AY914">
        <v>7097953</v>
      </c>
      <c r="AZ914">
        <v>18052913</v>
      </c>
      <c r="BA914">
        <v>7113900</v>
      </c>
      <c r="BB914">
        <v>15620198</v>
      </c>
      <c r="BC914">
        <v>6739626</v>
      </c>
      <c r="BD914">
        <v>17487878</v>
      </c>
      <c r="BE914">
        <v>8342595</v>
      </c>
      <c r="BF914">
        <v>15423569</v>
      </c>
      <c r="BG914">
        <v>8204474</v>
      </c>
      <c r="BH914">
        <v>15141282</v>
      </c>
      <c r="BI914">
        <v>8447113</v>
      </c>
      <c r="BJ914">
        <v>14745504</v>
      </c>
      <c r="BK914">
        <v>8734930</v>
      </c>
      <c r="BL914">
        <v>13696926</v>
      </c>
      <c r="BM914">
        <v>8586517</v>
      </c>
      <c r="BN914">
        <v>12994081</v>
      </c>
      <c r="BO914">
        <f>COUNTIF(C914:BN914,"")</f>
        <v>0</v>
      </c>
      <c r="BP914" t="str">
        <f>IF(BO914&gt;0, "Missing", "Not Missing")</f>
        <v>Not Missing</v>
      </c>
    </row>
    <row r="915" spans="1:68" x14ac:dyDescent="0.2">
      <c r="A915">
        <v>139205</v>
      </c>
      <c r="B915" t="s">
        <v>258</v>
      </c>
      <c r="C915">
        <v>195</v>
      </c>
      <c r="D915">
        <v>192</v>
      </c>
      <c r="E915">
        <v>197</v>
      </c>
      <c r="F915">
        <v>195</v>
      </c>
      <c r="G915">
        <v>170</v>
      </c>
      <c r="H915">
        <v>166</v>
      </c>
      <c r="I915">
        <v>158</v>
      </c>
      <c r="J915">
        <v>153</v>
      </c>
      <c r="K915">
        <v>105</v>
      </c>
      <c r="L915">
        <v>103</v>
      </c>
      <c r="M915">
        <v>112</v>
      </c>
      <c r="N915">
        <v>111</v>
      </c>
      <c r="O915">
        <v>148</v>
      </c>
      <c r="P915">
        <v>147</v>
      </c>
      <c r="Q915">
        <v>137</v>
      </c>
      <c r="R915">
        <v>136</v>
      </c>
      <c r="S915">
        <v>195</v>
      </c>
      <c r="T915">
        <v>82</v>
      </c>
      <c r="U915">
        <v>166</v>
      </c>
      <c r="V915">
        <v>69</v>
      </c>
      <c r="W915">
        <v>152</v>
      </c>
      <c r="X915">
        <v>74</v>
      </c>
      <c r="Y915">
        <v>103</v>
      </c>
      <c r="Z915">
        <v>61</v>
      </c>
      <c r="AA915">
        <v>111</v>
      </c>
      <c r="AB915">
        <v>47</v>
      </c>
      <c r="AC915">
        <v>147</v>
      </c>
      <c r="AD915">
        <v>74</v>
      </c>
      <c r="AE915">
        <v>134</v>
      </c>
      <c r="AF915">
        <v>80</v>
      </c>
      <c r="AG915">
        <v>121</v>
      </c>
      <c r="AH915">
        <v>51</v>
      </c>
      <c r="AI915">
        <v>18500</v>
      </c>
      <c r="AJ915">
        <v>18240</v>
      </c>
      <c r="AK915">
        <v>17740</v>
      </c>
      <c r="AL915">
        <v>16960</v>
      </c>
      <c r="AM915">
        <v>16180</v>
      </c>
      <c r="AN915">
        <v>14200</v>
      </c>
      <c r="AO915">
        <v>13560</v>
      </c>
      <c r="AP915">
        <v>12670</v>
      </c>
      <c r="AQ915">
        <v>1519780</v>
      </c>
      <c r="AR915">
        <v>1563922</v>
      </c>
      <c r="AS915">
        <v>1231553</v>
      </c>
      <c r="AT915">
        <v>1161557</v>
      </c>
      <c r="AU915">
        <v>651498</v>
      </c>
      <c r="AV915">
        <v>663186</v>
      </c>
      <c r="AW915">
        <v>860728</v>
      </c>
      <c r="AX915">
        <v>737742</v>
      </c>
      <c r="AY915">
        <v>7884156</v>
      </c>
      <c r="AZ915">
        <v>10260229</v>
      </c>
      <c r="BA915">
        <v>7732353</v>
      </c>
      <c r="BB915">
        <v>10059311</v>
      </c>
      <c r="BC915">
        <v>7675732</v>
      </c>
      <c r="BD915">
        <v>9370575</v>
      </c>
      <c r="BE915">
        <v>7570223</v>
      </c>
      <c r="BF915">
        <v>8831131</v>
      </c>
      <c r="BG915">
        <v>7674723</v>
      </c>
      <c r="BH915">
        <v>9307109</v>
      </c>
      <c r="BI915">
        <v>13913077</v>
      </c>
      <c r="BJ915">
        <v>9590529</v>
      </c>
      <c r="BK915">
        <v>14335613</v>
      </c>
      <c r="BL915">
        <v>9423045</v>
      </c>
      <c r="BM915">
        <v>14043831</v>
      </c>
      <c r="BN915">
        <v>9401749</v>
      </c>
      <c r="BO915">
        <f>COUNTIF(C915:BN915,"")</f>
        <v>0</v>
      </c>
      <c r="BP915" t="str">
        <f>IF(BO915&gt;0, "Missing", "Not Missing")</f>
        <v>Not Missing</v>
      </c>
    </row>
    <row r="916" spans="1:68" x14ac:dyDescent="0.2">
      <c r="A916">
        <v>153366</v>
      </c>
      <c r="B916" t="s">
        <v>591</v>
      </c>
      <c r="C916">
        <v>193</v>
      </c>
      <c r="D916">
        <v>193</v>
      </c>
      <c r="E916">
        <v>267</v>
      </c>
      <c r="F916">
        <v>267</v>
      </c>
      <c r="G916">
        <v>255</v>
      </c>
      <c r="H916">
        <v>254</v>
      </c>
      <c r="I916">
        <v>258</v>
      </c>
      <c r="J916">
        <v>257</v>
      </c>
      <c r="K916">
        <v>290</v>
      </c>
      <c r="L916">
        <v>289</v>
      </c>
      <c r="M916">
        <v>282</v>
      </c>
      <c r="N916">
        <v>282</v>
      </c>
      <c r="O916">
        <v>326</v>
      </c>
      <c r="P916">
        <v>326</v>
      </c>
      <c r="Q916">
        <v>232</v>
      </c>
      <c r="R916">
        <v>231</v>
      </c>
      <c r="S916">
        <v>267</v>
      </c>
      <c r="T916">
        <v>204</v>
      </c>
      <c r="U916">
        <v>251</v>
      </c>
      <c r="V916">
        <v>153</v>
      </c>
      <c r="W916">
        <v>256</v>
      </c>
      <c r="X916">
        <v>159</v>
      </c>
      <c r="Y916">
        <v>289</v>
      </c>
      <c r="Z916">
        <v>190</v>
      </c>
      <c r="AA916">
        <v>279</v>
      </c>
      <c r="AB916">
        <v>172</v>
      </c>
      <c r="AC916">
        <v>325</v>
      </c>
      <c r="AD916">
        <v>194</v>
      </c>
      <c r="AE916">
        <v>229</v>
      </c>
      <c r="AF916">
        <v>161</v>
      </c>
      <c r="AG916">
        <v>257</v>
      </c>
      <c r="AH916">
        <v>176</v>
      </c>
      <c r="AI916">
        <v>30420</v>
      </c>
      <c r="AJ916">
        <v>29240</v>
      </c>
      <c r="AK916">
        <v>28110</v>
      </c>
      <c r="AL916">
        <v>27010</v>
      </c>
      <c r="AM916">
        <v>25890</v>
      </c>
      <c r="AN916">
        <v>24920</v>
      </c>
      <c r="AO916">
        <v>23530</v>
      </c>
      <c r="AP916">
        <v>22680</v>
      </c>
      <c r="AQ916">
        <v>4085431</v>
      </c>
      <c r="AR916">
        <v>5442570</v>
      </c>
      <c r="AS916">
        <v>4597171</v>
      </c>
      <c r="AT916">
        <v>4558932</v>
      </c>
      <c r="AU916">
        <v>5188279</v>
      </c>
      <c r="AV916">
        <v>4408033</v>
      </c>
      <c r="AW916">
        <v>4532202</v>
      </c>
      <c r="AX916">
        <v>3514545</v>
      </c>
      <c r="AY916">
        <v>51342454</v>
      </c>
      <c r="AZ916">
        <v>36142823</v>
      </c>
      <c r="BA916">
        <v>53339822</v>
      </c>
      <c r="BB916">
        <v>39013871</v>
      </c>
      <c r="BC916">
        <v>50948526</v>
      </c>
      <c r="BD916">
        <v>39928728</v>
      </c>
      <c r="BE916">
        <v>47383025</v>
      </c>
      <c r="BF916">
        <v>39333749</v>
      </c>
      <c r="BG916">
        <v>45933335</v>
      </c>
      <c r="BH916">
        <v>39667076</v>
      </c>
      <c r="BI916">
        <v>47398116</v>
      </c>
      <c r="BJ916">
        <v>39420011</v>
      </c>
      <c r="BK916">
        <v>48703142</v>
      </c>
      <c r="BL916">
        <v>39492799</v>
      </c>
      <c r="BM916">
        <v>40934013</v>
      </c>
      <c r="BN916">
        <v>36869983</v>
      </c>
      <c r="BO916">
        <f>COUNTIF(C916:BN916,"")</f>
        <v>0</v>
      </c>
      <c r="BP916" t="str">
        <f>IF(BO916&gt;0, "Missing", "Not Missing")</f>
        <v>Not Missing</v>
      </c>
    </row>
    <row r="917" spans="1:68" x14ac:dyDescent="0.2">
      <c r="A917">
        <v>139199</v>
      </c>
      <c r="B917" t="s">
        <v>255</v>
      </c>
      <c r="C917">
        <v>228</v>
      </c>
      <c r="D917">
        <v>193</v>
      </c>
      <c r="E917">
        <v>280</v>
      </c>
      <c r="F917">
        <v>233</v>
      </c>
      <c r="G917">
        <v>310</v>
      </c>
      <c r="H917">
        <v>265</v>
      </c>
      <c r="I917">
        <v>177</v>
      </c>
      <c r="J917">
        <v>152</v>
      </c>
      <c r="K917">
        <v>203</v>
      </c>
      <c r="L917">
        <v>191</v>
      </c>
      <c r="M917">
        <v>231</v>
      </c>
      <c r="N917">
        <v>226</v>
      </c>
      <c r="O917">
        <v>204</v>
      </c>
      <c r="P917">
        <v>201</v>
      </c>
      <c r="Q917">
        <v>181</v>
      </c>
      <c r="R917">
        <v>171</v>
      </c>
      <c r="S917">
        <v>217</v>
      </c>
      <c r="T917">
        <v>112</v>
      </c>
      <c r="U917">
        <v>254</v>
      </c>
      <c r="V917">
        <v>130</v>
      </c>
      <c r="W917">
        <v>142</v>
      </c>
      <c r="X917">
        <v>92</v>
      </c>
      <c r="Y917">
        <v>191</v>
      </c>
      <c r="Z917">
        <v>135</v>
      </c>
      <c r="AA917">
        <v>196</v>
      </c>
      <c r="AB917">
        <v>116</v>
      </c>
      <c r="AC917">
        <v>201</v>
      </c>
      <c r="AD917">
        <v>133</v>
      </c>
      <c r="AE917">
        <v>169</v>
      </c>
      <c r="AF917">
        <v>113</v>
      </c>
      <c r="AG917">
        <v>178</v>
      </c>
      <c r="AH917">
        <v>120</v>
      </c>
      <c r="AI917">
        <v>31084</v>
      </c>
      <c r="AJ917">
        <v>29050</v>
      </c>
      <c r="AK917">
        <v>28510</v>
      </c>
      <c r="AL917">
        <v>27152</v>
      </c>
      <c r="AM917">
        <v>25878</v>
      </c>
      <c r="AN917">
        <v>24780</v>
      </c>
      <c r="AO917">
        <v>23350</v>
      </c>
      <c r="AP917">
        <v>22168</v>
      </c>
      <c r="AQ917">
        <v>2752074</v>
      </c>
      <c r="AR917">
        <v>3396206</v>
      </c>
      <c r="AS917">
        <v>3892320</v>
      </c>
      <c r="AT917">
        <v>2218489</v>
      </c>
      <c r="AU917">
        <v>2789150</v>
      </c>
      <c r="AV917">
        <v>2758267</v>
      </c>
      <c r="AW917">
        <v>2539096</v>
      </c>
      <c r="AX917">
        <v>2229605</v>
      </c>
      <c r="AY917">
        <v>49482308</v>
      </c>
      <c r="AZ917">
        <v>54871837</v>
      </c>
      <c r="BA917">
        <v>47903922</v>
      </c>
      <c r="BB917">
        <v>52514273</v>
      </c>
      <c r="BC917">
        <v>45253979</v>
      </c>
      <c r="BD917">
        <v>50612132</v>
      </c>
      <c r="BE917">
        <v>38344473</v>
      </c>
      <c r="BF917">
        <v>47086126</v>
      </c>
      <c r="BG917">
        <v>38670897</v>
      </c>
      <c r="BH917">
        <v>44971778</v>
      </c>
      <c r="BI917">
        <v>38353646</v>
      </c>
      <c r="BJ917">
        <v>40242510</v>
      </c>
      <c r="BK917">
        <v>32706736</v>
      </c>
      <c r="BL917">
        <v>37613594</v>
      </c>
      <c r="BM917">
        <v>29323374</v>
      </c>
      <c r="BN917">
        <v>35476362</v>
      </c>
      <c r="BO917">
        <f>COUNTIF(C917:BN917,"")</f>
        <v>0</v>
      </c>
      <c r="BP917" t="str">
        <f>IF(BO917&gt;0, "Missing", "Not Missing")</f>
        <v>Not Missing</v>
      </c>
    </row>
    <row r="918" spans="1:68" x14ac:dyDescent="0.2">
      <c r="A918">
        <v>217776</v>
      </c>
      <c r="B918" t="s">
        <v>1294</v>
      </c>
      <c r="C918">
        <v>199</v>
      </c>
      <c r="D918">
        <v>194</v>
      </c>
      <c r="E918">
        <v>215</v>
      </c>
      <c r="F918">
        <v>206</v>
      </c>
      <c r="G918">
        <v>201</v>
      </c>
      <c r="H918">
        <v>197</v>
      </c>
      <c r="I918">
        <v>203</v>
      </c>
      <c r="J918">
        <v>190</v>
      </c>
      <c r="K918">
        <v>188</v>
      </c>
      <c r="L918">
        <v>187</v>
      </c>
      <c r="M918">
        <v>191</v>
      </c>
      <c r="N918">
        <v>190</v>
      </c>
      <c r="O918">
        <v>162</v>
      </c>
      <c r="P918">
        <v>162</v>
      </c>
      <c r="Q918">
        <v>159</v>
      </c>
      <c r="R918">
        <v>157</v>
      </c>
      <c r="S918">
        <v>206</v>
      </c>
      <c r="T918">
        <v>143</v>
      </c>
      <c r="U918">
        <v>197</v>
      </c>
      <c r="V918">
        <v>134</v>
      </c>
      <c r="W918">
        <v>177</v>
      </c>
      <c r="X918">
        <v>137</v>
      </c>
      <c r="Y918">
        <v>187</v>
      </c>
      <c r="Z918">
        <v>134</v>
      </c>
      <c r="AA918">
        <v>185</v>
      </c>
      <c r="AB918">
        <v>128</v>
      </c>
      <c r="AC918">
        <v>152</v>
      </c>
      <c r="AD918">
        <v>111</v>
      </c>
      <c r="AE918">
        <v>157</v>
      </c>
      <c r="AF918">
        <v>103</v>
      </c>
      <c r="AG918">
        <v>121</v>
      </c>
      <c r="AH918">
        <v>76</v>
      </c>
      <c r="AI918">
        <v>25516</v>
      </c>
      <c r="AJ918">
        <v>25476</v>
      </c>
      <c r="AK918">
        <v>24700</v>
      </c>
      <c r="AL918">
        <v>24110</v>
      </c>
      <c r="AM918">
        <v>23620</v>
      </c>
      <c r="AN918">
        <v>22950</v>
      </c>
      <c r="AO918">
        <v>22200</v>
      </c>
      <c r="AP918">
        <v>21450</v>
      </c>
      <c r="AQ918">
        <v>2085716</v>
      </c>
      <c r="AR918">
        <v>2292226</v>
      </c>
      <c r="AS918">
        <v>2387243</v>
      </c>
      <c r="AT918">
        <v>2043903</v>
      </c>
      <c r="AU918">
        <v>2087364</v>
      </c>
      <c r="AV918">
        <v>1787448</v>
      </c>
      <c r="AW918">
        <v>1420323</v>
      </c>
      <c r="AX918">
        <v>1255239</v>
      </c>
      <c r="AY918">
        <v>5770067</v>
      </c>
      <c r="AZ918">
        <v>24584553</v>
      </c>
      <c r="BA918">
        <v>5488936</v>
      </c>
      <c r="BB918">
        <v>27173138</v>
      </c>
      <c r="BC918">
        <v>5055282</v>
      </c>
      <c r="BD918">
        <v>25831020</v>
      </c>
      <c r="BE918">
        <v>4959562</v>
      </c>
      <c r="BF918">
        <v>25776786</v>
      </c>
      <c r="BG918">
        <v>4845154</v>
      </c>
      <c r="BH918">
        <v>25807417</v>
      </c>
      <c r="BI918">
        <v>4458027</v>
      </c>
      <c r="BJ918">
        <v>26027378</v>
      </c>
      <c r="BK918">
        <v>4261138</v>
      </c>
      <c r="BL918">
        <v>25284605</v>
      </c>
      <c r="BM918">
        <v>3984889</v>
      </c>
      <c r="BN918">
        <v>23733294</v>
      </c>
      <c r="BO918">
        <f>COUNTIF(C918:BN918,"")</f>
        <v>0</v>
      </c>
      <c r="BP918" t="str">
        <f>IF(BO918&gt;0, "Missing", "Not Missing")</f>
        <v>Not Missing</v>
      </c>
    </row>
    <row r="919" spans="1:68" x14ac:dyDescent="0.2">
      <c r="A919">
        <v>219790</v>
      </c>
      <c r="B919" t="s">
        <v>268</v>
      </c>
      <c r="C919">
        <v>195</v>
      </c>
      <c r="D919">
        <v>195</v>
      </c>
      <c r="E919">
        <v>192</v>
      </c>
      <c r="F919">
        <v>191</v>
      </c>
      <c r="G919">
        <v>177</v>
      </c>
      <c r="H919">
        <v>177</v>
      </c>
      <c r="I919">
        <v>208</v>
      </c>
      <c r="J919">
        <v>208</v>
      </c>
      <c r="K919">
        <v>164</v>
      </c>
      <c r="L919">
        <v>164</v>
      </c>
      <c r="M919">
        <v>188</v>
      </c>
      <c r="N919">
        <v>188</v>
      </c>
      <c r="O919">
        <v>187</v>
      </c>
      <c r="P919">
        <v>187</v>
      </c>
      <c r="Q919">
        <v>198</v>
      </c>
      <c r="R919">
        <v>195</v>
      </c>
      <c r="S919">
        <v>186</v>
      </c>
      <c r="T919">
        <v>131</v>
      </c>
      <c r="U919">
        <v>163</v>
      </c>
      <c r="V919">
        <v>109</v>
      </c>
      <c r="W919">
        <v>188</v>
      </c>
      <c r="X919">
        <v>127</v>
      </c>
      <c r="Y919">
        <v>149</v>
      </c>
      <c r="Z919">
        <v>123</v>
      </c>
      <c r="AA919">
        <v>188</v>
      </c>
      <c r="AB919">
        <v>122</v>
      </c>
      <c r="AC919">
        <v>187</v>
      </c>
      <c r="AD919">
        <v>111</v>
      </c>
      <c r="AE919">
        <v>195</v>
      </c>
      <c r="AF919">
        <v>138</v>
      </c>
      <c r="AG919">
        <v>234</v>
      </c>
      <c r="AH919">
        <v>175</v>
      </c>
      <c r="AI919">
        <v>27900</v>
      </c>
      <c r="AJ919">
        <v>26800</v>
      </c>
      <c r="AK919">
        <v>25600</v>
      </c>
      <c r="AL919">
        <v>24450</v>
      </c>
      <c r="AM919">
        <v>23300</v>
      </c>
      <c r="AN919">
        <v>22200</v>
      </c>
      <c r="AO919">
        <v>21150</v>
      </c>
      <c r="AP919">
        <v>20150</v>
      </c>
      <c r="AQ919">
        <v>2889028</v>
      </c>
      <c r="AR919">
        <v>2388944</v>
      </c>
      <c r="AS919">
        <v>2333874</v>
      </c>
      <c r="AT919">
        <v>2495016</v>
      </c>
      <c r="AU919">
        <v>1874872</v>
      </c>
      <c r="AV919">
        <v>1777731</v>
      </c>
      <c r="AW919">
        <v>1645335</v>
      </c>
      <c r="AX919">
        <v>1543889</v>
      </c>
      <c r="AY919">
        <v>6980955</v>
      </c>
      <c r="AZ919">
        <v>16744489</v>
      </c>
      <c r="BA919">
        <v>6055056</v>
      </c>
      <c r="BB919">
        <v>16637110</v>
      </c>
      <c r="BC919">
        <v>5977351</v>
      </c>
      <c r="BD919">
        <v>17315974</v>
      </c>
      <c r="BE919">
        <v>5932411</v>
      </c>
      <c r="BF919">
        <v>17624403</v>
      </c>
      <c r="BG919">
        <v>5901131</v>
      </c>
      <c r="BH919">
        <v>17124526</v>
      </c>
      <c r="BI919">
        <v>5848081</v>
      </c>
      <c r="BJ919">
        <v>18635806</v>
      </c>
      <c r="BK919">
        <v>5789771</v>
      </c>
      <c r="BL919">
        <v>20747722</v>
      </c>
      <c r="BM919">
        <v>5763345</v>
      </c>
      <c r="BN919">
        <v>19715801</v>
      </c>
      <c r="BO919">
        <f>COUNTIF(C919:BN919,"")</f>
        <v>0</v>
      </c>
      <c r="BP919" t="str">
        <f>IF(BO919&gt;0, "Missing", "Not Missing")</f>
        <v>Not Missing</v>
      </c>
    </row>
    <row r="920" spans="1:68" x14ac:dyDescent="0.2">
      <c r="A920">
        <v>190372</v>
      </c>
      <c r="B920" t="s">
        <v>420</v>
      </c>
      <c r="C920">
        <v>198</v>
      </c>
      <c r="D920">
        <v>198</v>
      </c>
      <c r="E920">
        <v>216</v>
      </c>
      <c r="F920">
        <v>216</v>
      </c>
      <c r="G920">
        <v>192</v>
      </c>
      <c r="H920">
        <v>191</v>
      </c>
      <c r="I920">
        <v>224</v>
      </c>
      <c r="J920">
        <v>224</v>
      </c>
      <c r="K920">
        <v>234</v>
      </c>
      <c r="L920">
        <v>233</v>
      </c>
      <c r="M920">
        <v>218</v>
      </c>
      <c r="N920">
        <v>218</v>
      </c>
      <c r="O920">
        <v>178</v>
      </c>
      <c r="P920">
        <v>178</v>
      </c>
      <c r="Q920">
        <v>181</v>
      </c>
      <c r="R920">
        <v>181</v>
      </c>
      <c r="S920">
        <v>216</v>
      </c>
      <c r="T920">
        <v>197</v>
      </c>
      <c r="U920">
        <v>189</v>
      </c>
      <c r="V920">
        <v>172</v>
      </c>
      <c r="W920">
        <v>218</v>
      </c>
      <c r="X920">
        <v>210</v>
      </c>
      <c r="Y920">
        <v>228</v>
      </c>
      <c r="Z920">
        <v>219</v>
      </c>
      <c r="AA920">
        <v>218</v>
      </c>
      <c r="AB920">
        <v>209</v>
      </c>
      <c r="AC920">
        <v>173</v>
      </c>
      <c r="AD920">
        <v>166</v>
      </c>
      <c r="AE920">
        <v>181</v>
      </c>
      <c r="AF920">
        <v>173</v>
      </c>
      <c r="AG920">
        <v>210</v>
      </c>
      <c r="AH920">
        <v>188</v>
      </c>
      <c r="AI920">
        <v>46700</v>
      </c>
      <c r="AJ920">
        <v>46700</v>
      </c>
      <c r="AK920">
        <v>45100</v>
      </c>
      <c r="AL920">
        <v>43850</v>
      </c>
      <c r="AM920">
        <v>42650</v>
      </c>
      <c r="AN920">
        <v>41400</v>
      </c>
      <c r="AO920">
        <v>41400</v>
      </c>
      <c r="AP920">
        <v>40250</v>
      </c>
      <c r="AQ920">
        <v>6998345</v>
      </c>
      <c r="AR920">
        <v>7354594</v>
      </c>
      <c r="AS920">
        <v>6074081</v>
      </c>
      <c r="AT920">
        <v>6793680</v>
      </c>
      <c r="AU920">
        <v>5413422</v>
      </c>
      <c r="AV920">
        <v>6926348</v>
      </c>
      <c r="AW920">
        <v>6970487</v>
      </c>
      <c r="AX920">
        <v>7059217</v>
      </c>
      <c r="AY920">
        <v>857878657</v>
      </c>
      <c r="AZ920">
        <v>78434505</v>
      </c>
      <c r="BA920">
        <v>826315440</v>
      </c>
      <c r="BB920">
        <v>78300164</v>
      </c>
      <c r="BC920">
        <v>798919435</v>
      </c>
      <c r="BD920">
        <v>82496134</v>
      </c>
      <c r="BE920">
        <v>777133930</v>
      </c>
      <c r="BF920">
        <v>80205090</v>
      </c>
      <c r="BG920">
        <v>738487768</v>
      </c>
      <c r="BH920">
        <v>77977921</v>
      </c>
      <c r="BI920">
        <v>717628100</v>
      </c>
      <c r="BJ920">
        <v>74038744</v>
      </c>
      <c r="BK920">
        <v>668545746</v>
      </c>
      <c r="BL920">
        <v>68182417</v>
      </c>
      <c r="BM920">
        <v>640535544</v>
      </c>
      <c r="BN920">
        <v>69613139</v>
      </c>
      <c r="BO920">
        <f>COUNTIF(C920:BN920,"")</f>
        <v>0</v>
      </c>
      <c r="BP920" t="str">
        <f>IF(BO920&gt;0, "Missing", "Not Missing")</f>
        <v>Not Missing</v>
      </c>
    </row>
    <row r="921" spans="1:68" x14ac:dyDescent="0.2">
      <c r="A921">
        <v>107877</v>
      </c>
      <c r="B921" t="s">
        <v>1614</v>
      </c>
      <c r="C921">
        <v>198</v>
      </c>
      <c r="D921">
        <v>198</v>
      </c>
      <c r="E921">
        <v>156</v>
      </c>
      <c r="F921">
        <v>156</v>
      </c>
      <c r="G921">
        <v>142</v>
      </c>
      <c r="H921">
        <v>142</v>
      </c>
      <c r="I921">
        <v>113</v>
      </c>
      <c r="J921">
        <v>113</v>
      </c>
      <c r="K921">
        <v>128</v>
      </c>
      <c r="L921">
        <v>128</v>
      </c>
      <c r="M921">
        <v>162</v>
      </c>
      <c r="N921">
        <v>161</v>
      </c>
      <c r="O921">
        <v>154</v>
      </c>
      <c r="P921">
        <v>154</v>
      </c>
      <c r="Q921">
        <v>132</v>
      </c>
      <c r="R921">
        <v>132</v>
      </c>
      <c r="S921">
        <v>156</v>
      </c>
      <c r="T921">
        <v>76</v>
      </c>
      <c r="U921">
        <v>142</v>
      </c>
      <c r="V921">
        <v>74</v>
      </c>
      <c r="W921">
        <v>113</v>
      </c>
      <c r="X921">
        <v>79</v>
      </c>
      <c r="Y921">
        <v>128</v>
      </c>
      <c r="Z921">
        <v>63</v>
      </c>
      <c r="AA921">
        <v>161</v>
      </c>
      <c r="AB921">
        <v>95</v>
      </c>
      <c r="AC921">
        <v>154</v>
      </c>
      <c r="AD921">
        <v>90</v>
      </c>
      <c r="AE921">
        <v>131</v>
      </c>
      <c r="AF921">
        <v>77</v>
      </c>
      <c r="AG921">
        <v>135</v>
      </c>
      <c r="AH921">
        <v>78</v>
      </c>
      <c r="AI921">
        <v>18060</v>
      </c>
      <c r="AJ921">
        <v>17320</v>
      </c>
      <c r="AK921">
        <v>17320</v>
      </c>
      <c r="AL921">
        <v>17320</v>
      </c>
      <c r="AM921">
        <v>16430</v>
      </c>
      <c r="AN921">
        <v>14360</v>
      </c>
      <c r="AO921">
        <v>13750</v>
      </c>
      <c r="AP921">
        <v>13150</v>
      </c>
      <c r="AQ921">
        <v>1945905</v>
      </c>
      <c r="AR921">
        <v>1084200</v>
      </c>
      <c r="AS921">
        <v>1133208</v>
      </c>
      <c r="AT921">
        <v>1013821</v>
      </c>
      <c r="AU921">
        <v>836182</v>
      </c>
      <c r="AV921">
        <v>1077391</v>
      </c>
      <c r="AW921">
        <v>957935</v>
      </c>
      <c r="AX921">
        <v>708071</v>
      </c>
      <c r="AY921">
        <v>15583156</v>
      </c>
      <c r="AZ921">
        <v>9806191</v>
      </c>
      <c r="BA921">
        <v>15677659</v>
      </c>
      <c r="BB921">
        <v>9254989</v>
      </c>
      <c r="BC921">
        <v>14344290</v>
      </c>
      <c r="BD921">
        <v>9310808</v>
      </c>
      <c r="BE921">
        <v>12791582</v>
      </c>
      <c r="BF921">
        <v>8707330</v>
      </c>
      <c r="BG921">
        <v>12862407</v>
      </c>
      <c r="BH921">
        <v>8480488</v>
      </c>
      <c r="BI921">
        <v>12645874</v>
      </c>
      <c r="BJ921">
        <v>8056026</v>
      </c>
      <c r="BK921">
        <v>10406395</v>
      </c>
      <c r="BL921">
        <v>7532298</v>
      </c>
      <c r="BM921">
        <v>10403364</v>
      </c>
      <c r="BN921">
        <v>7214718</v>
      </c>
      <c r="BO921">
        <f>COUNTIF(C921:BN921,"")</f>
        <v>0</v>
      </c>
      <c r="BP921" t="str">
        <f>IF(BO921&gt;0, "Missing", "Not Missing")</f>
        <v>Not Missing</v>
      </c>
    </row>
    <row r="922" spans="1:68" x14ac:dyDescent="0.2">
      <c r="A922">
        <v>217013</v>
      </c>
      <c r="B922" t="s">
        <v>1619</v>
      </c>
      <c r="C922">
        <v>199</v>
      </c>
      <c r="D922">
        <v>198</v>
      </c>
      <c r="E922">
        <v>189</v>
      </c>
      <c r="F922">
        <v>189</v>
      </c>
      <c r="G922">
        <v>165</v>
      </c>
      <c r="H922">
        <v>164</v>
      </c>
      <c r="I922">
        <v>128</v>
      </c>
      <c r="J922">
        <v>128</v>
      </c>
      <c r="K922">
        <v>116</v>
      </c>
      <c r="L922">
        <v>116</v>
      </c>
      <c r="M922">
        <v>107</v>
      </c>
      <c r="N922">
        <v>107</v>
      </c>
      <c r="O922">
        <v>71</v>
      </c>
      <c r="P922">
        <v>70</v>
      </c>
      <c r="Q922">
        <v>75</v>
      </c>
      <c r="R922">
        <v>75</v>
      </c>
      <c r="S922">
        <v>189</v>
      </c>
      <c r="T922">
        <v>127</v>
      </c>
      <c r="U922">
        <v>164</v>
      </c>
      <c r="V922">
        <v>124</v>
      </c>
      <c r="W922">
        <v>128</v>
      </c>
      <c r="X922">
        <v>90</v>
      </c>
      <c r="Y922">
        <v>116</v>
      </c>
      <c r="Z922">
        <v>80</v>
      </c>
      <c r="AA922">
        <v>107</v>
      </c>
      <c r="AB922">
        <v>78</v>
      </c>
      <c r="AC922">
        <v>70</v>
      </c>
      <c r="AD922">
        <v>55</v>
      </c>
      <c r="AE922">
        <v>75</v>
      </c>
      <c r="AF922">
        <v>40</v>
      </c>
      <c r="AG922">
        <v>68</v>
      </c>
      <c r="AH922">
        <v>47</v>
      </c>
      <c r="AI922">
        <v>25300</v>
      </c>
      <c r="AJ922">
        <v>24595</v>
      </c>
      <c r="AK922">
        <v>24452</v>
      </c>
      <c r="AL922">
        <v>24430</v>
      </c>
      <c r="AM922">
        <v>24392</v>
      </c>
      <c r="AN922">
        <v>24380</v>
      </c>
      <c r="AO922">
        <v>29370</v>
      </c>
      <c r="AP922">
        <v>29360</v>
      </c>
      <c r="AQ922">
        <v>2160435</v>
      </c>
      <c r="AR922">
        <v>2174609</v>
      </c>
      <c r="AS922">
        <v>1890591</v>
      </c>
      <c r="AT922">
        <v>1472447</v>
      </c>
      <c r="AU922">
        <v>1346754</v>
      </c>
      <c r="AV922">
        <v>1161600</v>
      </c>
      <c r="AW922">
        <v>1036165</v>
      </c>
      <c r="AX922">
        <v>914719</v>
      </c>
      <c r="AY922">
        <v>55337694</v>
      </c>
      <c r="AZ922">
        <v>27079951</v>
      </c>
      <c r="BA922">
        <v>58076883</v>
      </c>
      <c r="BB922">
        <v>26577941</v>
      </c>
      <c r="BC922">
        <v>56424032</v>
      </c>
      <c r="BD922">
        <v>24543786</v>
      </c>
      <c r="BE922">
        <v>57811482</v>
      </c>
      <c r="BF922">
        <v>23184633</v>
      </c>
      <c r="BG922">
        <v>67459420</v>
      </c>
      <c r="BH922">
        <v>21083223</v>
      </c>
      <c r="BI922">
        <v>71901570</v>
      </c>
      <c r="BJ922">
        <v>22181813</v>
      </c>
      <c r="BK922">
        <v>70684748</v>
      </c>
      <c r="BL922">
        <v>20647378</v>
      </c>
      <c r="BM922">
        <v>67365905</v>
      </c>
      <c r="BN922">
        <v>21389007</v>
      </c>
      <c r="BO922">
        <f>COUNTIF(C922:BN922,"")</f>
        <v>0</v>
      </c>
      <c r="BP922" t="str">
        <f>IF(BO922&gt;0, "Missing", "Not Missing")</f>
        <v>Not Missing</v>
      </c>
    </row>
    <row r="923" spans="1:68" x14ac:dyDescent="0.2">
      <c r="A923">
        <v>176318</v>
      </c>
      <c r="B923" t="s">
        <v>1184</v>
      </c>
      <c r="C923">
        <v>215</v>
      </c>
      <c r="D923">
        <v>198</v>
      </c>
      <c r="E923">
        <v>271</v>
      </c>
      <c r="F923">
        <v>251</v>
      </c>
      <c r="G923">
        <v>247</v>
      </c>
      <c r="H923">
        <v>228</v>
      </c>
      <c r="I923">
        <v>365</v>
      </c>
      <c r="J923">
        <v>320</v>
      </c>
      <c r="K923">
        <v>242</v>
      </c>
      <c r="L923">
        <v>242</v>
      </c>
      <c r="M923">
        <v>286</v>
      </c>
      <c r="N923">
        <v>286</v>
      </c>
      <c r="O923">
        <v>267</v>
      </c>
      <c r="P923">
        <v>267</v>
      </c>
      <c r="Q923">
        <v>271</v>
      </c>
      <c r="R923">
        <v>271</v>
      </c>
      <c r="S923">
        <v>251</v>
      </c>
      <c r="T923">
        <v>111</v>
      </c>
      <c r="U923">
        <v>228</v>
      </c>
      <c r="V923">
        <v>112</v>
      </c>
      <c r="W923">
        <v>225</v>
      </c>
      <c r="X923">
        <v>170</v>
      </c>
      <c r="Y923">
        <v>242</v>
      </c>
      <c r="Z923">
        <v>150</v>
      </c>
      <c r="AA923">
        <v>284</v>
      </c>
      <c r="AB923">
        <v>145</v>
      </c>
      <c r="AC923">
        <v>267</v>
      </c>
      <c r="AD923">
        <v>189</v>
      </c>
      <c r="AE923">
        <v>271</v>
      </c>
      <c r="AF923">
        <v>170</v>
      </c>
      <c r="AG923">
        <v>238</v>
      </c>
      <c r="AH923">
        <v>158</v>
      </c>
      <c r="AI923">
        <v>9900</v>
      </c>
      <c r="AJ923">
        <v>9900</v>
      </c>
      <c r="AK923">
        <v>9700</v>
      </c>
      <c r="AL923">
        <v>9500</v>
      </c>
      <c r="AM923">
        <v>9500</v>
      </c>
      <c r="AN923">
        <v>9286</v>
      </c>
      <c r="AO923">
        <v>8900</v>
      </c>
      <c r="AP923">
        <v>8300</v>
      </c>
      <c r="AQ923">
        <v>335489</v>
      </c>
      <c r="AR923">
        <v>374486</v>
      </c>
      <c r="AS923">
        <v>286622</v>
      </c>
      <c r="AT923">
        <v>229510</v>
      </c>
      <c r="AU923">
        <v>226079</v>
      </c>
      <c r="AV923">
        <v>258929</v>
      </c>
      <c r="AW923">
        <v>178332</v>
      </c>
      <c r="AX923">
        <v>202795</v>
      </c>
      <c r="AY923">
        <v>37009008</v>
      </c>
      <c r="AZ923">
        <v>18466862</v>
      </c>
      <c r="BA923">
        <v>34350905</v>
      </c>
      <c r="BB923">
        <v>17106898</v>
      </c>
      <c r="BC923">
        <v>35353789</v>
      </c>
      <c r="BD923">
        <v>17453976</v>
      </c>
      <c r="BE923">
        <v>31758639</v>
      </c>
      <c r="BF923">
        <v>16117745</v>
      </c>
      <c r="BG923">
        <v>32349933</v>
      </c>
      <c r="BH923">
        <v>17302691</v>
      </c>
      <c r="BI923">
        <v>28852600</v>
      </c>
      <c r="BJ923">
        <v>16662107</v>
      </c>
      <c r="BK923">
        <v>24871717</v>
      </c>
      <c r="BL923">
        <v>16665266</v>
      </c>
      <c r="BM923">
        <v>22214450</v>
      </c>
      <c r="BN923">
        <v>15939018</v>
      </c>
      <c r="BO923">
        <f>COUNTIF(C923:BN923,"")</f>
        <v>0</v>
      </c>
      <c r="BP923" t="str">
        <f>IF(BO923&gt;0, "Missing", "Not Missing")</f>
        <v>Not Missing</v>
      </c>
    </row>
    <row r="924" spans="1:68" x14ac:dyDescent="0.2">
      <c r="A924">
        <v>156189</v>
      </c>
      <c r="B924" t="s">
        <v>91</v>
      </c>
      <c r="C924">
        <v>199</v>
      </c>
      <c r="D924">
        <v>199</v>
      </c>
      <c r="E924">
        <v>209</v>
      </c>
      <c r="F924">
        <v>209</v>
      </c>
      <c r="G924">
        <v>224</v>
      </c>
      <c r="H924">
        <v>224</v>
      </c>
      <c r="I924">
        <v>156</v>
      </c>
      <c r="J924">
        <v>156</v>
      </c>
      <c r="K924">
        <v>213</v>
      </c>
      <c r="L924">
        <v>213</v>
      </c>
      <c r="M924">
        <v>229</v>
      </c>
      <c r="N924">
        <v>229</v>
      </c>
      <c r="O924">
        <v>189</v>
      </c>
      <c r="P924">
        <v>189</v>
      </c>
      <c r="Q924">
        <v>200</v>
      </c>
      <c r="R924">
        <v>199</v>
      </c>
      <c r="S924">
        <v>203</v>
      </c>
      <c r="T924">
        <v>121</v>
      </c>
      <c r="U924">
        <v>209</v>
      </c>
      <c r="V924">
        <v>101</v>
      </c>
      <c r="W924">
        <v>90</v>
      </c>
      <c r="X924">
        <v>73</v>
      </c>
      <c r="Y924">
        <v>205</v>
      </c>
      <c r="Z924">
        <v>173</v>
      </c>
      <c r="AA924">
        <v>207</v>
      </c>
      <c r="AB924">
        <v>132</v>
      </c>
      <c r="AC924">
        <v>189</v>
      </c>
      <c r="AD924">
        <v>142</v>
      </c>
      <c r="AE924">
        <v>199</v>
      </c>
      <c r="AF924">
        <v>125</v>
      </c>
      <c r="AG924">
        <v>182</v>
      </c>
      <c r="AH924">
        <v>90</v>
      </c>
      <c r="AI924">
        <v>12230</v>
      </c>
      <c r="AJ924">
        <v>11550</v>
      </c>
      <c r="AK924">
        <v>11550</v>
      </c>
      <c r="AL924">
        <v>11550</v>
      </c>
      <c r="AM924">
        <v>11460</v>
      </c>
      <c r="AN924">
        <v>10980</v>
      </c>
      <c r="AO924">
        <v>10620</v>
      </c>
      <c r="AP924">
        <v>10100</v>
      </c>
      <c r="AQ924">
        <v>620717</v>
      </c>
      <c r="AR924">
        <v>698196</v>
      </c>
      <c r="AS924">
        <v>754463</v>
      </c>
      <c r="AT924">
        <v>550971</v>
      </c>
      <c r="AU924">
        <v>525374</v>
      </c>
      <c r="AV924">
        <v>505182</v>
      </c>
      <c r="AW924">
        <v>507524</v>
      </c>
      <c r="AX924">
        <v>483769</v>
      </c>
      <c r="AY924">
        <v>45026330</v>
      </c>
      <c r="AZ924">
        <v>14867434</v>
      </c>
      <c r="BA924">
        <v>43329427</v>
      </c>
      <c r="BB924">
        <v>14667548</v>
      </c>
      <c r="BC924">
        <v>40783945</v>
      </c>
      <c r="BD924">
        <v>14246296</v>
      </c>
      <c r="BE924">
        <v>38008067</v>
      </c>
      <c r="BF924">
        <v>13825599</v>
      </c>
      <c r="BG924">
        <v>37046188</v>
      </c>
      <c r="BH924">
        <v>13485220</v>
      </c>
      <c r="BI924">
        <v>35791310</v>
      </c>
      <c r="BJ924">
        <v>13258076</v>
      </c>
      <c r="BK924">
        <v>31852216</v>
      </c>
      <c r="BL924">
        <v>12792935</v>
      </c>
      <c r="BM924">
        <v>28952264</v>
      </c>
      <c r="BN924">
        <v>12493453</v>
      </c>
      <c r="BO924">
        <f>COUNTIF(C924:BN924,"")</f>
        <v>0</v>
      </c>
      <c r="BP924" t="str">
        <f>IF(BO924&gt;0, "Missing", "Not Missing")</f>
        <v>Not Missing</v>
      </c>
    </row>
    <row r="925" spans="1:68" x14ac:dyDescent="0.2">
      <c r="A925">
        <v>117751</v>
      </c>
      <c r="B925" t="s">
        <v>1385</v>
      </c>
      <c r="C925">
        <v>218</v>
      </c>
      <c r="D925">
        <v>199</v>
      </c>
      <c r="E925">
        <v>269</v>
      </c>
      <c r="F925">
        <v>250</v>
      </c>
      <c r="G925">
        <v>164</v>
      </c>
      <c r="H925">
        <v>160</v>
      </c>
      <c r="I925">
        <v>174</v>
      </c>
      <c r="J925">
        <v>172</v>
      </c>
      <c r="K925">
        <v>214</v>
      </c>
      <c r="L925">
        <v>201</v>
      </c>
      <c r="M925">
        <v>195</v>
      </c>
      <c r="N925">
        <v>194</v>
      </c>
      <c r="O925">
        <v>188</v>
      </c>
      <c r="P925">
        <v>188</v>
      </c>
      <c r="Q925">
        <v>209</v>
      </c>
      <c r="R925">
        <v>208</v>
      </c>
      <c r="S925">
        <v>148</v>
      </c>
      <c r="T925">
        <v>128</v>
      </c>
      <c r="U925">
        <v>160</v>
      </c>
      <c r="V925">
        <v>138</v>
      </c>
      <c r="W925">
        <v>172</v>
      </c>
      <c r="X925">
        <v>147</v>
      </c>
      <c r="Y925">
        <v>201</v>
      </c>
      <c r="Z925">
        <v>177</v>
      </c>
      <c r="AA925">
        <v>194</v>
      </c>
      <c r="AB925">
        <v>164</v>
      </c>
      <c r="AC925">
        <v>188</v>
      </c>
      <c r="AD925">
        <v>162</v>
      </c>
      <c r="AE925">
        <v>208</v>
      </c>
      <c r="AF925">
        <v>168</v>
      </c>
      <c r="AG925">
        <v>229</v>
      </c>
      <c r="AH925">
        <v>177</v>
      </c>
      <c r="AI925">
        <v>25350</v>
      </c>
      <c r="AJ925">
        <v>25390</v>
      </c>
      <c r="AK925">
        <v>33020</v>
      </c>
      <c r="AL925">
        <v>31970</v>
      </c>
      <c r="AM925">
        <v>30920</v>
      </c>
      <c r="AN925">
        <v>29860</v>
      </c>
      <c r="AO925">
        <v>28800</v>
      </c>
      <c r="AP925">
        <v>27700</v>
      </c>
      <c r="AQ925">
        <v>1498553</v>
      </c>
      <c r="AR925">
        <v>899663</v>
      </c>
      <c r="AS925">
        <v>2471579</v>
      </c>
      <c r="AT925">
        <v>2584364</v>
      </c>
      <c r="AU925">
        <v>2712695</v>
      </c>
      <c r="AV925">
        <v>2622147</v>
      </c>
      <c r="AW925">
        <v>2173161</v>
      </c>
      <c r="AX925">
        <v>2163057</v>
      </c>
      <c r="AY925">
        <v>25717081</v>
      </c>
      <c r="AZ925">
        <v>42049420</v>
      </c>
      <c r="BA925">
        <v>23851355</v>
      </c>
      <c r="BB925">
        <v>41854121</v>
      </c>
      <c r="BC925">
        <v>22137921</v>
      </c>
      <c r="BD925">
        <v>40441768</v>
      </c>
      <c r="BE925">
        <v>19284217</v>
      </c>
      <c r="BF925">
        <v>38476510</v>
      </c>
      <c r="BG925">
        <v>18832160</v>
      </c>
      <c r="BH925">
        <v>36365679</v>
      </c>
      <c r="BI925">
        <v>17162714</v>
      </c>
      <c r="BJ925">
        <v>33450424</v>
      </c>
      <c r="BK925">
        <v>16184451</v>
      </c>
      <c r="BL925">
        <v>33265843</v>
      </c>
      <c r="BM925">
        <v>15447750</v>
      </c>
      <c r="BN925">
        <v>32218463</v>
      </c>
      <c r="BO925">
        <f>COUNTIF(C925:BN925,"")</f>
        <v>0</v>
      </c>
      <c r="BP925" t="str">
        <f>IF(BO925&gt;0, "Missing", "Not Missing")</f>
        <v>Not Missing</v>
      </c>
    </row>
    <row r="926" spans="1:68" x14ac:dyDescent="0.2">
      <c r="A926">
        <v>218399</v>
      </c>
      <c r="B926" t="s">
        <v>932</v>
      </c>
      <c r="C926">
        <v>200</v>
      </c>
      <c r="D926">
        <v>200</v>
      </c>
      <c r="E926">
        <v>196</v>
      </c>
      <c r="F926">
        <v>196</v>
      </c>
      <c r="G926">
        <v>236</v>
      </c>
      <c r="H926">
        <v>236</v>
      </c>
      <c r="I926">
        <v>219</v>
      </c>
      <c r="J926">
        <v>219</v>
      </c>
      <c r="K926">
        <v>213</v>
      </c>
      <c r="L926">
        <v>213</v>
      </c>
      <c r="M926">
        <v>225</v>
      </c>
      <c r="N926">
        <v>224</v>
      </c>
      <c r="O926">
        <v>250</v>
      </c>
      <c r="P926">
        <v>250</v>
      </c>
      <c r="Q926">
        <v>264</v>
      </c>
      <c r="R926">
        <v>264</v>
      </c>
      <c r="S926">
        <v>196</v>
      </c>
      <c r="T926">
        <v>79</v>
      </c>
      <c r="U926">
        <v>235</v>
      </c>
      <c r="V926">
        <v>118</v>
      </c>
      <c r="W926">
        <v>219</v>
      </c>
      <c r="X926">
        <v>106</v>
      </c>
      <c r="Y926">
        <v>213</v>
      </c>
      <c r="Z926">
        <v>123</v>
      </c>
      <c r="AA926">
        <v>224</v>
      </c>
      <c r="AB926">
        <v>109</v>
      </c>
      <c r="AC926">
        <v>249</v>
      </c>
      <c r="AD926">
        <v>130</v>
      </c>
      <c r="AE926">
        <v>264</v>
      </c>
      <c r="AF926">
        <v>132</v>
      </c>
      <c r="AG926">
        <v>284</v>
      </c>
      <c r="AH926">
        <v>115</v>
      </c>
      <c r="AI926">
        <v>14326</v>
      </c>
      <c r="AJ926">
        <v>13886</v>
      </c>
      <c r="AK926">
        <v>13458</v>
      </c>
      <c r="AL926">
        <v>13045</v>
      </c>
      <c r="AM926">
        <v>12649</v>
      </c>
      <c r="AN926">
        <v>12317</v>
      </c>
      <c r="AO926">
        <v>11087</v>
      </c>
      <c r="AP926">
        <v>10840</v>
      </c>
      <c r="AQ926">
        <v>108350</v>
      </c>
      <c r="AR926">
        <v>180902</v>
      </c>
      <c r="AS926">
        <v>160805</v>
      </c>
      <c r="AT926">
        <v>29250</v>
      </c>
      <c r="AU926">
        <v>38416</v>
      </c>
      <c r="AV926">
        <v>271574</v>
      </c>
      <c r="AW926">
        <v>57105</v>
      </c>
      <c r="AX926">
        <v>36178</v>
      </c>
      <c r="AY926">
        <v>10283391</v>
      </c>
      <c r="AZ926">
        <v>17553057</v>
      </c>
      <c r="BA926">
        <v>10194264</v>
      </c>
      <c r="BB926">
        <v>18485032</v>
      </c>
      <c r="BC926">
        <v>11206991</v>
      </c>
      <c r="BD926">
        <v>19113772</v>
      </c>
      <c r="BE926">
        <v>12366838</v>
      </c>
      <c r="BF926">
        <v>18316807</v>
      </c>
      <c r="BG926">
        <v>12378158</v>
      </c>
      <c r="BH926">
        <v>19855249</v>
      </c>
      <c r="BI926">
        <v>13972187</v>
      </c>
      <c r="BJ926">
        <v>20107013</v>
      </c>
      <c r="BK926">
        <v>13563002</v>
      </c>
      <c r="BL926">
        <v>19859618</v>
      </c>
      <c r="BM926">
        <v>12755805</v>
      </c>
      <c r="BN926">
        <v>20042603</v>
      </c>
      <c r="BO926">
        <f>COUNTIF(C926:BN926,"")</f>
        <v>0</v>
      </c>
      <c r="BP926" t="str">
        <f>IF(BO926&gt;0, "Missing", "Not Missing")</f>
        <v>Not Missing</v>
      </c>
    </row>
    <row r="927" spans="1:68" x14ac:dyDescent="0.2">
      <c r="A927">
        <v>201964</v>
      </c>
      <c r="B927" t="s">
        <v>1031</v>
      </c>
      <c r="C927">
        <v>224</v>
      </c>
      <c r="D927">
        <v>201</v>
      </c>
      <c r="E927">
        <v>345</v>
      </c>
      <c r="F927">
        <v>277</v>
      </c>
      <c r="G927">
        <v>491</v>
      </c>
      <c r="H927">
        <v>336</v>
      </c>
      <c r="I927">
        <v>653</v>
      </c>
      <c r="J927">
        <v>411</v>
      </c>
      <c r="K927">
        <v>693</v>
      </c>
      <c r="L927">
        <v>369</v>
      </c>
      <c r="M927">
        <v>744</v>
      </c>
      <c r="N927">
        <v>351</v>
      </c>
      <c r="O927">
        <v>719</v>
      </c>
      <c r="P927">
        <v>362</v>
      </c>
      <c r="Q927">
        <v>741</v>
      </c>
      <c r="R927">
        <v>405</v>
      </c>
      <c r="S927">
        <v>127</v>
      </c>
      <c r="T927">
        <v>78</v>
      </c>
      <c r="U927">
        <v>141</v>
      </c>
      <c r="V927">
        <v>98</v>
      </c>
      <c r="W927">
        <v>165</v>
      </c>
      <c r="X927">
        <v>108</v>
      </c>
      <c r="Y927">
        <v>135</v>
      </c>
      <c r="Z927">
        <v>84</v>
      </c>
      <c r="AA927">
        <v>140</v>
      </c>
      <c r="AB927">
        <v>94</v>
      </c>
      <c r="AC927">
        <v>153</v>
      </c>
      <c r="AD927">
        <v>98</v>
      </c>
      <c r="AE927">
        <v>145</v>
      </c>
      <c r="AF927">
        <v>93</v>
      </c>
      <c r="AG927">
        <v>298</v>
      </c>
      <c r="AH927">
        <v>159</v>
      </c>
      <c r="AI927">
        <v>21390</v>
      </c>
      <c r="AJ927">
        <v>20806</v>
      </c>
      <c r="AK927">
        <v>20240</v>
      </c>
      <c r="AL927">
        <v>19540</v>
      </c>
      <c r="AM927">
        <v>18840</v>
      </c>
      <c r="AN927">
        <v>17720</v>
      </c>
      <c r="AO927">
        <v>17720</v>
      </c>
      <c r="AP927">
        <v>17350</v>
      </c>
      <c r="AQ927">
        <v>1093442</v>
      </c>
      <c r="AR927">
        <v>1049219</v>
      </c>
      <c r="AS927">
        <v>1308498</v>
      </c>
      <c r="AT927">
        <v>1479203</v>
      </c>
      <c r="AU927">
        <v>867621</v>
      </c>
      <c r="AV927">
        <v>1100032</v>
      </c>
      <c r="AW927">
        <v>1224315</v>
      </c>
      <c r="AX927">
        <v>1091299</v>
      </c>
      <c r="AY927">
        <v>5274830</v>
      </c>
      <c r="AZ927">
        <v>31423549</v>
      </c>
      <c r="BA927">
        <v>5036198</v>
      </c>
      <c r="BB927">
        <v>34029398</v>
      </c>
      <c r="BC927">
        <v>5294584</v>
      </c>
      <c r="BD927">
        <v>37018066</v>
      </c>
      <c r="BE927">
        <v>4611641</v>
      </c>
      <c r="BF927">
        <v>34384669</v>
      </c>
      <c r="BG927">
        <v>4487412</v>
      </c>
      <c r="BH927">
        <v>30291075</v>
      </c>
      <c r="BI927">
        <v>4097055</v>
      </c>
      <c r="BJ927">
        <v>28062645</v>
      </c>
      <c r="BK927">
        <v>2693989</v>
      </c>
      <c r="BL927">
        <v>26489827</v>
      </c>
      <c r="BM927">
        <v>3367399</v>
      </c>
      <c r="BN927">
        <v>21008781</v>
      </c>
      <c r="BO927">
        <f>COUNTIF(C927:BN927,"")</f>
        <v>0</v>
      </c>
      <c r="BP927" t="str">
        <f>IF(BO927&gt;0, "Missing", "Not Missing")</f>
        <v>Not Missing</v>
      </c>
    </row>
    <row r="928" spans="1:68" x14ac:dyDescent="0.2">
      <c r="A928">
        <v>225885</v>
      </c>
      <c r="B928" t="s">
        <v>687</v>
      </c>
      <c r="C928">
        <v>202</v>
      </c>
      <c r="D928">
        <v>202</v>
      </c>
      <c r="E928">
        <v>350</v>
      </c>
      <c r="F928">
        <v>349</v>
      </c>
      <c r="G928">
        <v>258</v>
      </c>
      <c r="H928">
        <v>258</v>
      </c>
      <c r="I928">
        <v>270</v>
      </c>
      <c r="J928">
        <v>269</v>
      </c>
      <c r="K928">
        <v>251</v>
      </c>
      <c r="L928">
        <v>251</v>
      </c>
      <c r="M928">
        <v>190</v>
      </c>
      <c r="N928">
        <v>186</v>
      </c>
      <c r="O928">
        <v>158</v>
      </c>
      <c r="P928">
        <v>157</v>
      </c>
      <c r="Q928">
        <v>177</v>
      </c>
      <c r="R928">
        <v>175</v>
      </c>
      <c r="S928">
        <v>349</v>
      </c>
      <c r="T928">
        <v>164</v>
      </c>
      <c r="U928">
        <v>257</v>
      </c>
      <c r="V928">
        <v>147</v>
      </c>
      <c r="W928">
        <v>269</v>
      </c>
      <c r="X928">
        <v>112</v>
      </c>
      <c r="Y928">
        <v>274</v>
      </c>
      <c r="Z928">
        <v>135</v>
      </c>
      <c r="AA928">
        <v>186</v>
      </c>
      <c r="AB928">
        <v>97</v>
      </c>
      <c r="AC928">
        <v>157</v>
      </c>
      <c r="AD928">
        <v>87</v>
      </c>
      <c r="AE928">
        <v>175</v>
      </c>
      <c r="AF928">
        <v>102</v>
      </c>
      <c r="AG928">
        <v>88</v>
      </c>
      <c r="AH928">
        <v>48</v>
      </c>
      <c r="AI928">
        <v>11720</v>
      </c>
      <c r="AJ928">
        <v>11720</v>
      </c>
      <c r="AK928">
        <v>11720</v>
      </c>
      <c r="AL928">
        <v>11720</v>
      </c>
      <c r="AM928">
        <v>11720</v>
      </c>
      <c r="AN928">
        <v>11369</v>
      </c>
      <c r="AO928">
        <v>11369</v>
      </c>
      <c r="AP928">
        <v>11369</v>
      </c>
      <c r="AQ928">
        <v>746795</v>
      </c>
      <c r="AR928">
        <v>1331526</v>
      </c>
      <c r="AS928">
        <v>866084</v>
      </c>
      <c r="AT928">
        <v>561515</v>
      </c>
      <c r="AU928">
        <v>895752</v>
      </c>
      <c r="AV928">
        <v>658191</v>
      </c>
      <c r="AW928">
        <v>163913</v>
      </c>
      <c r="AX928">
        <v>746873</v>
      </c>
      <c r="AY928">
        <v>10730114</v>
      </c>
      <c r="AZ928">
        <v>19640441</v>
      </c>
      <c r="BA928">
        <v>10593174</v>
      </c>
      <c r="BB928">
        <v>18223521</v>
      </c>
      <c r="BC928">
        <v>10539248</v>
      </c>
      <c r="BD928">
        <v>18537646</v>
      </c>
      <c r="BE928">
        <v>10494519</v>
      </c>
      <c r="BF928">
        <v>19462572</v>
      </c>
      <c r="BG928">
        <v>10459135</v>
      </c>
      <c r="BH928">
        <v>16984380</v>
      </c>
      <c r="BI928">
        <v>10384151</v>
      </c>
      <c r="BJ928">
        <v>15590542</v>
      </c>
      <c r="BK928">
        <v>11412343</v>
      </c>
      <c r="BL928">
        <v>16017017</v>
      </c>
      <c r="BM928">
        <v>11585404</v>
      </c>
      <c r="BN928">
        <v>11930450</v>
      </c>
      <c r="BO928">
        <f>COUNTIF(C928:BN928,"")</f>
        <v>0</v>
      </c>
      <c r="BP928" t="str">
        <f>IF(BO928&gt;0, "Missing", "Not Missing")</f>
        <v>Not Missing</v>
      </c>
    </row>
    <row r="929" spans="1:68" x14ac:dyDescent="0.2">
      <c r="A929">
        <v>220516</v>
      </c>
      <c r="B929" t="s">
        <v>727</v>
      </c>
      <c r="C929">
        <v>202</v>
      </c>
      <c r="D929">
        <v>202</v>
      </c>
      <c r="E929">
        <v>188</v>
      </c>
      <c r="F929">
        <v>188</v>
      </c>
      <c r="G929">
        <v>197</v>
      </c>
      <c r="H929">
        <v>197</v>
      </c>
      <c r="I929">
        <v>159</v>
      </c>
      <c r="J929">
        <v>157</v>
      </c>
      <c r="K929">
        <v>170</v>
      </c>
      <c r="L929">
        <v>169</v>
      </c>
      <c r="M929">
        <v>189</v>
      </c>
      <c r="N929">
        <v>188</v>
      </c>
      <c r="O929">
        <v>237</v>
      </c>
      <c r="P929">
        <v>233</v>
      </c>
      <c r="Q929">
        <v>226</v>
      </c>
      <c r="R929">
        <v>226</v>
      </c>
      <c r="S929">
        <v>188</v>
      </c>
      <c r="T929">
        <v>122</v>
      </c>
      <c r="U929">
        <v>197</v>
      </c>
      <c r="V929">
        <v>130</v>
      </c>
      <c r="W929">
        <v>157</v>
      </c>
      <c r="X929">
        <v>110</v>
      </c>
      <c r="Y929">
        <v>169</v>
      </c>
      <c r="Z929">
        <v>114</v>
      </c>
      <c r="AA929">
        <v>167</v>
      </c>
      <c r="AB929">
        <v>122</v>
      </c>
      <c r="AC929">
        <v>213</v>
      </c>
      <c r="AD929">
        <v>162</v>
      </c>
      <c r="AE929">
        <v>214</v>
      </c>
      <c r="AF929">
        <v>147</v>
      </c>
      <c r="AG929">
        <v>174</v>
      </c>
      <c r="AH929">
        <v>131</v>
      </c>
      <c r="AI929">
        <v>30616</v>
      </c>
      <c r="AJ929">
        <v>29714</v>
      </c>
      <c r="AK929">
        <v>28572</v>
      </c>
      <c r="AL929">
        <v>27276</v>
      </c>
      <c r="AM929">
        <v>26480</v>
      </c>
      <c r="AN929">
        <v>25708</v>
      </c>
      <c r="AO929">
        <v>24960</v>
      </c>
      <c r="AP929">
        <v>24960</v>
      </c>
      <c r="AQ929">
        <v>3090968</v>
      </c>
      <c r="AR929">
        <v>2761604</v>
      </c>
      <c r="AS929">
        <v>2651235</v>
      </c>
      <c r="AT929">
        <v>2527868</v>
      </c>
      <c r="AU929">
        <v>2245038</v>
      </c>
      <c r="AV929">
        <v>2677131</v>
      </c>
      <c r="AW929">
        <v>3307710</v>
      </c>
      <c r="AX929">
        <v>2824001</v>
      </c>
      <c r="AY929">
        <v>37475393</v>
      </c>
      <c r="AZ929">
        <v>30796059</v>
      </c>
      <c r="BA929">
        <v>36580953</v>
      </c>
      <c r="BB929">
        <v>33251568</v>
      </c>
      <c r="BC929">
        <v>36725864</v>
      </c>
      <c r="BD929">
        <v>36335767</v>
      </c>
      <c r="BE929">
        <v>34423214</v>
      </c>
      <c r="BF929">
        <v>37098135</v>
      </c>
      <c r="BG929">
        <v>36706729</v>
      </c>
      <c r="BH929">
        <v>36003157</v>
      </c>
      <c r="BI929">
        <v>35638722</v>
      </c>
      <c r="BJ929">
        <v>34895423</v>
      </c>
      <c r="BK929">
        <v>32942594</v>
      </c>
      <c r="BL929">
        <v>27389943</v>
      </c>
      <c r="BM929">
        <v>28090997</v>
      </c>
      <c r="BN929">
        <v>24854825</v>
      </c>
      <c r="BO929">
        <f>COUNTIF(C929:BN929,"")</f>
        <v>0</v>
      </c>
      <c r="BP929" t="str">
        <f>IF(BO929&gt;0, "Missing", "Not Missing")</f>
        <v>Not Missing</v>
      </c>
    </row>
    <row r="930" spans="1:68" x14ac:dyDescent="0.2">
      <c r="A930">
        <v>125897</v>
      </c>
      <c r="B930" t="s">
        <v>1627</v>
      </c>
      <c r="C930">
        <v>203</v>
      </c>
      <c r="D930">
        <v>202</v>
      </c>
      <c r="E930">
        <v>180</v>
      </c>
      <c r="F930">
        <v>180</v>
      </c>
      <c r="G930">
        <v>116</v>
      </c>
      <c r="H930">
        <v>115</v>
      </c>
      <c r="I930">
        <v>137</v>
      </c>
      <c r="J930">
        <v>135</v>
      </c>
      <c r="K930">
        <v>122</v>
      </c>
      <c r="L930">
        <v>120</v>
      </c>
      <c r="M930">
        <v>142</v>
      </c>
      <c r="N930">
        <v>142</v>
      </c>
      <c r="O930">
        <v>100</v>
      </c>
      <c r="P930">
        <v>96</v>
      </c>
      <c r="Q930">
        <v>180</v>
      </c>
      <c r="R930">
        <v>177</v>
      </c>
      <c r="S930">
        <v>179</v>
      </c>
      <c r="T930">
        <v>150</v>
      </c>
      <c r="U930">
        <v>115</v>
      </c>
      <c r="V930">
        <v>89</v>
      </c>
      <c r="W930">
        <v>135</v>
      </c>
      <c r="X930">
        <v>99</v>
      </c>
      <c r="Y930">
        <v>117</v>
      </c>
      <c r="Z930">
        <v>91</v>
      </c>
      <c r="AA930">
        <v>142</v>
      </c>
      <c r="AB930">
        <v>116</v>
      </c>
      <c r="AC930">
        <v>96</v>
      </c>
      <c r="AD930">
        <v>76</v>
      </c>
      <c r="AE930">
        <v>177</v>
      </c>
      <c r="AF930">
        <v>132</v>
      </c>
      <c r="AG930">
        <v>118</v>
      </c>
      <c r="AH930">
        <v>98</v>
      </c>
      <c r="AI930">
        <v>41182</v>
      </c>
      <c r="AJ930">
        <v>39790</v>
      </c>
      <c r="AK930">
        <v>38460</v>
      </c>
      <c r="AL930">
        <v>37906</v>
      </c>
      <c r="AM930">
        <v>36408</v>
      </c>
      <c r="AN930">
        <v>35048</v>
      </c>
      <c r="AO930">
        <v>33150</v>
      </c>
      <c r="AP930">
        <v>31444</v>
      </c>
      <c r="AQ930">
        <v>3367990</v>
      </c>
      <c r="AR930">
        <v>3321355</v>
      </c>
      <c r="AS930">
        <v>1777144</v>
      </c>
      <c r="AT930">
        <v>1703471</v>
      </c>
      <c r="AU930">
        <v>1057713</v>
      </c>
      <c r="AV930">
        <v>1096762</v>
      </c>
      <c r="AW930">
        <v>935292</v>
      </c>
      <c r="AX930">
        <v>1598101</v>
      </c>
      <c r="AY930">
        <v>19813990</v>
      </c>
      <c r="AZ930">
        <v>38739037</v>
      </c>
      <c r="BA930">
        <v>22197101</v>
      </c>
      <c r="BB930">
        <v>38937357</v>
      </c>
      <c r="BC930">
        <v>24161207</v>
      </c>
      <c r="BD930">
        <v>40505195</v>
      </c>
      <c r="BE930">
        <v>22763612</v>
      </c>
      <c r="BF930">
        <v>46592609</v>
      </c>
      <c r="BG930">
        <v>22483549</v>
      </c>
      <c r="BH930">
        <v>46896449</v>
      </c>
      <c r="BI930">
        <v>20896047</v>
      </c>
      <c r="BJ930">
        <v>43187193</v>
      </c>
      <c r="BK930">
        <v>18184273</v>
      </c>
      <c r="BL930">
        <v>41457541</v>
      </c>
      <c r="BM930">
        <v>16901030</v>
      </c>
      <c r="BN930">
        <v>37635400</v>
      </c>
      <c r="BO930">
        <f>COUNTIF(C930:BN930,"")</f>
        <v>0</v>
      </c>
      <c r="BP930" t="str">
        <f>IF(BO930&gt;0, "Missing", "Not Missing")</f>
        <v>Not Missing</v>
      </c>
    </row>
    <row r="931" spans="1:68" x14ac:dyDescent="0.2">
      <c r="A931">
        <v>232043</v>
      </c>
      <c r="B931" t="s">
        <v>488</v>
      </c>
      <c r="C931">
        <v>204</v>
      </c>
      <c r="D931">
        <v>202</v>
      </c>
      <c r="E931">
        <v>200</v>
      </c>
      <c r="F931">
        <v>200</v>
      </c>
      <c r="G931">
        <v>189</v>
      </c>
      <c r="H931">
        <v>189</v>
      </c>
      <c r="I931">
        <v>223</v>
      </c>
      <c r="J931">
        <v>222</v>
      </c>
      <c r="K931">
        <v>254</v>
      </c>
      <c r="L931">
        <v>254</v>
      </c>
      <c r="M931">
        <v>240</v>
      </c>
      <c r="N931">
        <v>240</v>
      </c>
      <c r="O931">
        <v>232</v>
      </c>
      <c r="P931">
        <v>232</v>
      </c>
      <c r="Q931">
        <v>217</v>
      </c>
      <c r="R931">
        <v>217</v>
      </c>
      <c r="S931">
        <v>200</v>
      </c>
      <c r="T931">
        <v>169</v>
      </c>
      <c r="U931">
        <v>189</v>
      </c>
      <c r="V931">
        <v>133</v>
      </c>
      <c r="W931">
        <v>222</v>
      </c>
      <c r="X931">
        <v>176</v>
      </c>
      <c r="Y931">
        <v>254</v>
      </c>
      <c r="Z931">
        <v>187</v>
      </c>
      <c r="AA931">
        <v>240</v>
      </c>
      <c r="AB931">
        <v>176</v>
      </c>
      <c r="AC931">
        <v>232</v>
      </c>
      <c r="AD931">
        <v>174</v>
      </c>
      <c r="AE931">
        <v>217</v>
      </c>
      <c r="AF931">
        <v>168</v>
      </c>
      <c r="AG931">
        <v>234</v>
      </c>
      <c r="AH931">
        <v>189</v>
      </c>
      <c r="AI931">
        <v>38230</v>
      </c>
      <c r="AJ931">
        <v>37110</v>
      </c>
      <c r="AK931">
        <v>35800</v>
      </c>
      <c r="AL931">
        <v>34200</v>
      </c>
      <c r="AM931">
        <v>32300</v>
      </c>
      <c r="AN931">
        <v>30800</v>
      </c>
      <c r="AO931">
        <v>29350</v>
      </c>
      <c r="AP931">
        <v>27970</v>
      </c>
      <c r="AQ931">
        <v>4620795</v>
      </c>
      <c r="AR931">
        <v>4228811</v>
      </c>
      <c r="AS931">
        <v>3539584</v>
      </c>
      <c r="AT931">
        <v>3999328</v>
      </c>
      <c r="AU931">
        <v>4235820</v>
      </c>
      <c r="AV931">
        <v>3750586</v>
      </c>
      <c r="AW931">
        <v>3159864</v>
      </c>
      <c r="AX931">
        <v>2986096</v>
      </c>
      <c r="AY931">
        <v>33077034</v>
      </c>
      <c r="AZ931">
        <v>34949489</v>
      </c>
      <c r="BA931">
        <v>31815672</v>
      </c>
      <c r="BB931">
        <v>35885428</v>
      </c>
      <c r="BC931">
        <v>27530215</v>
      </c>
      <c r="BD931">
        <v>39310371</v>
      </c>
      <c r="BE931">
        <v>24617181</v>
      </c>
      <c r="BF931">
        <v>38758367</v>
      </c>
      <c r="BG931">
        <v>25097544</v>
      </c>
      <c r="BH931">
        <v>37586390</v>
      </c>
      <c r="BI931">
        <v>24228200</v>
      </c>
      <c r="BJ931">
        <v>36397144</v>
      </c>
      <c r="BK931">
        <v>21091936</v>
      </c>
      <c r="BL931">
        <v>35179424</v>
      </c>
      <c r="BM931">
        <v>19495360</v>
      </c>
      <c r="BN931">
        <v>34469357</v>
      </c>
      <c r="BO931">
        <f>COUNTIF(C931:BN931,"")</f>
        <v>0</v>
      </c>
      <c r="BP931" t="str">
        <f>IF(BO931&gt;0, "Missing", "Not Missing")</f>
        <v>Not Missing</v>
      </c>
    </row>
    <row r="932" spans="1:68" x14ac:dyDescent="0.2">
      <c r="A932">
        <v>225575</v>
      </c>
      <c r="B932" t="s">
        <v>663</v>
      </c>
      <c r="C932">
        <v>204</v>
      </c>
      <c r="D932">
        <v>202</v>
      </c>
      <c r="E932">
        <v>223</v>
      </c>
      <c r="F932">
        <v>218</v>
      </c>
      <c r="G932">
        <v>183</v>
      </c>
      <c r="H932">
        <v>182</v>
      </c>
      <c r="I932">
        <v>145</v>
      </c>
      <c r="J932">
        <v>145</v>
      </c>
      <c r="K932">
        <v>146</v>
      </c>
      <c r="L932">
        <v>146</v>
      </c>
      <c r="M932">
        <v>206</v>
      </c>
      <c r="N932">
        <v>203</v>
      </c>
      <c r="O932">
        <v>228</v>
      </c>
      <c r="P932">
        <v>223</v>
      </c>
      <c r="Q932">
        <v>209</v>
      </c>
      <c r="R932">
        <v>208</v>
      </c>
      <c r="S932">
        <v>218</v>
      </c>
      <c r="T932">
        <v>121</v>
      </c>
      <c r="U932">
        <v>183</v>
      </c>
      <c r="V932">
        <v>117</v>
      </c>
      <c r="W932">
        <v>152</v>
      </c>
      <c r="X932">
        <v>78</v>
      </c>
      <c r="Y932">
        <v>146</v>
      </c>
      <c r="Z932">
        <v>88</v>
      </c>
      <c r="AA932">
        <v>203</v>
      </c>
      <c r="AB932">
        <v>110</v>
      </c>
      <c r="AC932">
        <v>223</v>
      </c>
      <c r="AD932">
        <v>127</v>
      </c>
      <c r="AE932">
        <v>207</v>
      </c>
      <c r="AF932">
        <v>106</v>
      </c>
      <c r="AG932">
        <v>181</v>
      </c>
      <c r="AH932">
        <v>104</v>
      </c>
      <c r="AI932">
        <v>14346</v>
      </c>
      <c r="AJ932">
        <v>14346</v>
      </c>
      <c r="AK932">
        <v>14346</v>
      </c>
      <c r="AL932">
        <v>14346</v>
      </c>
      <c r="AM932">
        <v>14346</v>
      </c>
      <c r="AN932">
        <v>13544</v>
      </c>
      <c r="AO932">
        <v>13494</v>
      </c>
      <c r="AP932">
        <v>13054</v>
      </c>
      <c r="AQ932">
        <v>199729</v>
      </c>
      <c r="AR932">
        <v>300323</v>
      </c>
      <c r="AS932">
        <v>318305</v>
      </c>
      <c r="AT932">
        <v>209387</v>
      </c>
      <c r="AU932">
        <v>433756</v>
      </c>
      <c r="AV932">
        <v>555448</v>
      </c>
      <c r="AW932">
        <v>544780</v>
      </c>
      <c r="AX932">
        <v>572268</v>
      </c>
      <c r="AY932">
        <v>10907159</v>
      </c>
      <c r="AZ932">
        <v>20009948</v>
      </c>
      <c r="BA932">
        <v>9907917</v>
      </c>
      <c r="BB932">
        <v>21401497</v>
      </c>
      <c r="BC932">
        <v>11287988</v>
      </c>
      <c r="BD932">
        <v>21252875</v>
      </c>
      <c r="BE932">
        <v>10282198</v>
      </c>
      <c r="BF932">
        <v>20829478</v>
      </c>
      <c r="BG932">
        <v>10140239</v>
      </c>
      <c r="BH932">
        <v>19841056</v>
      </c>
      <c r="BI932">
        <v>9969699</v>
      </c>
      <c r="BJ932">
        <v>18736683</v>
      </c>
      <c r="BK932">
        <v>9011930</v>
      </c>
      <c r="BL932">
        <v>18856417</v>
      </c>
      <c r="BM932">
        <v>8894294</v>
      </c>
      <c r="BN932">
        <v>17910183</v>
      </c>
      <c r="BO932">
        <f>COUNTIF(C932:BN932,"")</f>
        <v>0</v>
      </c>
      <c r="BP932" t="str">
        <f>IF(BO932&gt;0, "Missing", "Not Missing")</f>
        <v>Not Missing</v>
      </c>
    </row>
    <row r="933" spans="1:68" x14ac:dyDescent="0.2">
      <c r="A933">
        <v>130314</v>
      </c>
      <c r="B933" t="s">
        <v>1499</v>
      </c>
      <c r="C933">
        <v>204</v>
      </c>
      <c r="D933">
        <v>202</v>
      </c>
      <c r="E933">
        <v>218</v>
      </c>
      <c r="F933">
        <v>218</v>
      </c>
      <c r="G933">
        <v>134</v>
      </c>
      <c r="H933">
        <v>132</v>
      </c>
      <c r="I933">
        <v>126</v>
      </c>
      <c r="J933">
        <v>125</v>
      </c>
      <c r="K933">
        <v>213</v>
      </c>
      <c r="L933">
        <v>211</v>
      </c>
      <c r="M933">
        <v>150</v>
      </c>
      <c r="N933">
        <v>149</v>
      </c>
      <c r="O933">
        <v>153</v>
      </c>
      <c r="P933">
        <v>153</v>
      </c>
      <c r="Q933">
        <v>159</v>
      </c>
      <c r="R933">
        <v>157</v>
      </c>
      <c r="S933">
        <v>218</v>
      </c>
      <c r="T933">
        <v>173</v>
      </c>
      <c r="U933">
        <v>132</v>
      </c>
      <c r="V933">
        <v>109</v>
      </c>
      <c r="W933">
        <v>125</v>
      </c>
      <c r="X933">
        <v>96</v>
      </c>
      <c r="Y933">
        <v>211</v>
      </c>
      <c r="Z933">
        <v>159</v>
      </c>
      <c r="AA933">
        <v>149</v>
      </c>
      <c r="AB933">
        <v>101</v>
      </c>
      <c r="AC933">
        <v>153</v>
      </c>
      <c r="AD933">
        <v>121</v>
      </c>
      <c r="AE933">
        <v>157</v>
      </c>
      <c r="AF933">
        <v>121</v>
      </c>
      <c r="AG933">
        <v>157</v>
      </c>
      <c r="AH933">
        <v>126</v>
      </c>
      <c r="AI933">
        <v>40286</v>
      </c>
      <c r="AJ933">
        <v>38173</v>
      </c>
      <c r="AK933">
        <v>38033</v>
      </c>
      <c r="AL933">
        <v>36870</v>
      </c>
      <c r="AM933">
        <v>36200</v>
      </c>
      <c r="AN933">
        <v>34755</v>
      </c>
      <c r="AO933">
        <v>33417</v>
      </c>
      <c r="AP933">
        <v>31826</v>
      </c>
      <c r="AQ933">
        <v>4751586</v>
      </c>
      <c r="AR933">
        <v>4907550</v>
      </c>
      <c r="AS933">
        <v>2646330</v>
      </c>
      <c r="AT933">
        <v>2413634</v>
      </c>
      <c r="AU933">
        <v>3152689</v>
      </c>
      <c r="AV933">
        <v>2771494</v>
      </c>
      <c r="AW933">
        <v>2566014</v>
      </c>
      <c r="AX933">
        <v>2339321</v>
      </c>
      <c r="AY933">
        <v>34781000</v>
      </c>
      <c r="AZ933">
        <v>70104000</v>
      </c>
      <c r="BA933">
        <v>33519000</v>
      </c>
      <c r="BB933">
        <v>63448000</v>
      </c>
      <c r="BC933">
        <v>28710000</v>
      </c>
      <c r="BD933">
        <v>61381000</v>
      </c>
      <c r="BE933">
        <v>25789000</v>
      </c>
      <c r="BF933">
        <v>61799000</v>
      </c>
      <c r="BG933">
        <v>26505000</v>
      </c>
      <c r="BH933">
        <v>60911000</v>
      </c>
      <c r="BI933">
        <v>25603000</v>
      </c>
      <c r="BJ933">
        <v>58696000</v>
      </c>
      <c r="BK933">
        <v>23079000</v>
      </c>
      <c r="BL933">
        <v>54448000</v>
      </c>
      <c r="BM933">
        <v>21663000</v>
      </c>
      <c r="BN933">
        <v>51613000</v>
      </c>
      <c r="BO933">
        <f>COUNTIF(C933:BN933,"")</f>
        <v>0</v>
      </c>
      <c r="BP933" t="str">
        <f>IF(BO933&gt;0, "Missing", "Not Missing")</f>
        <v>Not Missing</v>
      </c>
    </row>
    <row r="934" spans="1:68" x14ac:dyDescent="0.2">
      <c r="A934">
        <v>175980</v>
      </c>
      <c r="B934" t="s">
        <v>906</v>
      </c>
      <c r="C934">
        <v>203</v>
      </c>
      <c r="D934">
        <v>203</v>
      </c>
      <c r="E934">
        <v>245</v>
      </c>
      <c r="F934">
        <v>245</v>
      </c>
      <c r="G934">
        <v>229</v>
      </c>
      <c r="H934">
        <v>229</v>
      </c>
      <c r="I934">
        <v>252</v>
      </c>
      <c r="J934">
        <v>252</v>
      </c>
      <c r="K934">
        <v>222</v>
      </c>
      <c r="L934">
        <v>222</v>
      </c>
      <c r="M934">
        <v>236</v>
      </c>
      <c r="N934">
        <v>236</v>
      </c>
      <c r="O934">
        <v>171</v>
      </c>
      <c r="P934">
        <v>171</v>
      </c>
      <c r="Q934">
        <v>210</v>
      </c>
      <c r="R934">
        <v>210</v>
      </c>
      <c r="S934">
        <v>244</v>
      </c>
      <c r="T934">
        <v>183</v>
      </c>
      <c r="U934">
        <v>229</v>
      </c>
      <c r="V934">
        <v>180</v>
      </c>
      <c r="W934">
        <v>252</v>
      </c>
      <c r="X934">
        <v>197</v>
      </c>
      <c r="Y934">
        <v>222</v>
      </c>
      <c r="Z934">
        <v>181</v>
      </c>
      <c r="AA934">
        <v>236</v>
      </c>
      <c r="AB934">
        <v>185</v>
      </c>
      <c r="AC934">
        <v>171</v>
      </c>
      <c r="AD934">
        <v>137</v>
      </c>
      <c r="AE934">
        <v>210</v>
      </c>
      <c r="AF934">
        <v>158</v>
      </c>
      <c r="AG934">
        <v>224</v>
      </c>
      <c r="AH934">
        <v>173</v>
      </c>
      <c r="AI934">
        <v>41314</v>
      </c>
      <c r="AJ934">
        <v>39910</v>
      </c>
      <c r="AK934">
        <v>38930</v>
      </c>
      <c r="AL934">
        <v>37110</v>
      </c>
      <c r="AM934">
        <v>35510</v>
      </c>
      <c r="AN934">
        <v>33982</v>
      </c>
      <c r="AO934">
        <v>32520</v>
      </c>
      <c r="AP934">
        <v>30974</v>
      </c>
      <c r="AQ934">
        <v>6071262</v>
      </c>
      <c r="AR934">
        <v>7108469</v>
      </c>
      <c r="AS934">
        <v>6419693</v>
      </c>
      <c r="AT934">
        <v>6971104</v>
      </c>
      <c r="AU934">
        <v>5639533</v>
      </c>
      <c r="AV934">
        <v>5597717</v>
      </c>
      <c r="AW934">
        <v>3916070</v>
      </c>
      <c r="AX934">
        <v>4187529</v>
      </c>
      <c r="AY934">
        <v>90486787</v>
      </c>
      <c r="AZ934">
        <v>37587099</v>
      </c>
      <c r="BA934">
        <v>101477196</v>
      </c>
      <c r="BB934">
        <v>39365799</v>
      </c>
      <c r="BC934">
        <v>100760165</v>
      </c>
      <c r="BD934">
        <v>40047006</v>
      </c>
      <c r="BE934">
        <v>105923939</v>
      </c>
      <c r="BF934">
        <v>39369389</v>
      </c>
      <c r="BG934">
        <v>117902842</v>
      </c>
      <c r="BH934">
        <v>37729528</v>
      </c>
      <c r="BI934">
        <v>123347854</v>
      </c>
      <c r="BJ934">
        <v>36658813</v>
      </c>
      <c r="BK934">
        <v>111469724</v>
      </c>
      <c r="BL934">
        <v>36172525</v>
      </c>
      <c r="BM934">
        <v>92081788</v>
      </c>
      <c r="BN934">
        <v>37057866</v>
      </c>
      <c r="BO934">
        <f>COUNTIF(C934:BN934,"")</f>
        <v>0</v>
      </c>
      <c r="BP934" t="str">
        <f>IF(BO934&gt;0, "Missing", "Not Missing")</f>
        <v>Not Missing</v>
      </c>
    </row>
    <row r="935" spans="1:68" x14ac:dyDescent="0.2">
      <c r="A935">
        <v>138293</v>
      </c>
      <c r="B935" t="s">
        <v>1569</v>
      </c>
      <c r="C935">
        <v>203</v>
      </c>
      <c r="D935">
        <v>203</v>
      </c>
      <c r="E935">
        <v>187</v>
      </c>
      <c r="F935">
        <v>187</v>
      </c>
      <c r="G935">
        <v>173</v>
      </c>
      <c r="H935">
        <v>173</v>
      </c>
      <c r="I935">
        <v>178</v>
      </c>
      <c r="J935">
        <v>178</v>
      </c>
      <c r="K935">
        <v>181</v>
      </c>
      <c r="L935">
        <v>181</v>
      </c>
      <c r="M935">
        <v>149</v>
      </c>
      <c r="N935">
        <v>149</v>
      </c>
      <c r="O935">
        <v>205</v>
      </c>
      <c r="P935">
        <v>205</v>
      </c>
      <c r="Q935">
        <v>183</v>
      </c>
      <c r="R935">
        <v>183</v>
      </c>
      <c r="S935">
        <v>187</v>
      </c>
      <c r="T935">
        <v>102</v>
      </c>
      <c r="U935">
        <v>173</v>
      </c>
      <c r="V935">
        <v>84</v>
      </c>
      <c r="W935">
        <v>177</v>
      </c>
      <c r="X935">
        <v>92</v>
      </c>
      <c r="Y935">
        <v>181</v>
      </c>
      <c r="Z935">
        <v>77</v>
      </c>
      <c r="AA935">
        <v>149</v>
      </c>
      <c r="AB935">
        <v>84</v>
      </c>
      <c r="AC935">
        <v>205</v>
      </c>
      <c r="AD935">
        <v>116</v>
      </c>
      <c r="AE935">
        <v>141</v>
      </c>
      <c r="AF935">
        <v>74</v>
      </c>
      <c r="AG935">
        <v>141</v>
      </c>
      <c r="AH935">
        <v>74</v>
      </c>
      <c r="AI935">
        <v>27674</v>
      </c>
      <c r="AJ935">
        <v>26116</v>
      </c>
      <c r="AK935">
        <v>25358</v>
      </c>
      <c r="AL935">
        <v>25358</v>
      </c>
      <c r="AM935">
        <v>24792</v>
      </c>
      <c r="AN935">
        <v>24034</v>
      </c>
      <c r="AO935">
        <v>21050</v>
      </c>
      <c r="AP935">
        <v>20418</v>
      </c>
      <c r="AQ935">
        <v>1929274</v>
      </c>
      <c r="AR935">
        <v>1817184</v>
      </c>
      <c r="AS935">
        <v>1626042</v>
      </c>
      <c r="AT935">
        <v>1726825</v>
      </c>
      <c r="AU935">
        <v>1683269</v>
      </c>
      <c r="AV935">
        <v>1449024</v>
      </c>
      <c r="AW935">
        <v>2109735</v>
      </c>
      <c r="AX935">
        <v>1698143</v>
      </c>
      <c r="AY935">
        <v>5726359</v>
      </c>
      <c r="AZ935">
        <v>13624148</v>
      </c>
      <c r="BA935">
        <v>5572050</v>
      </c>
      <c r="BB935">
        <v>12564873</v>
      </c>
      <c r="BC935">
        <v>5399123</v>
      </c>
      <c r="BD935">
        <v>12906428</v>
      </c>
      <c r="BE935">
        <v>4949811</v>
      </c>
      <c r="BF935">
        <v>12947877</v>
      </c>
      <c r="BG935">
        <v>5085639</v>
      </c>
      <c r="BH935">
        <v>12822373</v>
      </c>
      <c r="BI935">
        <v>5764327</v>
      </c>
      <c r="BJ935">
        <v>13188489</v>
      </c>
      <c r="BK935">
        <v>4590233</v>
      </c>
      <c r="BL935">
        <v>12849035</v>
      </c>
      <c r="BM935">
        <v>4119341</v>
      </c>
      <c r="BN935">
        <v>11800360</v>
      </c>
      <c r="BO935">
        <f>COUNTIF(C935:BN935,"")</f>
        <v>0</v>
      </c>
      <c r="BP935" t="str">
        <f>IF(BO935&gt;0, "Missing", "Not Missing")</f>
        <v>Not Missing</v>
      </c>
    </row>
    <row r="936" spans="1:68" x14ac:dyDescent="0.2">
      <c r="A936">
        <v>133809</v>
      </c>
      <c r="B936" t="s">
        <v>540</v>
      </c>
      <c r="C936">
        <v>205</v>
      </c>
      <c r="D936">
        <v>203</v>
      </c>
      <c r="E936">
        <v>206</v>
      </c>
      <c r="F936">
        <v>205</v>
      </c>
      <c r="G936">
        <v>158</v>
      </c>
      <c r="H936">
        <v>156</v>
      </c>
      <c r="I936">
        <v>179</v>
      </c>
      <c r="J936">
        <v>179</v>
      </c>
      <c r="K936">
        <v>189</v>
      </c>
      <c r="L936">
        <v>189</v>
      </c>
      <c r="M936">
        <v>212</v>
      </c>
      <c r="N936">
        <v>212</v>
      </c>
      <c r="O936">
        <v>198</v>
      </c>
      <c r="P936">
        <v>196</v>
      </c>
      <c r="Q936">
        <v>192</v>
      </c>
      <c r="R936">
        <v>189</v>
      </c>
      <c r="S936">
        <v>180</v>
      </c>
      <c r="T936">
        <v>130</v>
      </c>
      <c r="U936">
        <v>156</v>
      </c>
      <c r="V936">
        <v>96</v>
      </c>
      <c r="W936">
        <v>179</v>
      </c>
      <c r="X936">
        <v>133</v>
      </c>
      <c r="Y936">
        <v>188</v>
      </c>
      <c r="Z936">
        <v>119</v>
      </c>
      <c r="AA936">
        <v>203</v>
      </c>
      <c r="AB936">
        <v>157</v>
      </c>
      <c r="AC936">
        <v>189</v>
      </c>
      <c r="AD936">
        <v>121</v>
      </c>
      <c r="AE936">
        <v>189</v>
      </c>
      <c r="AF936">
        <v>127</v>
      </c>
      <c r="AG936">
        <v>198</v>
      </c>
      <c r="AH936">
        <v>141</v>
      </c>
      <c r="AI936">
        <v>17300</v>
      </c>
      <c r="AJ936">
        <v>17142</v>
      </c>
      <c r="AK936">
        <v>17142</v>
      </c>
      <c r="AL936">
        <v>16550</v>
      </c>
      <c r="AM936">
        <v>16074</v>
      </c>
      <c r="AN936">
        <v>15330</v>
      </c>
      <c r="AO936">
        <v>14490</v>
      </c>
      <c r="AP936">
        <v>13820</v>
      </c>
      <c r="AQ936">
        <v>1198181</v>
      </c>
      <c r="AR936">
        <v>1103587</v>
      </c>
      <c r="AS936">
        <v>767000</v>
      </c>
      <c r="AT936">
        <v>739044</v>
      </c>
      <c r="AU936">
        <v>721771</v>
      </c>
      <c r="AV936">
        <v>736482</v>
      </c>
      <c r="AW936">
        <v>632947</v>
      </c>
      <c r="AX936">
        <v>701003</v>
      </c>
      <c r="AY936">
        <v>11724101</v>
      </c>
      <c r="AZ936">
        <v>19336801</v>
      </c>
      <c r="BA936">
        <v>12101341</v>
      </c>
      <c r="BB936">
        <v>18908249</v>
      </c>
      <c r="BC936">
        <v>11694765</v>
      </c>
      <c r="BD936">
        <v>18330316</v>
      </c>
      <c r="BE936">
        <v>11814035</v>
      </c>
      <c r="BF936">
        <v>18010860</v>
      </c>
      <c r="BG936">
        <v>12449620</v>
      </c>
      <c r="BH936">
        <v>17428572</v>
      </c>
      <c r="BI936">
        <v>10803969</v>
      </c>
      <c r="BJ936">
        <v>16639053</v>
      </c>
      <c r="BK936">
        <v>10173688</v>
      </c>
      <c r="BL936">
        <v>15576313</v>
      </c>
      <c r="BM936">
        <v>9381580</v>
      </c>
      <c r="BN936">
        <v>14579090</v>
      </c>
      <c r="BO936">
        <f>COUNTIF(C936:BN936,"")</f>
        <v>0</v>
      </c>
      <c r="BP936" t="str">
        <f>IF(BO936&gt;0, "Missing", "Not Missing")</f>
        <v>Not Missing</v>
      </c>
    </row>
    <row r="937" spans="1:68" x14ac:dyDescent="0.2">
      <c r="A937">
        <v>154493</v>
      </c>
      <c r="B937" t="s">
        <v>1519</v>
      </c>
      <c r="C937">
        <v>211</v>
      </c>
      <c r="D937">
        <v>204</v>
      </c>
      <c r="E937">
        <v>186</v>
      </c>
      <c r="F937">
        <v>180</v>
      </c>
      <c r="G937">
        <v>219</v>
      </c>
      <c r="H937">
        <v>216</v>
      </c>
      <c r="I937">
        <v>234</v>
      </c>
      <c r="J937">
        <v>214</v>
      </c>
      <c r="K937">
        <v>271</v>
      </c>
      <c r="L937">
        <v>246</v>
      </c>
      <c r="M937">
        <v>371</v>
      </c>
      <c r="N937">
        <v>355</v>
      </c>
      <c r="O937">
        <v>267</v>
      </c>
      <c r="P937">
        <v>241</v>
      </c>
      <c r="Q937">
        <v>246</v>
      </c>
      <c r="R937">
        <v>241</v>
      </c>
      <c r="S937">
        <v>173</v>
      </c>
      <c r="T937">
        <v>111</v>
      </c>
      <c r="U937">
        <v>217</v>
      </c>
      <c r="V937">
        <v>154</v>
      </c>
      <c r="W937">
        <v>211</v>
      </c>
      <c r="X937">
        <v>118</v>
      </c>
      <c r="Y937">
        <v>246</v>
      </c>
      <c r="Z937">
        <v>154</v>
      </c>
      <c r="AA937">
        <v>355</v>
      </c>
      <c r="AB937">
        <v>148</v>
      </c>
      <c r="AC937">
        <v>239</v>
      </c>
      <c r="AD937">
        <v>159</v>
      </c>
      <c r="AE937">
        <v>241</v>
      </c>
      <c r="AF937">
        <v>174</v>
      </c>
      <c r="AG937">
        <v>211</v>
      </c>
      <c r="AH937">
        <v>143</v>
      </c>
      <c r="AI937">
        <v>31685</v>
      </c>
      <c r="AJ937">
        <v>30450</v>
      </c>
      <c r="AK937">
        <v>29600</v>
      </c>
      <c r="AL937">
        <v>28890</v>
      </c>
      <c r="AM937">
        <v>28073</v>
      </c>
      <c r="AN937">
        <v>26834</v>
      </c>
      <c r="AO937">
        <v>24400</v>
      </c>
      <c r="AP937">
        <v>24400</v>
      </c>
      <c r="AQ937">
        <v>3820479</v>
      </c>
      <c r="AR937">
        <v>3538215</v>
      </c>
      <c r="AS937">
        <v>4110327</v>
      </c>
      <c r="AT937">
        <v>2962083</v>
      </c>
      <c r="AU937">
        <v>3118296</v>
      </c>
      <c r="AV937">
        <v>4527247</v>
      </c>
      <c r="AW937">
        <v>3509462</v>
      </c>
      <c r="AX937">
        <v>2898522</v>
      </c>
      <c r="AY937">
        <v>18815807</v>
      </c>
      <c r="AZ937">
        <v>53996038</v>
      </c>
      <c r="BA937">
        <v>18448500</v>
      </c>
      <c r="BB937">
        <v>54909313</v>
      </c>
      <c r="BC937">
        <v>17174690</v>
      </c>
      <c r="BD937">
        <v>56639857</v>
      </c>
      <c r="BE937">
        <v>14942276</v>
      </c>
      <c r="BF937">
        <v>58847589</v>
      </c>
      <c r="BG937">
        <v>11561590</v>
      </c>
      <c r="BH937">
        <v>58172146</v>
      </c>
      <c r="BI937">
        <v>11470545</v>
      </c>
      <c r="BJ937">
        <v>57255612</v>
      </c>
      <c r="BK937">
        <v>10199704</v>
      </c>
      <c r="BL937">
        <v>61283720</v>
      </c>
      <c r="BM937">
        <v>9301511</v>
      </c>
      <c r="BN937">
        <v>56110093</v>
      </c>
      <c r="BO937">
        <f>COUNTIF(C937:BN937,"")</f>
        <v>0</v>
      </c>
      <c r="BP937" t="str">
        <f>IF(BO937&gt;0, "Missing", "Not Missing")</f>
        <v>Not Missing</v>
      </c>
    </row>
    <row r="938" spans="1:68" x14ac:dyDescent="0.2">
      <c r="A938">
        <v>211468</v>
      </c>
      <c r="B938" t="s">
        <v>318</v>
      </c>
      <c r="C938">
        <v>205</v>
      </c>
      <c r="D938">
        <v>205</v>
      </c>
      <c r="E938">
        <v>207</v>
      </c>
      <c r="F938">
        <v>207</v>
      </c>
      <c r="G938">
        <v>213</v>
      </c>
      <c r="H938">
        <v>213</v>
      </c>
      <c r="I938">
        <v>181</v>
      </c>
      <c r="J938">
        <v>181</v>
      </c>
      <c r="K938">
        <v>179</v>
      </c>
      <c r="L938">
        <v>179</v>
      </c>
      <c r="M938">
        <v>170</v>
      </c>
      <c r="N938">
        <v>170</v>
      </c>
      <c r="O938">
        <v>141</v>
      </c>
      <c r="P938">
        <v>140</v>
      </c>
      <c r="Q938">
        <v>145</v>
      </c>
      <c r="R938">
        <v>145</v>
      </c>
      <c r="S938">
        <v>207</v>
      </c>
      <c r="T938">
        <v>156</v>
      </c>
      <c r="U938">
        <v>213</v>
      </c>
      <c r="V938">
        <v>171</v>
      </c>
      <c r="W938">
        <v>181</v>
      </c>
      <c r="X938">
        <v>149</v>
      </c>
      <c r="Y938">
        <v>179</v>
      </c>
      <c r="Z938">
        <v>141</v>
      </c>
      <c r="AA938">
        <v>170</v>
      </c>
      <c r="AB938">
        <v>134</v>
      </c>
      <c r="AC938">
        <v>140</v>
      </c>
      <c r="AD938">
        <v>97</v>
      </c>
      <c r="AE938">
        <v>145</v>
      </c>
      <c r="AF938">
        <v>97</v>
      </c>
      <c r="AG938">
        <v>117</v>
      </c>
      <c r="AH938">
        <v>82</v>
      </c>
      <c r="AI938">
        <v>40374</v>
      </c>
      <c r="AJ938">
        <v>39216</v>
      </c>
      <c r="AK938">
        <v>38092</v>
      </c>
      <c r="AL938">
        <v>36825</v>
      </c>
      <c r="AM938">
        <v>35600</v>
      </c>
      <c r="AN938">
        <v>34504</v>
      </c>
      <c r="AO938">
        <v>33000</v>
      </c>
      <c r="AP938">
        <v>31596</v>
      </c>
      <c r="AQ938">
        <v>5223049</v>
      </c>
      <c r="AR938">
        <v>5092517</v>
      </c>
      <c r="AS938">
        <v>4943836</v>
      </c>
      <c r="AT938">
        <v>3896863</v>
      </c>
      <c r="AU938">
        <v>3782913</v>
      </c>
      <c r="AV938">
        <v>3466254</v>
      </c>
      <c r="AW938">
        <v>2700792</v>
      </c>
      <c r="AX938">
        <v>2544342</v>
      </c>
      <c r="AY938">
        <v>32637991</v>
      </c>
      <c r="AZ938">
        <v>37788142</v>
      </c>
      <c r="BA938">
        <v>30623441</v>
      </c>
      <c r="BB938">
        <v>36402463</v>
      </c>
      <c r="BC938">
        <v>31961793</v>
      </c>
      <c r="BD938">
        <v>33642339</v>
      </c>
      <c r="BE938">
        <v>27765254</v>
      </c>
      <c r="BF938">
        <v>31964780</v>
      </c>
      <c r="BG938">
        <v>26687946</v>
      </c>
      <c r="BH938">
        <v>30022537</v>
      </c>
      <c r="BI938">
        <v>25979759</v>
      </c>
      <c r="BJ938">
        <v>29181528</v>
      </c>
      <c r="BK938">
        <v>20960619</v>
      </c>
      <c r="BL938">
        <v>29754544</v>
      </c>
      <c r="BM938">
        <v>18940331</v>
      </c>
      <c r="BN938">
        <v>30620224</v>
      </c>
      <c r="BO938">
        <f>COUNTIF(C938:BN938,"")</f>
        <v>0</v>
      </c>
      <c r="BP938" t="str">
        <f>IF(BO938&gt;0, "Missing", "Not Missing")</f>
        <v>Not Missing</v>
      </c>
    </row>
    <row r="939" spans="1:68" x14ac:dyDescent="0.2">
      <c r="A939">
        <v>213358</v>
      </c>
      <c r="B939" t="s">
        <v>733</v>
      </c>
      <c r="C939">
        <v>205</v>
      </c>
      <c r="D939">
        <v>205</v>
      </c>
      <c r="E939">
        <v>225</v>
      </c>
      <c r="F939">
        <v>225</v>
      </c>
      <c r="G939">
        <v>227</v>
      </c>
      <c r="H939">
        <v>226</v>
      </c>
      <c r="I939">
        <v>265</v>
      </c>
      <c r="J939">
        <v>265</v>
      </c>
      <c r="K939">
        <v>291</v>
      </c>
      <c r="L939">
        <v>291</v>
      </c>
      <c r="M939">
        <v>223</v>
      </c>
      <c r="N939">
        <v>223</v>
      </c>
      <c r="O939">
        <v>229</v>
      </c>
      <c r="P939">
        <v>229</v>
      </c>
      <c r="Q939">
        <v>249</v>
      </c>
      <c r="R939">
        <v>249</v>
      </c>
      <c r="S939">
        <v>225</v>
      </c>
      <c r="T939">
        <v>165</v>
      </c>
      <c r="U939">
        <v>221</v>
      </c>
      <c r="V939">
        <v>155</v>
      </c>
      <c r="W939">
        <v>258</v>
      </c>
      <c r="X939">
        <v>172</v>
      </c>
      <c r="Y939">
        <v>291</v>
      </c>
      <c r="Z939">
        <v>197</v>
      </c>
      <c r="AA939">
        <v>223</v>
      </c>
      <c r="AB939">
        <v>174</v>
      </c>
      <c r="AC939">
        <v>229</v>
      </c>
      <c r="AD939">
        <v>165</v>
      </c>
      <c r="AE939">
        <v>242</v>
      </c>
      <c r="AF939">
        <v>174</v>
      </c>
      <c r="AG939">
        <v>257</v>
      </c>
      <c r="AH939">
        <v>169</v>
      </c>
      <c r="AI939">
        <v>29464</v>
      </c>
      <c r="AJ939">
        <v>28564</v>
      </c>
      <c r="AK939">
        <v>27720</v>
      </c>
      <c r="AL939">
        <v>27000</v>
      </c>
      <c r="AM939">
        <v>26250</v>
      </c>
      <c r="AN939">
        <v>25500</v>
      </c>
      <c r="AO939">
        <v>24778</v>
      </c>
      <c r="AP939">
        <v>24058</v>
      </c>
      <c r="AQ939">
        <v>2510730</v>
      </c>
      <c r="AR939">
        <v>3150365</v>
      </c>
      <c r="AS939">
        <v>2571458</v>
      </c>
      <c r="AT939">
        <v>2544057</v>
      </c>
      <c r="AU939">
        <v>2799158</v>
      </c>
      <c r="AV939">
        <v>2144256</v>
      </c>
      <c r="AW939">
        <v>1929965</v>
      </c>
      <c r="AX939">
        <v>2440118</v>
      </c>
      <c r="AY939">
        <v>6068411</v>
      </c>
      <c r="AZ939">
        <v>31021222</v>
      </c>
      <c r="BA939">
        <v>5904372</v>
      </c>
      <c r="BB939">
        <v>30537881</v>
      </c>
      <c r="BC939">
        <v>5742494</v>
      </c>
      <c r="BD939">
        <v>29978590</v>
      </c>
      <c r="BE939">
        <v>5328532</v>
      </c>
      <c r="BF939">
        <v>29361274</v>
      </c>
      <c r="BG939">
        <v>5253695</v>
      </c>
      <c r="BH939">
        <v>27664020</v>
      </c>
      <c r="BI939">
        <v>5273928</v>
      </c>
      <c r="BJ939">
        <v>27842636</v>
      </c>
      <c r="BK939">
        <v>4733658</v>
      </c>
      <c r="BL939">
        <v>25810685</v>
      </c>
      <c r="BM939">
        <v>4415278</v>
      </c>
      <c r="BN939">
        <v>24913744</v>
      </c>
      <c r="BO939">
        <f>COUNTIF(C939:BN939,"")</f>
        <v>0</v>
      </c>
      <c r="BP939" t="str">
        <f>IF(BO939&gt;0, "Missing", "Not Missing")</f>
        <v>Not Missing</v>
      </c>
    </row>
    <row r="940" spans="1:68" x14ac:dyDescent="0.2">
      <c r="A940">
        <v>203757</v>
      </c>
      <c r="B940" t="s">
        <v>797</v>
      </c>
      <c r="C940">
        <v>208</v>
      </c>
      <c r="D940">
        <v>205</v>
      </c>
      <c r="E940">
        <v>193</v>
      </c>
      <c r="F940">
        <v>191</v>
      </c>
      <c r="G940">
        <v>213</v>
      </c>
      <c r="H940">
        <v>210</v>
      </c>
      <c r="I940">
        <v>213</v>
      </c>
      <c r="J940">
        <v>212</v>
      </c>
      <c r="K940">
        <v>151</v>
      </c>
      <c r="L940">
        <v>149</v>
      </c>
      <c r="M940">
        <v>162</v>
      </c>
      <c r="N940">
        <v>154</v>
      </c>
      <c r="O940">
        <v>223</v>
      </c>
      <c r="P940">
        <v>209</v>
      </c>
      <c r="Q940">
        <v>267</v>
      </c>
      <c r="R940">
        <v>254</v>
      </c>
      <c r="S940">
        <v>190</v>
      </c>
      <c r="T940">
        <v>126</v>
      </c>
      <c r="U940">
        <v>208</v>
      </c>
      <c r="V940">
        <v>143</v>
      </c>
      <c r="W940">
        <v>205</v>
      </c>
      <c r="X940">
        <v>137</v>
      </c>
      <c r="Y940">
        <v>148</v>
      </c>
      <c r="Z940">
        <v>106</v>
      </c>
      <c r="AA940">
        <v>151</v>
      </c>
      <c r="AB940">
        <v>96</v>
      </c>
      <c r="AC940">
        <v>209</v>
      </c>
      <c r="AD940">
        <v>124</v>
      </c>
      <c r="AE940">
        <v>254</v>
      </c>
      <c r="AF940">
        <v>158</v>
      </c>
      <c r="AG940">
        <v>188</v>
      </c>
      <c r="AH940">
        <v>117</v>
      </c>
      <c r="AI940">
        <v>24650</v>
      </c>
      <c r="AJ940">
        <v>22480</v>
      </c>
      <c r="AK940">
        <v>21540</v>
      </c>
      <c r="AL940">
        <v>20620</v>
      </c>
      <c r="AM940">
        <v>19370</v>
      </c>
      <c r="AN940">
        <v>18353</v>
      </c>
      <c r="AO940">
        <v>17655</v>
      </c>
      <c r="AP940">
        <v>16950</v>
      </c>
      <c r="AQ940">
        <v>2891167</v>
      </c>
      <c r="AR940">
        <v>2303180</v>
      </c>
      <c r="AS940">
        <v>2534760</v>
      </c>
      <c r="AT940">
        <v>2280925</v>
      </c>
      <c r="AU940">
        <v>1298844</v>
      </c>
      <c r="AV940">
        <v>1219620</v>
      </c>
      <c r="AW940">
        <v>1278527</v>
      </c>
      <c r="AX940">
        <v>1429407</v>
      </c>
      <c r="AY940">
        <v>8455356</v>
      </c>
      <c r="AZ940">
        <v>28816507</v>
      </c>
      <c r="BA940">
        <v>8100749</v>
      </c>
      <c r="BB940">
        <v>28529223</v>
      </c>
      <c r="BC940">
        <v>7610488</v>
      </c>
      <c r="BD940">
        <v>28626776</v>
      </c>
      <c r="BE940">
        <v>10887885</v>
      </c>
      <c r="BF940">
        <v>28060708</v>
      </c>
      <c r="BG940">
        <v>11003077</v>
      </c>
      <c r="BH940">
        <v>30761618</v>
      </c>
      <c r="BI940">
        <v>10800564</v>
      </c>
      <c r="BJ940">
        <v>32841792</v>
      </c>
      <c r="BK940">
        <v>9413306</v>
      </c>
      <c r="BL940">
        <v>33905713</v>
      </c>
      <c r="BM940">
        <v>7922756</v>
      </c>
      <c r="BN940">
        <v>33496178</v>
      </c>
      <c r="BO940">
        <f>COUNTIF(C940:BN940,"")</f>
        <v>0</v>
      </c>
      <c r="BP940" t="str">
        <f>IF(BO940&gt;0, "Missing", "Not Missing")</f>
        <v>Not Missing</v>
      </c>
    </row>
    <row r="941" spans="1:68" x14ac:dyDescent="0.2">
      <c r="A941">
        <v>210331</v>
      </c>
      <c r="B941" t="s">
        <v>421</v>
      </c>
      <c r="C941">
        <v>206</v>
      </c>
      <c r="D941">
        <v>206</v>
      </c>
      <c r="E941">
        <v>226</v>
      </c>
      <c r="F941">
        <v>216</v>
      </c>
      <c r="G941">
        <v>197</v>
      </c>
      <c r="H941">
        <v>195</v>
      </c>
      <c r="I941">
        <v>239</v>
      </c>
      <c r="J941">
        <v>237</v>
      </c>
      <c r="K941">
        <v>276</v>
      </c>
      <c r="L941">
        <v>275</v>
      </c>
      <c r="M941">
        <v>220</v>
      </c>
      <c r="N941">
        <v>220</v>
      </c>
      <c r="O941">
        <v>222</v>
      </c>
      <c r="P941">
        <v>222</v>
      </c>
      <c r="Q941">
        <v>218</v>
      </c>
      <c r="R941">
        <v>218</v>
      </c>
      <c r="S941">
        <v>206</v>
      </c>
      <c r="T941">
        <v>167</v>
      </c>
      <c r="U941">
        <v>195</v>
      </c>
      <c r="V941">
        <v>151</v>
      </c>
      <c r="W941">
        <v>237</v>
      </c>
      <c r="X941">
        <v>188</v>
      </c>
      <c r="Y941">
        <v>274</v>
      </c>
      <c r="Z941">
        <v>219</v>
      </c>
      <c r="AA941">
        <v>220</v>
      </c>
      <c r="AB941">
        <v>176</v>
      </c>
      <c r="AC941">
        <v>222</v>
      </c>
      <c r="AD941">
        <v>170</v>
      </c>
      <c r="AE941">
        <v>218</v>
      </c>
      <c r="AF941">
        <v>167</v>
      </c>
      <c r="AG941">
        <v>275</v>
      </c>
      <c r="AH941">
        <v>187</v>
      </c>
      <c r="AI941">
        <v>33040</v>
      </c>
      <c r="AJ941">
        <v>33040</v>
      </c>
      <c r="AK941">
        <v>31640</v>
      </c>
      <c r="AL941">
        <v>30640</v>
      </c>
      <c r="AM941">
        <v>29640</v>
      </c>
      <c r="AN941">
        <v>28640</v>
      </c>
      <c r="AO941">
        <v>27431</v>
      </c>
      <c r="AP941">
        <v>26431</v>
      </c>
      <c r="AQ941">
        <v>4089232</v>
      </c>
      <c r="AR941">
        <v>4351134</v>
      </c>
      <c r="AS941">
        <v>3478564</v>
      </c>
      <c r="AT941">
        <v>3797256</v>
      </c>
      <c r="AU941">
        <v>3956585</v>
      </c>
      <c r="AV941">
        <v>3081386</v>
      </c>
      <c r="AW941">
        <v>3118244</v>
      </c>
      <c r="AX941">
        <v>2681833</v>
      </c>
      <c r="AY941">
        <v>427909</v>
      </c>
      <c r="AZ941">
        <v>21596605</v>
      </c>
      <c r="BA941">
        <v>906892</v>
      </c>
      <c r="BB941">
        <v>25856837</v>
      </c>
      <c r="BC941">
        <v>2664988</v>
      </c>
      <c r="BD941">
        <v>26552377</v>
      </c>
      <c r="BE941">
        <v>3139613</v>
      </c>
      <c r="BF941">
        <v>23767331</v>
      </c>
      <c r="BG941">
        <v>3112748</v>
      </c>
      <c r="BH941">
        <v>23811796</v>
      </c>
      <c r="BI941">
        <v>2416859</v>
      </c>
      <c r="BJ941">
        <v>23276007</v>
      </c>
      <c r="BK941">
        <v>2068390</v>
      </c>
      <c r="BL941">
        <v>26552140</v>
      </c>
      <c r="BM941">
        <v>1850168</v>
      </c>
      <c r="BN941">
        <v>24292109</v>
      </c>
      <c r="BO941">
        <f>COUNTIF(C941:BN941,"")</f>
        <v>0</v>
      </c>
      <c r="BP941" t="str">
        <f>IF(BO941&gt;0, "Missing", "Not Missing")</f>
        <v>Not Missing</v>
      </c>
    </row>
    <row r="942" spans="1:68" x14ac:dyDescent="0.2">
      <c r="A942">
        <v>221731</v>
      </c>
      <c r="B942" t="s">
        <v>1359</v>
      </c>
      <c r="C942">
        <v>206</v>
      </c>
      <c r="D942">
        <v>206</v>
      </c>
      <c r="E942">
        <v>188</v>
      </c>
      <c r="F942">
        <v>188</v>
      </c>
      <c r="G942">
        <v>208</v>
      </c>
      <c r="H942">
        <v>206</v>
      </c>
      <c r="I942">
        <v>199</v>
      </c>
      <c r="J942">
        <v>197</v>
      </c>
      <c r="K942">
        <v>213</v>
      </c>
      <c r="L942">
        <v>212</v>
      </c>
      <c r="M942">
        <v>198</v>
      </c>
      <c r="N942">
        <v>197</v>
      </c>
      <c r="O942">
        <v>211</v>
      </c>
      <c r="P942">
        <v>208</v>
      </c>
      <c r="Q942">
        <v>220</v>
      </c>
      <c r="R942">
        <v>218</v>
      </c>
      <c r="S942">
        <v>188</v>
      </c>
      <c r="T942">
        <v>131</v>
      </c>
      <c r="U942">
        <v>203</v>
      </c>
      <c r="V942">
        <v>139</v>
      </c>
      <c r="W942">
        <v>197</v>
      </c>
      <c r="X942">
        <v>133</v>
      </c>
      <c r="Y942">
        <v>212</v>
      </c>
      <c r="Z942">
        <v>142</v>
      </c>
      <c r="AA942">
        <v>191</v>
      </c>
      <c r="AB942">
        <v>130</v>
      </c>
      <c r="AC942">
        <v>208</v>
      </c>
      <c r="AD942">
        <v>130</v>
      </c>
      <c r="AE942">
        <v>218</v>
      </c>
      <c r="AF942">
        <v>132</v>
      </c>
      <c r="AG942">
        <v>206</v>
      </c>
      <c r="AH942">
        <v>129</v>
      </c>
      <c r="AI942">
        <v>25150</v>
      </c>
      <c r="AJ942">
        <v>24300</v>
      </c>
      <c r="AK942">
        <v>23800</v>
      </c>
      <c r="AL942">
        <v>23000</v>
      </c>
      <c r="AM942">
        <v>22900</v>
      </c>
      <c r="AN942">
        <v>22300</v>
      </c>
      <c r="AO942">
        <v>21800</v>
      </c>
      <c r="AP942">
        <v>21200</v>
      </c>
      <c r="AQ942">
        <v>2978163</v>
      </c>
      <c r="AR942">
        <v>2826898</v>
      </c>
      <c r="AS942">
        <v>2874288</v>
      </c>
      <c r="AT942">
        <v>2617741</v>
      </c>
      <c r="AU942">
        <v>2676437</v>
      </c>
      <c r="AV942">
        <v>2285114</v>
      </c>
      <c r="AW942">
        <v>2398857</v>
      </c>
      <c r="AX942">
        <v>2174094</v>
      </c>
      <c r="AY942">
        <v>12725619</v>
      </c>
      <c r="AZ942">
        <v>18186679</v>
      </c>
      <c r="BA942">
        <v>12132867</v>
      </c>
      <c r="BB942">
        <v>16601228</v>
      </c>
      <c r="BC942">
        <v>11362132</v>
      </c>
      <c r="BD942">
        <v>16010417</v>
      </c>
      <c r="BE942">
        <v>10610165</v>
      </c>
      <c r="BF942">
        <v>16241276</v>
      </c>
      <c r="BG942">
        <v>10627009</v>
      </c>
      <c r="BH942">
        <v>16743514</v>
      </c>
      <c r="BI942">
        <v>11148416</v>
      </c>
      <c r="BJ942">
        <v>16234296</v>
      </c>
      <c r="BK942">
        <v>9704027</v>
      </c>
      <c r="BL942">
        <v>15304939</v>
      </c>
      <c r="BM942">
        <v>9544601</v>
      </c>
      <c r="BN942">
        <v>14440401</v>
      </c>
      <c r="BO942">
        <f>COUNTIF(C942:BN942,"")</f>
        <v>0</v>
      </c>
      <c r="BP942" t="str">
        <f>IF(BO942&gt;0, "Missing", "Not Missing")</f>
        <v>Not Missing</v>
      </c>
    </row>
    <row r="943" spans="1:68" x14ac:dyDescent="0.2">
      <c r="A943">
        <v>203580</v>
      </c>
      <c r="B943" t="s">
        <v>740</v>
      </c>
      <c r="C943">
        <v>207</v>
      </c>
      <c r="D943">
        <v>206</v>
      </c>
      <c r="E943">
        <v>197</v>
      </c>
      <c r="F943">
        <v>195</v>
      </c>
      <c r="G943">
        <v>219</v>
      </c>
      <c r="H943">
        <v>219</v>
      </c>
      <c r="I943">
        <v>219</v>
      </c>
      <c r="J943">
        <v>219</v>
      </c>
      <c r="K943">
        <v>214</v>
      </c>
      <c r="L943">
        <v>214</v>
      </c>
      <c r="M943">
        <v>186</v>
      </c>
      <c r="N943">
        <v>186</v>
      </c>
      <c r="O943">
        <v>206</v>
      </c>
      <c r="P943">
        <v>206</v>
      </c>
      <c r="Q943">
        <v>276</v>
      </c>
      <c r="R943">
        <v>276</v>
      </c>
      <c r="S943">
        <v>193</v>
      </c>
      <c r="T943">
        <v>116</v>
      </c>
      <c r="U943">
        <v>218</v>
      </c>
      <c r="V943">
        <v>147</v>
      </c>
      <c r="W943">
        <v>219</v>
      </c>
      <c r="X943">
        <v>134</v>
      </c>
      <c r="Y943">
        <v>213</v>
      </c>
      <c r="Z943">
        <v>149</v>
      </c>
      <c r="AA943">
        <v>186</v>
      </c>
      <c r="AB943">
        <v>127</v>
      </c>
      <c r="AC943">
        <v>206</v>
      </c>
      <c r="AD943">
        <v>139</v>
      </c>
      <c r="AE943">
        <v>272</v>
      </c>
      <c r="AF943">
        <v>192</v>
      </c>
      <c r="AG943">
        <v>210</v>
      </c>
      <c r="AH943">
        <v>135</v>
      </c>
      <c r="AI943">
        <v>32322</v>
      </c>
      <c r="AJ943">
        <v>31422</v>
      </c>
      <c r="AK943">
        <v>30862</v>
      </c>
      <c r="AL943">
        <v>29960</v>
      </c>
      <c r="AM943">
        <v>29162</v>
      </c>
      <c r="AN943">
        <v>28354</v>
      </c>
      <c r="AO943">
        <v>27368</v>
      </c>
      <c r="AP943">
        <v>27368</v>
      </c>
      <c r="AQ943">
        <v>4303139</v>
      </c>
      <c r="AR943">
        <v>4111613</v>
      </c>
      <c r="AS943">
        <v>4330089</v>
      </c>
      <c r="AT943">
        <v>4466720</v>
      </c>
      <c r="AU943">
        <v>3808187</v>
      </c>
      <c r="AV943">
        <v>3284227</v>
      </c>
      <c r="AW943">
        <v>3580318</v>
      </c>
      <c r="AX943">
        <v>4727138</v>
      </c>
      <c r="AY943">
        <v>33272781</v>
      </c>
      <c r="AZ943">
        <v>20970853</v>
      </c>
      <c r="BA943">
        <v>34512142</v>
      </c>
      <c r="BB943">
        <v>21029781</v>
      </c>
      <c r="BC943">
        <v>33739308</v>
      </c>
      <c r="BD943">
        <v>20939031</v>
      </c>
      <c r="BE943">
        <v>31461132</v>
      </c>
      <c r="BF943">
        <v>21193802</v>
      </c>
      <c r="BG943">
        <v>32722506</v>
      </c>
      <c r="BH943">
        <v>22381261</v>
      </c>
      <c r="BI943">
        <v>33370115</v>
      </c>
      <c r="BJ943">
        <v>22546387</v>
      </c>
      <c r="BK943">
        <v>30271761</v>
      </c>
      <c r="BL943">
        <v>22458677</v>
      </c>
      <c r="BM943">
        <v>27369420</v>
      </c>
      <c r="BN943">
        <v>24012294</v>
      </c>
      <c r="BO943">
        <f>COUNTIF(C943:BN943,"")</f>
        <v>0</v>
      </c>
      <c r="BP943" t="str">
        <f>IF(BO943&gt;0, "Missing", "Not Missing")</f>
        <v>Not Missing</v>
      </c>
    </row>
    <row r="944" spans="1:68" x14ac:dyDescent="0.2">
      <c r="A944">
        <v>176479</v>
      </c>
      <c r="B944" t="s">
        <v>1607</v>
      </c>
      <c r="C944">
        <v>212</v>
      </c>
      <c r="D944">
        <v>206</v>
      </c>
      <c r="E944">
        <v>162</v>
      </c>
      <c r="F944">
        <v>161</v>
      </c>
      <c r="G944">
        <v>173</v>
      </c>
      <c r="H944">
        <v>171</v>
      </c>
      <c r="I944">
        <v>181</v>
      </c>
      <c r="J944">
        <v>179</v>
      </c>
      <c r="K944">
        <v>186</v>
      </c>
      <c r="L944">
        <v>181</v>
      </c>
      <c r="M944">
        <v>161</v>
      </c>
      <c r="N944">
        <v>160</v>
      </c>
      <c r="O944">
        <v>182</v>
      </c>
      <c r="P944">
        <v>179</v>
      </c>
      <c r="Q944">
        <v>202</v>
      </c>
      <c r="R944">
        <v>196</v>
      </c>
      <c r="S944">
        <v>161</v>
      </c>
      <c r="T944">
        <v>161</v>
      </c>
      <c r="U944">
        <v>173</v>
      </c>
      <c r="V944">
        <v>147</v>
      </c>
      <c r="W944">
        <v>179</v>
      </c>
      <c r="X944">
        <v>152</v>
      </c>
      <c r="Y944">
        <v>181</v>
      </c>
      <c r="Z944">
        <v>150</v>
      </c>
      <c r="AA944">
        <v>160</v>
      </c>
      <c r="AB944">
        <v>129</v>
      </c>
      <c r="AC944">
        <v>179</v>
      </c>
      <c r="AD944">
        <v>129</v>
      </c>
      <c r="AE944">
        <v>173</v>
      </c>
      <c r="AF944">
        <v>134</v>
      </c>
      <c r="AG944">
        <v>144</v>
      </c>
      <c r="AH944">
        <v>109</v>
      </c>
      <c r="AI944">
        <v>12750</v>
      </c>
      <c r="AJ944">
        <v>12600</v>
      </c>
      <c r="AK944">
        <v>12300</v>
      </c>
      <c r="AL944">
        <v>11700</v>
      </c>
      <c r="AM944">
        <v>11700</v>
      </c>
      <c r="AN944">
        <v>11400</v>
      </c>
      <c r="AO944">
        <v>10800</v>
      </c>
      <c r="AP944">
        <v>10350</v>
      </c>
      <c r="AQ944">
        <v>1029000</v>
      </c>
      <c r="AR944">
        <v>1422632</v>
      </c>
      <c r="AS944">
        <v>937500</v>
      </c>
      <c r="AT944">
        <v>939400</v>
      </c>
      <c r="AU944">
        <v>854670</v>
      </c>
      <c r="AV944">
        <v>666000</v>
      </c>
      <c r="AW944">
        <v>741840</v>
      </c>
      <c r="AX944">
        <v>748160</v>
      </c>
      <c r="AY944">
        <v>21123451</v>
      </c>
      <c r="AZ944">
        <v>70633438</v>
      </c>
      <c r="BA944">
        <v>19288129</v>
      </c>
      <c r="BB944">
        <v>64655105</v>
      </c>
      <c r="BC944">
        <v>18527935</v>
      </c>
      <c r="BD944">
        <v>58402470</v>
      </c>
      <c r="BE944">
        <v>16857252</v>
      </c>
      <c r="BF944">
        <v>54295987</v>
      </c>
      <c r="BG944">
        <v>15633168</v>
      </c>
      <c r="BH944">
        <v>50999348</v>
      </c>
      <c r="BI944">
        <v>14838041</v>
      </c>
      <c r="BJ944">
        <v>50259307</v>
      </c>
      <c r="BK944">
        <v>11294879</v>
      </c>
      <c r="BL944">
        <v>47051339</v>
      </c>
      <c r="BM944">
        <v>10841065</v>
      </c>
      <c r="BN944">
        <v>42322512</v>
      </c>
      <c r="BO944">
        <f>COUNTIF(C944:BN944,"")</f>
        <v>0</v>
      </c>
      <c r="BP944" t="str">
        <f>IF(BO944&gt;0, "Missing", "Not Missing")</f>
        <v>Not Missing</v>
      </c>
    </row>
    <row r="945" spans="1:68" x14ac:dyDescent="0.2">
      <c r="A945">
        <v>238980</v>
      </c>
      <c r="B945" t="s">
        <v>744</v>
      </c>
      <c r="C945">
        <v>213</v>
      </c>
      <c r="D945">
        <v>208</v>
      </c>
      <c r="E945">
        <v>217</v>
      </c>
      <c r="F945">
        <v>212</v>
      </c>
      <c r="G945">
        <v>183</v>
      </c>
      <c r="H945">
        <v>174</v>
      </c>
      <c r="I945">
        <v>207</v>
      </c>
      <c r="J945">
        <v>192</v>
      </c>
      <c r="K945">
        <v>368</v>
      </c>
      <c r="L945">
        <v>206</v>
      </c>
      <c r="M945">
        <v>179</v>
      </c>
      <c r="N945">
        <v>161</v>
      </c>
      <c r="O945">
        <v>216</v>
      </c>
      <c r="P945">
        <v>214</v>
      </c>
      <c r="Q945">
        <v>216</v>
      </c>
      <c r="R945">
        <v>200</v>
      </c>
      <c r="S945">
        <v>212</v>
      </c>
      <c r="T945">
        <v>129</v>
      </c>
      <c r="U945">
        <v>174</v>
      </c>
      <c r="V945">
        <v>117</v>
      </c>
      <c r="W945">
        <v>192</v>
      </c>
      <c r="X945">
        <v>135</v>
      </c>
      <c r="Y945">
        <v>206</v>
      </c>
      <c r="Z945">
        <v>128</v>
      </c>
      <c r="AA945">
        <v>161</v>
      </c>
      <c r="AB945">
        <v>129</v>
      </c>
      <c r="AC945">
        <v>214</v>
      </c>
      <c r="AD945">
        <v>147</v>
      </c>
      <c r="AE945">
        <v>197</v>
      </c>
      <c r="AF945">
        <v>137</v>
      </c>
      <c r="AG945">
        <v>202</v>
      </c>
      <c r="AH945">
        <v>163</v>
      </c>
      <c r="AI945">
        <v>29880</v>
      </c>
      <c r="AJ945">
        <v>28870</v>
      </c>
      <c r="AK945">
        <v>27760</v>
      </c>
      <c r="AL945">
        <v>26560</v>
      </c>
      <c r="AM945">
        <v>25050</v>
      </c>
      <c r="AN945">
        <v>24090</v>
      </c>
      <c r="AO945">
        <v>22950</v>
      </c>
      <c r="AP945">
        <v>21242</v>
      </c>
      <c r="AQ945">
        <v>3492972</v>
      </c>
      <c r="AR945">
        <v>3495196</v>
      </c>
      <c r="AS945">
        <v>2774175</v>
      </c>
      <c r="AT945">
        <v>2786269</v>
      </c>
      <c r="AU945">
        <v>2565042</v>
      </c>
      <c r="AV945">
        <v>1958430</v>
      </c>
      <c r="AW945">
        <v>2234329</v>
      </c>
      <c r="AX945">
        <v>2246788</v>
      </c>
      <c r="AY945">
        <v>17944616</v>
      </c>
      <c r="AZ945">
        <v>33438227</v>
      </c>
      <c r="BA945">
        <v>17197269</v>
      </c>
      <c r="BB945">
        <v>32116585</v>
      </c>
      <c r="BC945">
        <v>16313942</v>
      </c>
      <c r="BD945">
        <v>32393279</v>
      </c>
      <c r="BE945">
        <v>14876422</v>
      </c>
      <c r="BF945">
        <v>32598959</v>
      </c>
      <c r="BG945">
        <v>14577876</v>
      </c>
      <c r="BH945">
        <v>35143852</v>
      </c>
      <c r="BI945">
        <v>14623503</v>
      </c>
      <c r="BJ945">
        <v>35950581</v>
      </c>
      <c r="BK945">
        <v>12596986</v>
      </c>
      <c r="BL945">
        <v>34399731</v>
      </c>
      <c r="BM945">
        <v>11982281</v>
      </c>
      <c r="BN945">
        <v>34683658</v>
      </c>
      <c r="BO945">
        <f>COUNTIF(C945:BN945,"")</f>
        <v>0</v>
      </c>
      <c r="BP945" t="str">
        <f>IF(BO945&gt;0, "Missing", "Not Missing")</f>
        <v>Not Missing</v>
      </c>
    </row>
    <row r="946" spans="1:68" x14ac:dyDescent="0.2">
      <c r="A946">
        <v>107558</v>
      </c>
      <c r="B946" t="s">
        <v>1511</v>
      </c>
      <c r="C946">
        <v>209</v>
      </c>
      <c r="D946">
        <v>209</v>
      </c>
      <c r="E946">
        <v>273</v>
      </c>
      <c r="F946">
        <v>273</v>
      </c>
      <c r="G946">
        <v>259</v>
      </c>
      <c r="H946">
        <v>259</v>
      </c>
      <c r="I946">
        <v>189</v>
      </c>
      <c r="J946">
        <v>189</v>
      </c>
      <c r="K946">
        <v>211</v>
      </c>
      <c r="L946">
        <v>210</v>
      </c>
      <c r="M946">
        <v>171</v>
      </c>
      <c r="N946">
        <v>171</v>
      </c>
      <c r="O946">
        <v>159</v>
      </c>
      <c r="P946">
        <v>159</v>
      </c>
      <c r="Q946">
        <v>157</v>
      </c>
      <c r="R946">
        <v>157</v>
      </c>
      <c r="S946">
        <v>273</v>
      </c>
      <c r="T946">
        <v>182</v>
      </c>
      <c r="U946">
        <v>259</v>
      </c>
      <c r="V946">
        <v>195</v>
      </c>
      <c r="W946">
        <v>189</v>
      </c>
      <c r="X946">
        <v>113</v>
      </c>
      <c r="Y946">
        <v>210</v>
      </c>
      <c r="Z946">
        <v>154</v>
      </c>
      <c r="AA946">
        <v>171</v>
      </c>
      <c r="AB946">
        <v>129</v>
      </c>
      <c r="AC946">
        <v>159</v>
      </c>
      <c r="AD946">
        <v>108</v>
      </c>
      <c r="AE946">
        <v>157</v>
      </c>
      <c r="AF946">
        <v>109</v>
      </c>
      <c r="AG946">
        <v>186</v>
      </c>
      <c r="AH946">
        <v>125</v>
      </c>
      <c r="AI946">
        <v>25950</v>
      </c>
      <c r="AJ946">
        <v>24230</v>
      </c>
      <c r="AK946">
        <v>23750</v>
      </c>
      <c r="AL946">
        <v>23750</v>
      </c>
      <c r="AM946">
        <v>24440</v>
      </c>
      <c r="AN946">
        <v>24470</v>
      </c>
      <c r="AO946">
        <v>24350</v>
      </c>
      <c r="AP946">
        <v>23250</v>
      </c>
      <c r="AQ946">
        <v>3137300</v>
      </c>
      <c r="AR946">
        <v>4274590</v>
      </c>
      <c r="AS946">
        <v>3834257</v>
      </c>
      <c r="AT946">
        <v>2574864</v>
      </c>
      <c r="AU946">
        <v>3091423</v>
      </c>
      <c r="AV946">
        <v>2514197</v>
      </c>
      <c r="AW946">
        <v>2347371</v>
      </c>
      <c r="AX946">
        <v>1858043</v>
      </c>
      <c r="AY946">
        <v>115067936</v>
      </c>
      <c r="AZ946">
        <v>23778697</v>
      </c>
      <c r="BA946">
        <v>114827741</v>
      </c>
      <c r="BB946">
        <v>22100486</v>
      </c>
      <c r="BC946">
        <v>110874110</v>
      </c>
      <c r="BD946">
        <v>21627064</v>
      </c>
      <c r="BE946">
        <v>94328057</v>
      </c>
      <c r="BF946">
        <v>21320306</v>
      </c>
      <c r="BG946">
        <v>98341080</v>
      </c>
      <c r="BH946">
        <v>19718708</v>
      </c>
      <c r="BI946">
        <v>100535743</v>
      </c>
      <c r="BJ946">
        <v>19940056</v>
      </c>
      <c r="BK946">
        <v>92157588</v>
      </c>
      <c r="BL946">
        <v>19178751</v>
      </c>
      <c r="BM946">
        <v>87538444</v>
      </c>
      <c r="BN946">
        <v>19228039</v>
      </c>
      <c r="BO946">
        <f>COUNTIF(C946:BN946,"")</f>
        <v>0</v>
      </c>
      <c r="BP946" t="str">
        <f>IF(BO946&gt;0, "Missing", "Not Missing")</f>
        <v>Not Missing</v>
      </c>
    </row>
    <row r="947" spans="1:68" x14ac:dyDescent="0.2">
      <c r="A947">
        <v>195544</v>
      </c>
      <c r="B947" t="s">
        <v>1327</v>
      </c>
      <c r="C947">
        <v>212</v>
      </c>
      <c r="D947">
        <v>209</v>
      </c>
      <c r="E947">
        <v>202</v>
      </c>
      <c r="F947">
        <v>200</v>
      </c>
      <c r="G947">
        <v>172</v>
      </c>
      <c r="H947">
        <v>170</v>
      </c>
      <c r="I947">
        <v>629</v>
      </c>
      <c r="J947">
        <v>616</v>
      </c>
      <c r="K947">
        <v>516</v>
      </c>
      <c r="L947">
        <v>507</v>
      </c>
      <c r="M947">
        <v>511</v>
      </c>
      <c r="N947">
        <v>496</v>
      </c>
      <c r="O947">
        <v>547</v>
      </c>
      <c r="P947">
        <v>544</v>
      </c>
      <c r="Q947">
        <v>589</v>
      </c>
      <c r="R947">
        <v>577</v>
      </c>
      <c r="S947">
        <v>200</v>
      </c>
      <c r="T947">
        <v>161</v>
      </c>
      <c r="U947">
        <v>170</v>
      </c>
      <c r="V947">
        <v>135</v>
      </c>
      <c r="W947">
        <v>195</v>
      </c>
      <c r="X947">
        <v>159</v>
      </c>
      <c r="Y947">
        <v>507</v>
      </c>
      <c r="Z947">
        <v>430</v>
      </c>
      <c r="AA947">
        <v>496</v>
      </c>
      <c r="AB947">
        <v>428</v>
      </c>
      <c r="AC947">
        <v>544</v>
      </c>
      <c r="AD947">
        <v>449</v>
      </c>
      <c r="AE947">
        <v>577</v>
      </c>
      <c r="AF947">
        <v>483</v>
      </c>
      <c r="AG947">
        <v>647</v>
      </c>
      <c r="AH947">
        <v>548</v>
      </c>
      <c r="AI947">
        <v>29190</v>
      </c>
      <c r="AJ947">
        <v>27830</v>
      </c>
      <c r="AK947">
        <v>26550</v>
      </c>
      <c r="AL947">
        <v>25114</v>
      </c>
      <c r="AM947">
        <v>24113</v>
      </c>
      <c r="AN947">
        <v>22830</v>
      </c>
      <c r="AO947">
        <v>21878</v>
      </c>
      <c r="AP947">
        <v>20125</v>
      </c>
      <c r="AQ947">
        <v>9623291</v>
      </c>
      <c r="AR947">
        <v>2725603</v>
      </c>
      <c r="AS947">
        <v>2016283</v>
      </c>
      <c r="AT947">
        <v>2130531</v>
      </c>
      <c r="AU947">
        <v>4783969</v>
      </c>
      <c r="AV947">
        <v>4395726</v>
      </c>
      <c r="AW947">
        <v>4519951</v>
      </c>
      <c r="AX947">
        <v>4821121</v>
      </c>
      <c r="AY947">
        <v>9780000</v>
      </c>
      <c r="AZ947">
        <v>19907000</v>
      </c>
      <c r="BA947">
        <v>8502000</v>
      </c>
      <c r="BB947">
        <v>19422000</v>
      </c>
      <c r="BC947">
        <v>7304000</v>
      </c>
      <c r="BD947">
        <v>19061000</v>
      </c>
      <c r="BE947">
        <v>25896000</v>
      </c>
      <c r="BF947">
        <v>81869000</v>
      </c>
      <c r="BG947">
        <v>24396000</v>
      </c>
      <c r="BH947">
        <v>83769000</v>
      </c>
      <c r="BI947">
        <v>51776000</v>
      </c>
      <c r="BJ947">
        <v>83939000</v>
      </c>
      <c r="BK947">
        <v>50599000</v>
      </c>
      <c r="BL947">
        <v>84630000</v>
      </c>
      <c r="BM947">
        <v>33078000</v>
      </c>
      <c r="BN947">
        <v>82533000</v>
      </c>
      <c r="BO947">
        <f>COUNTIF(C947:BN947,"")</f>
        <v>0</v>
      </c>
      <c r="BP947" t="str">
        <f>IF(BO947&gt;0, "Missing", "Not Missing")</f>
        <v>Not Missing</v>
      </c>
    </row>
    <row r="948" spans="1:68" x14ac:dyDescent="0.2">
      <c r="A948">
        <v>138275</v>
      </c>
      <c r="B948" t="s">
        <v>1553</v>
      </c>
      <c r="C948">
        <v>214</v>
      </c>
      <c r="D948">
        <v>209</v>
      </c>
      <c r="E948">
        <v>204</v>
      </c>
      <c r="F948">
        <v>197</v>
      </c>
      <c r="G948">
        <v>262</v>
      </c>
      <c r="H948">
        <v>254</v>
      </c>
      <c r="I948">
        <v>182</v>
      </c>
      <c r="J948">
        <v>178</v>
      </c>
      <c r="K948">
        <v>226</v>
      </c>
      <c r="L948">
        <v>204</v>
      </c>
      <c r="M948">
        <v>193</v>
      </c>
      <c r="N948">
        <v>178</v>
      </c>
      <c r="O948">
        <v>179</v>
      </c>
      <c r="P948">
        <v>171</v>
      </c>
      <c r="Q948">
        <v>200</v>
      </c>
      <c r="R948">
        <v>196</v>
      </c>
      <c r="S948">
        <v>197</v>
      </c>
      <c r="T948">
        <v>127</v>
      </c>
      <c r="U948">
        <v>253</v>
      </c>
      <c r="V948">
        <v>139</v>
      </c>
      <c r="W948">
        <v>178</v>
      </c>
      <c r="X948">
        <v>102</v>
      </c>
      <c r="Y948">
        <v>204</v>
      </c>
      <c r="Z948">
        <v>109</v>
      </c>
      <c r="AA948">
        <v>173</v>
      </c>
      <c r="AB948">
        <v>124</v>
      </c>
      <c r="AC948">
        <v>171</v>
      </c>
      <c r="AD948">
        <v>125</v>
      </c>
      <c r="AE948">
        <v>195</v>
      </c>
      <c r="AF948">
        <v>96</v>
      </c>
      <c r="AG948">
        <v>133</v>
      </c>
      <c r="AH948">
        <v>79</v>
      </c>
      <c r="AI948">
        <v>22850</v>
      </c>
      <c r="AJ948">
        <v>21694</v>
      </c>
      <c r="AK948">
        <v>21216</v>
      </c>
      <c r="AL948">
        <v>20712</v>
      </c>
      <c r="AM948">
        <v>19754</v>
      </c>
      <c r="AN948">
        <v>18966</v>
      </c>
      <c r="AO948">
        <v>18430</v>
      </c>
      <c r="AP948">
        <v>17480</v>
      </c>
      <c r="AQ948">
        <v>1783244</v>
      </c>
      <c r="AR948">
        <v>1661637</v>
      </c>
      <c r="AS948">
        <v>2168832</v>
      </c>
      <c r="AT948">
        <v>1326915</v>
      </c>
      <c r="AU948">
        <v>1456660</v>
      </c>
      <c r="AV948">
        <v>1390497</v>
      </c>
      <c r="AW948">
        <v>1297280</v>
      </c>
      <c r="AX948">
        <v>1238788</v>
      </c>
      <c r="AY948">
        <v>6657201</v>
      </c>
      <c r="AZ948">
        <v>18059631</v>
      </c>
      <c r="BA948">
        <v>6238128</v>
      </c>
      <c r="BB948">
        <v>18552751</v>
      </c>
      <c r="BC948">
        <v>6158630</v>
      </c>
      <c r="BD948">
        <v>17738497</v>
      </c>
      <c r="BE948">
        <v>6815617</v>
      </c>
      <c r="BF948">
        <v>17888497</v>
      </c>
      <c r="BG948">
        <v>6277675</v>
      </c>
      <c r="BH948">
        <v>18567351</v>
      </c>
      <c r="BI948">
        <v>4483120</v>
      </c>
      <c r="BJ948">
        <v>15691237</v>
      </c>
      <c r="BK948">
        <v>4383372</v>
      </c>
      <c r="BL948">
        <v>15201174</v>
      </c>
      <c r="BM948">
        <v>4329102</v>
      </c>
      <c r="BN948">
        <v>14445225</v>
      </c>
      <c r="BO948">
        <f>COUNTIF(C948:BN948,"")</f>
        <v>0</v>
      </c>
      <c r="BP948" t="str">
        <f>IF(BO948&gt;0, "Missing", "Not Missing")</f>
        <v>Not Missing</v>
      </c>
    </row>
    <row r="949" spans="1:68" x14ac:dyDescent="0.2">
      <c r="A949">
        <v>133526</v>
      </c>
      <c r="B949" t="s">
        <v>497</v>
      </c>
      <c r="C949">
        <v>218</v>
      </c>
      <c r="D949">
        <v>209</v>
      </c>
      <c r="E949">
        <v>316</v>
      </c>
      <c r="F949">
        <v>298</v>
      </c>
      <c r="G949">
        <v>268</v>
      </c>
      <c r="H949">
        <v>254</v>
      </c>
      <c r="I949">
        <v>234</v>
      </c>
      <c r="J949">
        <v>234</v>
      </c>
      <c r="K949">
        <v>246</v>
      </c>
      <c r="L949">
        <v>246</v>
      </c>
      <c r="M949">
        <v>222</v>
      </c>
      <c r="N949">
        <v>222</v>
      </c>
      <c r="O949">
        <v>208</v>
      </c>
      <c r="P949">
        <v>204</v>
      </c>
      <c r="Q949">
        <v>224</v>
      </c>
      <c r="R949">
        <v>224</v>
      </c>
      <c r="S949">
        <v>298</v>
      </c>
      <c r="T949">
        <v>158</v>
      </c>
      <c r="U949">
        <v>249</v>
      </c>
      <c r="V949">
        <v>135</v>
      </c>
      <c r="W949">
        <v>206</v>
      </c>
      <c r="X949">
        <v>123</v>
      </c>
      <c r="Y949">
        <v>246</v>
      </c>
      <c r="Z949">
        <v>139</v>
      </c>
      <c r="AA949">
        <v>222</v>
      </c>
      <c r="AB949">
        <v>90</v>
      </c>
      <c r="AC949">
        <v>195</v>
      </c>
      <c r="AD949">
        <v>98</v>
      </c>
      <c r="AE949">
        <v>222</v>
      </c>
      <c r="AF949">
        <v>113</v>
      </c>
      <c r="AG949">
        <v>180</v>
      </c>
      <c r="AH949">
        <v>97</v>
      </c>
      <c r="AI949">
        <v>14878</v>
      </c>
      <c r="AJ949">
        <v>13525</v>
      </c>
      <c r="AK949">
        <v>13525</v>
      </c>
      <c r="AL949">
        <v>13525</v>
      </c>
      <c r="AM949">
        <v>12525</v>
      </c>
      <c r="AN949">
        <v>12525</v>
      </c>
      <c r="AO949">
        <v>11525</v>
      </c>
      <c r="AP949">
        <v>11358</v>
      </c>
      <c r="AQ949">
        <v>985007</v>
      </c>
      <c r="AR949">
        <v>1061134</v>
      </c>
      <c r="AS949">
        <v>1088742</v>
      </c>
      <c r="AT949">
        <v>992317</v>
      </c>
      <c r="AU949">
        <v>843538</v>
      </c>
      <c r="AV949">
        <v>930938</v>
      </c>
      <c r="AW949">
        <v>863874</v>
      </c>
      <c r="AX949">
        <v>923962</v>
      </c>
      <c r="AY949">
        <v>1681684</v>
      </c>
      <c r="AZ949">
        <v>22803969</v>
      </c>
      <c r="BA949">
        <v>1681649</v>
      </c>
      <c r="BB949">
        <v>24684618</v>
      </c>
      <c r="BC949">
        <v>1680649</v>
      </c>
      <c r="BD949">
        <v>23483795</v>
      </c>
      <c r="BE949">
        <v>1680649</v>
      </c>
      <c r="BF949">
        <v>22236082</v>
      </c>
      <c r="BG949">
        <v>1680649</v>
      </c>
      <c r="BH949">
        <v>22262209</v>
      </c>
      <c r="BI949">
        <v>1660594</v>
      </c>
      <c r="BJ949">
        <v>22368273</v>
      </c>
      <c r="BK949">
        <v>1660594</v>
      </c>
      <c r="BL949">
        <v>22046347</v>
      </c>
      <c r="BM949">
        <v>1660594</v>
      </c>
      <c r="BN949">
        <v>20776022</v>
      </c>
      <c r="BO949">
        <f>COUNTIF(C949:BN949,"")</f>
        <v>0</v>
      </c>
      <c r="BP949" t="str">
        <f>IF(BO949&gt;0, "Missing", "Not Missing")</f>
        <v>Not Missing</v>
      </c>
    </row>
    <row r="950" spans="1:68" x14ac:dyDescent="0.2">
      <c r="A950">
        <v>161518</v>
      </c>
      <c r="B950" t="s">
        <v>1203</v>
      </c>
      <c r="C950">
        <v>212</v>
      </c>
      <c r="D950">
        <v>210</v>
      </c>
      <c r="E950">
        <v>304</v>
      </c>
      <c r="F950">
        <v>289</v>
      </c>
      <c r="G950">
        <v>267</v>
      </c>
      <c r="H950">
        <v>254</v>
      </c>
      <c r="I950">
        <v>328</v>
      </c>
      <c r="J950">
        <v>266</v>
      </c>
      <c r="K950">
        <v>388</v>
      </c>
      <c r="L950">
        <v>277</v>
      </c>
      <c r="M950">
        <v>391</v>
      </c>
      <c r="N950">
        <v>263</v>
      </c>
      <c r="O950">
        <v>434</v>
      </c>
      <c r="P950">
        <v>304</v>
      </c>
      <c r="Q950">
        <v>1220</v>
      </c>
      <c r="R950">
        <v>269</v>
      </c>
      <c r="S950">
        <v>284</v>
      </c>
      <c r="T950">
        <v>234</v>
      </c>
      <c r="U950">
        <v>254</v>
      </c>
      <c r="V950">
        <v>210</v>
      </c>
      <c r="W950">
        <v>266</v>
      </c>
      <c r="X950">
        <v>217</v>
      </c>
      <c r="Y950">
        <v>277</v>
      </c>
      <c r="Z950">
        <v>225</v>
      </c>
      <c r="AA950">
        <v>263</v>
      </c>
      <c r="AB950">
        <v>227</v>
      </c>
      <c r="AC950">
        <v>304</v>
      </c>
      <c r="AD950">
        <v>234</v>
      </c>
      <c r="AE950">
        <v>258</v>
      </c>
      <c r="AF950">
        <v>196</v>
      </c>
      <c r="AG950">
        <v>259</v>
      </c>
      <c r="AH950">
        <v>194</v>
      </c>
      <c r="AI950">
        <v>36720</v>
      </c>
      <c r="AJ950">
        <v>35650</v>
      </c>
      <c r="AK950">
        <v>34610</v>
      </c>
      <c r="AL950">
        <v>33600</v>
      </c>
      <c r="AM950">
        <v>32620</v>
      </c>
      <c r="AN950">
        <v>31920</v>
      </c>
      <c r="AO950">
        <v>30990</v>
      </c>
      <c r="AP950">
        <v>30030</v>
      </c>
      <c r="AQ950">
        <v>4758510</v>
      </c>
      <c r="AR950">
        <v>5967539</v>
      </c>
      <c r="AS950">
        <v>5266266</v>
      </c>
      <c r="AT950">
        <v>5242057</v>
      </c>
      <c r="AU950">
        <v>5338809</v>
      </c>
      <c r="AV950">
        <v>4301045</v>
      </c>
      <c r="AW950">
        <v>4947465</v>
      </c>
      <c r="AX950">
        <v>3833129</v>
      </c>
      <c r="AY950">
        <v>14133744</v>
      </c>
      <c r="AZ950">
        <v>36740594</v>
      </c>
      <c r="BA950">
        <v>11550411</v>
      </c>
      <c r="BB950">
        <v>36879664</v>
      </c>
      <c r="BC950">
        <v>11832500</v>
      </c>
      <c r="BD950">
        <v>38673362</v>
      </c>
      <c r="BE950">
        <v>14789710</v>
      </c>
      <c r="BF950">
        <v>37540280</v>
      </c>
      <c r="BG950">
        <v>18107119</v>
      </c>
      <c r="BH950">
        <v>37237831</v>
      </c>
      <c r="BI950">
        <v>19070823</v>
      </c>
      <c r="BJ950">
        <v>38257529</v>
      </c>
      <c r="BK950">
        <v>16328590</v>
      </c>
      <c r="BL950">
        <v>36190428</v>
      </c>
      <c r="BM950">
        <v>14154997</v>
      </c>
      <c r="BN950">
        <v>34429677</v>
      </c>
      <c r="BO950">
        <f>COUNTIF(C950:BN950,"")</f>
        <v>0</v>
      </c>
      <c r="BP950" t="str">
        <f>IF(BO950&gt;0, "Missing", "Not Missing")</f>
        <v>Not Missing</v>
      </c>
    </row>
    <row r="951" spans="1:68" x14ac:dyDescent="0.2">
      <c r="A951">
        <v>211583</v>
      </c>
      <c r="B951" t="s">
        <v>340</v>
      </c>
      <c r="C951">
        <v>215</v>
      </c>
      <c r="D951">
        <v>210</v>
      </c>
      <c r="E951">
        <v>167</v>
      </c>
      <c r="F951">
        <v>164</v>
      </c>
      <c r="G951">
        <v>207</v>
      </c>
      <c r="H951">
        <v>206</v>
      </c>
      <c r="I951">
        <v>241</v>
      </c>
      <c r="J951">
        <v>238</v>
      </c>
      <c r="K951">
        <v>209</v>
      </c>
      <c r="L951">
        <v>206</v>
      </c>
      <c r="M951">
        <v>193</v>
      </c>
      <c r="N951">
        <v>186</v>
      </c>
      <c r="O951">
        <v>190</v>
      </c>
      <c r="P951">
        <v>190</v>
      </c>
      <c r="Q951">
        <v>211</v>
      </c>
      <c r="R951">
        <v>210</v>
      </c>
      <c r="S951">
        <v>164</v>
      </c>
      <c r="T951">
        <v>111</v>
      </c>
      <c r="U951">
        <v>206</v>
      </c>
      <c r="V951">
        <v>147</v>
      </c>
      <c r="W951">
        <v>238</v>
      </c>
      <c r="X951">
        <v>187</v>
      </c>
      <c r="Y951">
        <v>206</v>
      </c>
      <c r="Z951">
        <v>163</v>
      </c>
      <c r="AA951">
        <v>186</v>
      </c>
      <c r="AB951">
        <v>123</v>
      </c>
      <c r="AC951">
        <v>190</v>
      </c>
      <c r="AD951">
        <v>148</v>
      </c>
      <c r="AE951">
        <v>210</v>
      </c>
      <c r="AF951">
        <v>152</v>
      </c>
      <c r="AG951">
        <v>239</v>
      </c>
      <c r="AH951">
        <v>175</v>
      </c>
      <c r="AI951">
        <v>37200</v>
      </c>
      <c r="AJ951">
        <v>36180</v>
      </c>
      <c r="AK951">
        <v>35180</v>
      </c>
      <c r="AL951">
        <v>34140</v>
      </c>
      <c r="AM951">
        <v>33130</v>
      </c>
      <c r="AN951">
        <v>32110</v>
      </c>
      <c r="AO951">
        <v>31170</v>
      </c>
      <c r="AP951">
        <v>30165</v>
      </c>
      <c r="AQ951">
        <v>5235480</v>
      </c>
      <c r="AR951">
        <v>3390315</v>
      </c>
      <c r="AS951">
        <v>4088444</v>
      </c>
      <c r="AT951">
        <v>4658079</v>
      </c>
      <c r="AU951">
        <v>3851652</v>
      </c>
      <c r="AV951">
        <v>3209800</v>
      </c>
      <c r="AW951">
        <v>2470994</v>
      </c>
      <c r="AX951">
        <v>3252771</v>
      </c>
      <c r="AY951">
        <v>9471124</v>
      </c>
      <c r="AZ951">
        <v>37232898</v>
      </c>
      <c r="BA951">
        <v>9363719</v>
      </c>
      <c r="BB951">
        <v>36912718</v>
      </c>
      <c r="BC951">
        <v>9429275</v>
      </c>
      <c r="BD951">
        <v>36130845</v>
      </c>
      <c r="BE951">
        <v>9119039</v>
      </c>
      <c r="BF951">
        <v>37305569</v>
      </c>
      <c r="BG951">
        <v>9284436</v>
      </c>
      <c r="BH951">
        <v>38342883</v>
      </c>
      <c r="BI951">
        <v>8692133</v>
      </c>
      <c r="BJ951">
        <v>37850971</v>
      </c>
      <c r="BK951">
        <v>7348337</v>
      </c>
      <c r="BL951">
        <v>38725099</v>
      </c>
      <c r="BM951">
        <v>6025158</v>
      </c>
      <c r="BN951">
        <v>37986217</v>
      </c>
      <c r="BO951">
        <f>COUNTIF(C951:BN951,"")</f>
        <v>0</v>
      </c>
      <c r="BP951" t="str">
        <f>IF(BO951&gt;0, "Missing", "Not Missing")</f>
        <v>Not Missing</v>
      </c>
    </row>
    <row r="952" spans="1:68" x14ac:dyDescent="0.2">
      <c r="A952">
        <v>167598</v>
      </c>
      <c r="B952" t="s">
        <v>1144</v>
      </c>
      <c r="C952">
        <v>212</v>
      </c>
      <c r="D952">
        <v>212</v>
      </c>
      <c r="E952">
        <v>229</v>
      </c>
      <c r="F952">
        <v>229</v>
      </c>
      <c r="G952">
        <v>272</v>
      </c>
      <c r="H952">
        <v>272</v>
      </c>
      <c r="I952">
        <v>317</v>
      </c>
      <c r="J952">
        <v>248</v>
      </c>
      <c r="K952">
        <v>267</v>
      </c>
      <c r="L952">
        <v>266</v>
      </c>
      <c r="M952">
        <v>249</v>
      </c>
      <c r="N952">
        <v>249</v>
      </c>
      <c r="O952">
        <v>266</v>
      </c>
      <c r="P952">
        <v>266</v>
      </c>
      <c r="Q952">
        <v>278</v>
      </c>
      <c r="R952">
        <v>277</v>
      </c>
      <c r="S952">
        <v>229</v>
      </c>
      <c r="T952">
        <v>203</v>
      </c>
      <c r="U952">
        <v>272</v>
      </c>
      <c r="V952">
        <v>231</v>
      </c>
      <c r="W952">
        <v>235</v>
      </c>
      <c r="X952">
        <v>198</v>
      </c>
      <c r="Y952">
        <v>263</v>
      </c>
      <c r="Z952">
        <v>206</v>
      </c>
      <c r="AA952">
        <v>249</v>
      </c>
      <c r="AB952">
        <v>203</v>
      </c>
      <c r="AC952">
        <v>266</v>
      </c>
      <c r="AD952">
        <v>223</v>
      </c>
      <c r="AE952">
        <v>276</v>
      </c>
      <c r="AF952">
        <v>213</v>
      </c>
      <c r="AG952">
        <v>262</v>
      </c>
      <c r="AH952">
        <v>201</v>
      </c>
      <c r="AI952">
        <v>42650</v>
      </c>
      <c r="AJ952">
        <v>41015</v>
      </c>
      <c r="AK952">
        <v>39820</v>
      </c>
      <c r="AL952">
        <v>39040</v>
      </c>
      <c r="AM952">
        <v>37540</v>
      </c>
      <c r="AN952">
        <v>35750</v>
      </c>
      <c r="AO952">
        <v>34380</v>
      </c>
      <c r="AP952">
        <v>33060</v>
      </c>
      <c r="AQ952">
        <v>5609900</v>
      </c>
      <c r="AR952">
        <v>5688611</v>
      </c>
      <c r="AS952">
        <v>7044373</v>
      </c>
      <c r="AT952">
        <v>5703600</v>
      </c>
      <c r="AU952">
        <v>6130550</v>
      </c>
      <c r="AV952">
        <v>5493720</v>
      </c>
      <c r="AW952">
        <v>6152125</v>
      </c>
      <c r="AX952">
        <v>5627230</v>
      </c>
      <c r="AY952">
        <v>41835527</v>
      </c>
      <c r="AZ952">
        <v>72845904</v>
      </c>
      <c r="BA952">
        <v>41111873</v>
      </c>
      <c r="BB952">
        <v>60715621</v>
      </c>
      <c r="BC952">
        <v>41313008</v>
      </c>
      <c r="BD952">
        <v>56877651</v>
      </c>
      <c r="BE952">
        <v>33612944</v>
      </c>
      <c r="BF952">
        <v>49926279</v>
      </c>
      <c r="BG952">
        <v>35828328</v>
      </c>
      <c r="BH952">
        <v>45525563</v>
      </c>
      <c r="BI952">
        <v>34182749</v>
      </c>
      <c r="BJ952">
        <v>45230107</v>
      </c>
      <c r="BK952">
        <v>33227273</v>
      </c>
      <c r="BL952">
        <v>40418164</v>
      </c>
      <c r="BM952">
        <v>15353211</v>
      </c>
      <c r="BN952">
        <v>35628048</v>
      </c>
      <c r="BO952">
        <f>COUNTIF(C952:BN952,"")</f>
        <v>0</v>
      </c>
      <c r="BP952" t="str">
        <f>IF(BO952&gt;0, "Missing", "Not Missing")</f>
        <v>Not Missing</v>
      </c>
    </row>
    <row r="953" spans="1:68" x14ac:dyDescent="0.2">
      <c r="A953">
        <v>141185</v>
      </c>
      <c r="B953" t="s">
        <v>1412</v>
      </c>
      <c r="C953">
        <v>218</v>
      </c>
      <c r="D953">
        <v>212</v>
      </c>
      <c r="E953">
        <v>218</v>
      </c>
      <c r="F953">
        <v>213</v>
      </c>
      <c r="G953">
        <v>217</v>
      </c>
      <c r="H953">
        <v>213</v>
      </c>
      <c r="I953">
        <v>215</v>
      </c>
      <c r="J953">
        <v>207</v>
      </c>
      <c r="K953">
        <v>150</v>
      </c>
      <c r="L953">
        <v>139</v>
      </c>
      <c r="M953">
        <v>162</v>
      </c>
      <c r="N953">
        <v>160</v>
      </c>
      <c r="O953">
        <v>168</v>
      </c>
      <c r="P953">
        <v>163</v>
      </c>
      <c r="Q953">
        <v>178</v>
      </c>
      <c r="R953">
        <v>173</v>
      </c>
      <c r="S953">
        <v>213</v>
      </c>
      <c r="T953">
        <v>137</v>
      </c>
      <c r="U953">
        <v>213</v>
      </c>
      <c r="V953">
        <v>129</v>
      </c>
      <c r="W953">
        <v>207</v>
      </c>
      <c r="X953">
        <v>136</v>
      </c>
      <c r="Y953">
        <v>139</v>
      </c>
      <c r="Z953">
        <v>100</v>
      </c>
      <c r="AA953">
        <v>160</v>
      </c>
      <c r="AB953">
        <v>106</v>
      </c>
      <c r="AC953">
        <v>163</v>
      </c>
      <c r="AD953">
        <v>116</v>
      </c>
      <c r="AE953">
        <v>173</v>
      </c>
      <c r="AF953">
        <v>130</v>
      </c>
      <c r="AG953">
        <v>165</v>
      </c>
      <c r="AH953">
        <v>113</v>
      </c>
      <c r="AI953">
        <v>23184</v>
      </c>
      <c r="AJ953">
        <v>22744</v>
      </c>
      <c r="AK953">
        <v>22104</v>
      </c>
      <c r="AL953">
        <v>21414</v>
      </c>
      <c r="AM953">
        <v>20710</v>
      </c>
      <c r="AN953">
        <v>19700</v>
      </c>
      <c r="AO953">
        <v>19000</v>
      </c>
      <c r="AP953">
        <v>18210</v>
      </c>
      <c r="AQ953">
        <v>1761539</v>
      </c>
      <c r="AR953">
        <v>1620575</v>
      </c>
      <c r="AS953">
        <v>1681297</v>
      </c>
      <c r="AT953">
        <v>1914475</v>
      </c>
      <c r="AU953">
        <v>1364367</v>
      </c>
      <c r="AV953">
        <v>1520000</v>
      </c>
      <c r="AW953">
        <v>1357290</v>
      </c>
      <c r="AX953">
        <v>1533800</v>
      </c>
      <c r="AY953">
        <v>3244517</v>
      </c>
      <c r="AZ953">
        <v>16984605</v>
      </c>
      <c r="BA953">
        <v>3092821</v>
      </c>
      <c r="BB953">
        <v>14879487</v>
      </c>
      <c r="BC953">
        <v>2834401</v>
      </c>
      <c r="BD953">
        <v>20814125</v>
      </c>
      <c r="BE953">
        <v>2650806</v>
      </c>
      <c r="BF953">
        <v>20315262</v>
      </c>
      <c r="BG953">
        <v>2589313</v>
      </c>
      <c r="BH953">
        <v>20422204</v>
      </c>
      <c r="BI953">
        <v>2510049</v>
      </c>
      <c r="BJ953">
        <v>19898115</v>
      </c>
      <c r="BK953">
        <v>2260423</v>
      </c>
      <c r="BL953">
        <v>18913794</v>
      </c>
      <c r="BM953">
        <v>2713662</v>
      </c>
      <c r="BN953">
        <v>18557100</v>
      </c>
      <c r="BO953">
        <f>COUNTIF(C953:BN953,"")</f>
        <v>0</v>
      </c>
      <c r="BP953" t="str">
        <f>IF(BO953&gt;0, "Missing", "Not Missing")</f>
        <v>Not Missing</v>
      </c>
    </row>
    <row r="954" spans="1:68" x14ac:dyDescent="0.2">
      <c r="A954">
        <v>237358</v>
      </c>
      <c r="B954" t="s">
        <v>452</v>
      </c>
      <c r="C954">
        <v>213</v>
      </c>
      <c r="D954">
        <v>213</v>
      </c>
      <c r="E954">
        <v>198</v>
      </c>
      <c r="F954">
        <v>196</v>
      </c>
      <c r="G954">
        <v>236</v>
      </c>
      <c r="H954">
        <v>236</v>
      </c>
      <c r="I954">
        <v>221</v>
      </c>
      <c r="J954">
        <v>221</v>
      </c>
      <c r="K954">
        <v>210</v>
      </c>
      <c r="L954">
        <v>210</v>
      </c>
      <c r="M954">
        <v>212</v>
      </c>
      <c r="N954">
        <v>212</v>
      </c>
      <c r="O954">
        <v>269</v>
      </c>
      <c r="P954">
        <v>269</v>
      </c>
      <c r="Q954">
        <v>228</v>
      </c>
      <c r="R954">
        <v>228</v>
      </c>
      <c r="S954">
        <v>157</v>
      </c>
      <c r="T954">
        <v>108</v>
      </c>
      <c r="U954">
        <v>182</v>
      </c>
      <c r="V954">
        <v>123</v>
      </c>
      <c r="W954">
        <v>181</v>
      </c>
      <c r="X954">
        <v>131</v>
      </c>
      <c r="Y954">
        <v>169</v>
      </c>
      <c r="Z954">
        <v>112</v>
      </c>
      <c r="AA954">
        <v>212</v>
      </c>
      <c r="AB954">
        <v>138</v>
      </c>
      <c r="AC954">
        <v>217</v>
      </c>
      <c r="AD954">
        <v>152</v>
      </c>
      <c r="AE954">
        <v>214</v>
      </c>
      <c r="AF954">
        <v>106</v>
      </c>
      <c r="AG954">
        <v>231</v>
      </c>
      <c r="AH954">
        <v>128</v>
      </c>
      <c r="AI954">
        <v>29630</v>
      </c>
      <c r="AJ954">
        <v>29590</v>
      </c>
      <c r="AK954">
        <v>28992</v>
      </c>
      <c r="AL954">
        <v>28842</v>
      </c>
      <c r="AM954">
        <v>27492</v>
      </c>
      <c r="AN954">
        <v>27492</v>
      </c>
      <c r="AO954">
        <v>24992</v>
      </c>
      <c r="AP954">
        <v>23820</v>
      </c>
      <c r="AQ954">
        <v>4208640</v>
      </c>
      <c r="AR954">
        <v>3752702</v>
      </c>
      <c r="AS954">
        <v>4261810</v>
      </c>
      <c r="AT954">
        <v>4128660</v>
      </c>
      <c r="AU954">
        <v>3547923</v>
      </c>
      <c r="AV954">
        <v>2626287</v>
      </c>
      <c r="AW954">
        <v>3332159</v>
      </c>
      <c r="AX954">
        <v>2558623</v>
      </c>
      <c r="AY954">
        <v>45594930</v>
      </c>
      <c r="AZ954">
        <v>21278667</v>
      </c>
      <c r="BA954">
        <v>43703172</v>
      </c>
      <c r="BB954">
        <v>21748188</v>
      </c>
      <c r="BC954">
        <v>40984151</v>
      </c>
      <c r="BD954">
        <v>20315475</v>
      </c>
      <c r="BE954">
        <v>37007298</v>
      </c>
      <c r="BF954">
        <v>20935192</v>
      </c>
      <c r="BG954">
        <v>36252632</v>
      </c>
      <c r="BH954">
        <v>22321816</v>
      </c>
      <c r="BI954">
        <v>32704936</v>
      </c>
      <c r="BJ954">
        <v>21940928</v>
      </c>
      <c r="BK954">
        <v>28287654</v>
      </c>
      <c r="BL954">
        <v>19858616</v>
      </c>
      <c r="BM954">
        <v>27525856</v>
      </c>
      <c r="BN954">
        <v>18555618</v>
      </c>
      <c r="BO954">
        <f>COUNTIF(C954:BN954,"")</f>
        <v>0</v>
      </c>
      <c r="BP954" t="str">
        <f>IF(BO954&gt;0, "Missing", "Not Missing")</f>
        <v>Not Missing</v>
      </c>
    </row>
    <row r="955" spans="1:68" x14ac:dyDescent="0.2">
      <c r="A955">
        <v>240338</v>
      </c>
      <c r="B955" t="s">
        <v>1622</v>
      </c>
      <c r="C955">
        <v>214</v>
      </c>
      <c r="D955">
        <v>213</v>
      </c>
      <c r="E955">
        <v>292</v>
      </c>
      <c r="F955">
        <v>292</v>
      </c>
      <c r="G955">
        <v>233</v>
      </c>
      <c r="H955">
        <v>233</v>
      </c>
      <c r="I955">
        <v>228</v>
      </c>
      <c r="J955">
        <v>228</v>
      </c>
      <c r="K955">
        <v>267</v>
      </c>
      <c r="L955">
        <v>267</v>
      </c>
      <c r="M955">
        <v>220</v>
      </c>
      <c r="N955">
        <v>220</v>
      </c>
      <c r="O955">
        <v>229</v>
      </c>
      <c r="P955">
        <v>229</v>
      </c>
      <c r="Q955">
        <v>243</v>
      </c>
      <c r="R955">
        <v>242</v>
      </c>
      <c r="S955">
        <v>292</v>
      </c>
      <c r="T955">
        <v>223</v>
      </c>
      <c r="U955">
        <v>233</v>
      </c>
      <c r="V955">
        <v>184</v>
      </c>
      <c r="W955">
        <v>228</v>
      </c>
      <c r="X955">
        <v>179</v>
      </c>
      <c r="Y955">
        <v>267</v>
      </c>
      <c r="Z955">
        <v>199</v>
      </c>
      <c r="AA955">
        <v>220</v>
      </c>
      <c r="AB955">
        <v>166</v>
      </c>
      <c r="AC955">
        <v>229</v>
      </c>
      <c r="AD955">
        <v>161</v>
      </c>
      <c r="AE955">
        <v>242</v>
      </c>
      <c r="AF955">
        <v>198</v>
      </c>
      <c r="AG955">
        <v>263</v>
      </c>
      <c r="AH955">
        <v>209</v>
      </c>
      <c r="AI955">
        <v>30850</v>
      </c>
      <c r="AJ955">
        <v>29725</v>
      </c>
      <c r="AK955">
        <v>29140</v>
      </c>
      <c r="AL955">
        <v>27984</v>
      </c>
      <c r="AM955">
        <v>27040</v>
      </c>
      <c r="AN955">
        <v>25960</v>
      </c>
      <c r="AO955">
        <v>24770</v>
      </c>
      <c r="AP955">
        <v>23620</v>
      </c>
      <c r="AQ955">
        <v>4030895</v>
      </c>
      <c r="AR955">
        <v>5360177</v>
      </c>
      <c r="AS955">
        <v>3881238</v>
      </c>
      <c r="AT955">
        <v>3614620</v>
      </c>
      <c r="AU955">
        <v>4167177</v>
      </c>
      <c r="AV955">
        <v>3266314</v>
      </c>
      <c r="AW955">
        <v>3085622</v>
      </c>
      <c r="AX955">
        <v>3030820</v>
      </c>
      <c r="AY955">
        <v>36629229</v>
      </c>
      <c r="AZ955">
        <v>31693226</v>
      </c>
      <c r="BA955">
        <v>34597357</v>
      </c>
      <c r="BB955">
        <v>31307976</v>
      </c>
      <c r="BC955">
        <v>32941203</v>
      </c>
      <c r="BD955">
        <v>32058963</v>
      </c>
      <c r="BE955">
        <v>28206199</v>
      </c>
      <c r="BF955">
        <v>31867056</v>
      </c>
      <c r="BG955">
        <v>28930205</v>
      </c>
      <c r="BH955">
        <v>31095541</v>
      </c>
      <c r="BI955">
        <v>26480719</v>
      </c>
      <c r="BJ955">
        <v>29644396</v>
      </c>
      <c r="BK955">
        <v>18994151</v>
      </c>
      <c r="BL955">
        <v>29683452</v>
      </c>
      <c r="BM955">
        <v>18552821</v>
      </c>
      <c r="BN955">
        <v>29297727</v>
      </c>
      <c r="BO955">
        <f>COUNTIF(C955:BN955,"")</f>
        <v>0</v>
      </c>
      <c r="BP955" t="str">
        <f>IF(BO955&gt;0, "Missing", "Not Missing")</f>
        <v>Not Missing</v>
      </c>
    </row>
    <row r="956" spans="1:68" x14ac:dyDescent="0.2">
      <c r="A956">
        <v>138868</v>
      </c>
      <c r="B956" t="s">
        <v>1103</v>
      </c>
      <c r="C956">
        <v>216</v>
      </c>
      <c r="D956">
        <v>213</v>
      </c>
      <c r="E956">
        <v>247</v>
      </c>
      <c r="F956">
        <v>243</v>
      </c>
      <c r="G956">
        <v>278</v>
      </c>
      <c r="H956">
        <v>266</v>
      </c>
      <c r="I956">
        <v>321</v>
      </c>
      <c r="J956">
        <v>319</v>
      </c>
      <c r="K956">
        <v>266</v>
      </c>
      <c r="L956">
        <v>264</v>
      </c>
      <c r="M956">
        <v>281</v>
      </c>
      <c r="N956">
        <v>280</v>
      </c>
      <c r="O956">
        <v>192</v>
      </c>
      <c r="P956">
        <v>191</v>
      </c>
      <c r="Q956">
        <v>447</v>
      </c>
      <c r="R956">
        <v>412</v>
      </c>
      <c r="S956">
        <v>243</v>
      </c>
      <c r="T956">
        <v>154</v>
      </c>
      <c r="U956">
        <v>266</v>
      </c>
      <c r="V956">
        <v>137</v>
      </c>
      <c r="W956">
        <v>319</v>
      </c>
      <c r="X956">
        <v>166</v>
      </c>
      <c r="Y956">
        <v>263</v>
      </c>
      <c r="Z956">
        <v>180</v>
      </c>
      <c r="AA956">
        <v>267</v>
      </c>
      <c r="AB956">
        <v>148</v>
      </c>
      <c r="AC956">
        <v>190</v>
      </c>
      <c r="AD956">
        <v>91</v>
      </c>
      <c r="AE956">
        <v>254</v>
      </c>
      <c r="AF956">
        <v>123</v>
      </c>
      <c r="AG956">
        <v>131</v>
      </c>
      <c r="AH956">
        <v>68</v>
      </c>
      <c r="AI956">
        <v>21185</v>
      </c>
      <c r="AJ956">
        <v>20600</v>
      </c>
      <c r="AK956">
        <v>20600</v>
      </c>
      <c r="AL956">
        <v>19200</v>
      </c>
      <c r="AM956">
        <v>18500</v>
      </c>
      <c r="AN956">
        <v>17650</v>
      </c>
      <c r="AO956">
        <v>17400</v>
      </c>
      <c r="AP956">
        <v>17400</v>
      </c>
      <c r="AQ956">
        <v>1445728</v>
      </c>
      <c r="AR956">
        <v>1340996</v>
      </c>
      <c r="AS956">
        <v>1869727</v>
      </c>
      <c r="AT956">
        <v>1774859</v>
      </c>
      <c r="AU956">
        <v>1874253</v>
      </c>
      <c r="AV956">
        <v>1983546</v>
      </c>
      <c r="AW956">
        <v>1539549</v>
      </c>
      <c r="AX956">
        <v>1288467</v>
      </c>
      <c r="AY956">
        <v>4547626</v>
      </c>
      <c r="AZ956">
        <v>27584904</v>
      </c>
      <c r="BA956">
        <v>4410532</v>
      </c>
      <c r="BB956">
        <v>26050027</v>
      </c>
      <c r="BC956">
        <v>4276413</v>
      </c>
      <c r="BD956">
        <v>27976874</v>
      </c>
      <c r="BE956">
        <v>4311675</v>
      </c>
      <c r="BF956">
        <v>25296439</v>
      </c>
      <c r="BG956">
        <v>4169122</v>
      </c>
      <c r="BH956">
        <v>22344790</v>
      </c>
      <c r="BI956">
        <v>3998265</v>
      </c>
      <c r="BJ956">
        <v>21410926</v>
      </c>
      <c r="BK956">
        <v>3305716</v>
      </c>
      <c r="BL956">
        <v>20801456</v>
      </c>
      <c r="BM956">
        <v>3247520</v>
      </c>
      <c r="BN956">
        <v>14474025</v>
      </c>
      <c r="BO956">
        <f>COUNTIF(C956:BN956,"")</f>
        <v>0</v>
      </c>
      <c r="BP956" t="str">
        <f>IF(BO956&gt;0, "Missing", "Not Missing")</f>
        <v>Not Missing</v>
      </c>
    </row>
    <row r="957" spans="1:68" x14ac:dyDescent="0.2">
      <c r="A957">
        <v>141237</v>
      </c>
      <c r="B957" t="s">
        <v>1439</v>
      </c>
      <c r="C957">
        <v>215</v>
      </c>
      <c r="D957">
        <v>214</v>
      </c>
      <c r="E957">
        <v>285</v>
      </c>
      <c r="F957">
        <v>283</v>
      </c>
      <c r="G957">
        <v>214</v>
      </c>
      <c r="H957">
        <v>206</v>
      </c>
      <c r="I957">
        <v>222</v>
      </c>
      <c r="J957">
        <v>218</v>
      </c>
      <c r="K957">
        <v>210</v>
      </c>
      <c r="L957">
        <v>207</v>
      </c>
      <c r="M957">
        <v>209</v>
      </c>
      <c r="N957">
        <v>207</v>
      </c>
      <c r="O957">
        <v>199</v>
      </c>
      <c r="P957">
        <v>197</v>
      </c>
      <c r="Q957">
        <v>192</v>
      </c>
      <c r="R957">
        <v>189</v>
      </c>
      <c r="S957">
        <v>283</v>
      </c>
      <c r="T957">
        <v>178</v>
      </c>
      <c r="U957">
        <v>206</v>
      </c>
      <c r="V957">
        <v>125</v>
      </c>
      <c r="W957">
        <v>218</v>
      </c>
      <c r="X957">
        <v>149</v>
      </c>
      <c r="Y957">
        <v>207</v>
      </c>
      <c r="Z957">
        <v>131</v>
      </c>
      <c r="AA957">
        <v>207</v>
      </c>
      <c r="AB957">
        <v>128</v>
      </c>
      <c r="AC957">
        <v>187</v>
      </c>
      <c r="AD957">
        <v>126</v>
      </c>
      <c r="AE957">
        <v>189</v>
      </c>
      <c r="AF957">
        <v>121</v>
      </c>
      <c r="AG957">
        <v>172</v>
      </c>
      <c r="AH957">
        <v>101</v>
      </c>
      <c r="AI957">
        <v>21122</v>
      </c>
      <c r="AJ957">
        <v>20230</v>
      </c>
      <c r="AK957">
        <v>19480</v>
      </c>
      <c r="AL957">
        <v>18510</v>
      </c>
      <c r="AM957">
        <v>18000</v>
      </c>
      <c r="AN957">
        <v>17400</v>
      </c>
      <c r="AO957">
        <v>16610</v>
      </c>
      <c r="AP957">
        <v>15650</v>
      </c>
      <c r="AQ957">
        <v>1940723</v>
      </c>
      <c r="AR957">
        <v>2501854</v>
      </c>
      <c r="AS957">
        <v>1840920</v>
      </c>
      <c r="AT957">
        <v>1818138</v>
      </c>
      <c r="AU957">
        <v>1370951</v>
      </c>
      <c r="AV957">
        <v>1274573</v>
      </c>
      <c r="AW957">
        <v>1090606</v>
      </c>
      <c r="AX957">
        <v>1167124</v>
      </c>
      <c r="AY957">
        <v>6438546</v>
      </c>
      <c r="AZ957">
        <v>21627839</v>
      </c>
      <c r="BA957">
        <v>6213514</v>
      </c>
      <c r="BB957">
        <v>21324976</v>
      </c>
      <c r="BC957">
        <v>6232317</v>
      </c>
      <c r="BD957">
        <v>18596179</v>
      </c>
      <c r="BE957">
        <v>6095102</v>
      </c>
      <c r="BF957">
        <v>16484874</v>
      </c>
      <c r="BG957">
        <v>5792626</v>
      </c>
      <c r="BH957">
        <v>14957500</v>
      </c>
      <c r="BI957">
        <v>6153922</v>
      </c>
      <c r="BJ957">
        <v>13135587</v>
      </c>
      <c r="BK957">
        <v>3201319</v>
      </c>
      <c r="BL957">
        <v>12486907</v>
      </c>
      <c r="BM957">
        <v>2955213</v>
      </c>
      <c r="BN957">
        <v>11449205</v>
      </c>
      <c r="BO957">
        <f>COUNTIF(C957:BN957,"")</f>
        <v>0</v>
      </c>
      <c r="BP957" t="str">
        <f>IF(BO957&gt;0, "Missing", "Not Missing")</f>
        <v>Not Missing</v>
      </c>
    </row>
    <row r="958" spans="1:68" x14ac:dyDescent="0.2">
      <c r="A958">
        <v>157100</v>
      </c>
      <c r="B958" t="s">
        <v>718</v>
      </c>
      <c r="C958">
        <v>215</v>
      </c>
      <c r="D958">
        <v>215</v>
      </c>
      <c r="E958">
        <v>155</v>
      </c>
      <c r="F958">
        <v>155</v>
      </c>
      <c r="G958">
        <v>164</v>
      </c>
      <c r="H958">
        <v>164</v>
      </c>
      <c r="I958">
        <v>153</v>
      </c>
      <c r="J958">
        <v>148</v>
      </c>
      <c r="K958">
        <v>108</v>
      </c>
      <c r="L958">
        <v>107</v>
      </c>
      <c r="M958">
        <v>171</v>
      </c>
      <c r="N958">
        <v>171</v>
      </c>
      <c r="O958">
        <v>129</v>
      </c>
      <c r="P958">
        <v>129</v>
      </c>
      <c r="Q958">
        <v>199</v>
      </c>
      <c r="R958">
        <v>199</v>
      </c>
      <c r="S958">
        <v>154</v>
      </c>
      <c r="T958">
        <v>77</v>
      </c>
      <c r="U958">
        <v>164</v>
      </c>
      <c r="V958">
        <v>115</v>
      </c>
      <c r="W958">
        <v>148</v>
      </c>
      <c r="X958">
        <v>83</v>
      </c>
      <c r="Y958">
        <v>107</v>
      </c>
      <c r="Z958">
        <v>55</v>
      </c>
      <c r="AA958">
        <v>171</v>
      </c>
      <c r="AB958">
        <v>89</v>
      </c>
      <c r="AC958">
        <v>129</v>
      </c>
      <c r="AD958">
        <v>67</v>
      </c>
      <c r="AE958">
        <v>199</v>
      </c>
      <c r="AF958">
        <v>106</v>
      </c>
      <c r="AG958">
        <v>187</v>
      </c>
      <c r="AH958">
        <v>106</v>
      </c>
      <c r="AI958">
        <v>20596</v>
      </c>
      <c r="AJ958">
        <v>19256</v>
      </c>
      <c r="AK958">
        <v>19256</v>
      </c>
      <c r="AL958">
        <v>18560</v>
      </c>
      <c r="AM958">
        <v>17810</v>
      </c>
      <c r="AN958">
        <v>16830</v>
      </c>
      <c r="AO958">
        <v>17418</v>
      </c>
      <c r="AP958">
        <v>16778</v>
      </c>
      <c r="AQ958">
        <v>1889296</v>
      </c>
      <c r="AR958">
        <v>1455055</v>
      </c>
      <c r="AS958">
        <v>1560874</v>
      </c>
      <c r="AT958">
        <v>1288015</v>
      </c>
      <c r="AU958">
        <v>624743</v>
      </c>
      <c r="AV958">
        <v>1044956</v>
      </c>
      <c r="AW958">
        <v>832768</v>
      </c>
      <c r="AX958">
        <v>1173949</v>
      </c>
      <c r="AY958">
        <v>6467361</v>
      </c>
      <c r="AZ958">
        <v>12703809</v>
      </c>
      <c r="BA958">
        <v>6328994</v>
      </c>
      <c r="BB958">
        <v>12538229</v>
      </c>
      <c r="BC958">
        <v>6281284</v>
      </c>
      <c r="BD958">
        <v>12318649</v>
      </c>
      <c r="BE958">
        <v>6179851</v>
      </c>
      <c r="BF958">
        <v>12935507</v>
      </c>
      <c r="BG958">
        <v>6178242</v>
      </c>
      <c r="BH958">
        <v>16208452</v>
      </c>
      <c r="BI958">
        <v>6202127</v>
      </c>
      <c r="BJ958">
        <v>16761636</v>
      </c>
      <c r="BK958">
        <v>5591675</v>
      </c>
      <c r="BL958">
        <v>16847423</v>
      </c>
      <c r="BM958">
        <v>5376766</v>
      </c>
      <c r="BN958">
        <v>16234364</v>
      </c>
      <c r="BO958">
        <f>COUNTIF(C958:BN958,"")</f>
        <v>0</v>
      </c>
      <c r="BP958" t="str">
        <f>IF(BO958&gt;0, "Missing", "Not Missing")</f>
        <v>Not Missing</v>
      </c>
    </row>
    <row r="959" spans="1:68" x14ac:dyDescent="0.2">
      <c r="A959">
        <v>148131</v>
      </c>
      <c r="B959" t="s">
        <v>1122</v>
      </c>
      <c r="C959">
        <v>215</v>
      </c>
      <c r="D959">
        <v>215</v>
      </c>
      <c r="E959">
        <v>262</v>
      </c>
      <c r="F959">
        <v>261</v>
      </c>
      <c r="G959">
        <v>234</v>
      </c>
      <c r="H959">
        <v>234</v>
      </c>
      <c r="I959">
        <v>287</v>
      </c>
      <c r="J959">
        <v>287</v>
      </c>
      <c r="K959">
        <v>278</v>
      </c>
      <c r="L959">
        <v>278</v>
      </c>
      <c r="M959">
        <v>214</v>
      </c>
      <c r="N959">
        <v>214</v>
      </c>
      <c r="O959">
        <v>275</v>
      </c>
      <c r="P959">
        <v>275</v>
      </c>
      <c r="Q959">
        <v>262</v>
      </c>
      <c r="R959">
        <v>262</v>
      </c>
      <c r="S959">
        <v>261</v>
      </c>
      <c r="T959">
        <v>175</v>
      </c>
      <c r="U959">
        <v>234</v>
      </c>
      <c r="V959">
        <v>147</v>
      </c>
      <c r="W959">
        <v>287</v>
      </c>
      <c r="X959">
        <v>184</v>
      </c>
      <c r="Y959">
        <v>278</v>
      </c>
      <c r="Z959">
        <v>179</v>
      </c>
      <c r="AA959">
        <v>214</v>
      </c>
      <c r="AB959">
        <v>148</v>
      </c>
      <c r="AC959">
        <v>275</v>
      </c>
      <c r="AD959">
        <v>208</v>
      </c>
      <c r="AE959">
        <v>262</v>
      </c>
      <c r="AF959">
        <v>176</v>
      </c>
      <c r="AG959">
        <v>276</v>
      </c>
      <c r="AH959">
        <v>193</v>
      </c>
      <c r="AI959">
        <v>30450</v>
      </c>
      <c r="AJ959">
        <v>28562</v>
      </c>
      <c r="AK959">
        <v>27770</v>
      </c>
      <c r="AL959">
        <v>27128</v>
      </c>
      <c r="AM959">
        <v>26998</v>
      </c>
      <c r="AN959">
        <v>26572</v>
      </c>
      <c r="AO959">
        <v>25834</v>
      </c>
      <c r="AP959">
        <v>25180</v>
      </c>
      <c r="AQ959">
        <v>4702340</v>
      </c>
      <c r="AR959">
        <v>5121901</v>
      </c>
      <c r="AS959">
        <v>4296737</v>
      </c>
      <c r="AT959">
        <v>5454128</v>
      </c>
      <c r="AU959">
        <v>4802408</v>
      </c>
      <c r="AV959">
        <v>3943889</v>
      </c>
      <c r="AW959">
        <v>4559881</v>
      </c>
      <c r="AX959">
        <v>4161232</v>
      </c>
      <c r="AY959">
        <v>13370934</v>
      </c>
      <c r="AZ959">
        <v>24836201</v>
      </c>
      <c r="BA959">
        <v>13560718</v>
      </c>
      <c r="BB959">
        <v>23029059</v>
      </c>
      <c r="BC959">
        <v>13829933</v>
      </c>
      <c r="BD959">
        <v>24188350</v>
      </c>
      <c r="BE959">
        <v>14713427</v>
      </c>
      <c r="BF959">
        <v>24919894</v>
      </c>
      <c r="BG959">
        <v>19246629</v>
      </c>
      <c r="BH959">
        <v>25167423</v>
      </c>
      <c r="BI959">
        <v>18137759</v>
      </c>
      <c r="BJ959">
        <v>25052987</v>
      </c>
      <c r="BK959">
        <v>17680729</v>
      </c>
      <c r="BL959">
        <v>27040206</v>
      </c>
      <c r="BM959">
        <v>15418071</v>
      </c>
      <c r="BN959">
        <v>25280471</v>
      </c>
      <c r="BO959">
        <f>COUNTIF(C959:BN959,"")</f>
        <v>0</v>
      </c>
      <c r="BP959" t="str">
        <f>IF(BO959&gt;0, "Missing", "Not Missing")</f>
        <v>Not Missing</v>
      </c>
    </row>
    <row r="960" spans="1:68" x14ac:dyDescent="0.2">
      <c r="A960">
        <v>161563</v>
      </c>
      <c r="B960" t="s">
        <v>1404</v>
      </c>
      <c r="C960">
        <v>215</v>
      </c>
      <c r="D960">
        <v>215</v>
      </c>
      <c r="E960">
        <v>246</v>
      </c>
      <c r="F960">
        <v>245</v>
      </c>
      <c r="G960">
        <v>234</v>
      </c>
      <c r="H960">
        <v>222</v>
      </c>
      <c r="I960">
        <v>279</v>
      </c>
      <c r="J960">
        <v>277</v>
      </c>
      <c r="K960">
        <v>257</v>
      </c>
      <c r="L960">
        <v>256</v>
      </c>
      <c r="M960">
        <v>218</v>
      </c>
      <c r="N960">
        <v>216</v>
      </c>
      <c r="O960">
        <v>260</v>
      </c>
      <c r="P960">
        <v>256</v>
      </c>
      <c r="Q960">
        <v>248</v>
      </c>
      <c r="R960">
        <v>244</v>
      </c>
      <c r="S960">
        <v>241</v>
      </c>
      <c r="T960">
        <v>173</v>
      </c>
      <c r="U960">
        <v>222</v>
      </c>
      <c r="V960">
        <v>145</v>
      </c>
      <c r="W960">
        <v>268</v>
      </c>
      <c r="X960">
        <v>168</v>
      </c>
      <c r="Y960">
        <v>255</v>
      </c>
      <c r="Z960">
        <v>178</v>
      </c>
      <c r="AA960">
        <v>211</v>
      </c>
      <c r="AB960">
        <v>149</v>
      </c>
      <c r="AC960">
        <v>245</v>
      </c>
      <c r="AD960">
        <v>167</v>
      </c>
      <c r="AE960">
        <v>243</v>
      </c>
      <c r="AF960">
        <v>159</v>
      </c>
      <c r="AG960">
        <v>216</v>
      </c>
      <c r="AH960">
        <v>143</v>
      </c>
      <c r="AI960">
        <v>27720</v>
      </c>
      <c r="AJ960">
        <v>26900</v>
      </c>
      <c r="AK960">
        <v>26110</v>
      </c>
      <c r="AL960">
        <v>25150</v>
      </c>
      <c r="AM960">
        <v>24300</v>
      </c>
      <c r="AN960">
        <v>23460</v>
      </c>
      <c r="AO960">
        <v>22770</v>
      </c>
      <c r="AP960">
        <v>22770</v>
      </c>
      <c r="AQ960">
        <v>3281900</v>
      </c>
      <c r="AR960">
        <v>3426738</v>
      </c>
      <c r="AS960">
        <v>2925666</v>
      </c>
      <c r="AT960">
        <v>3359274</v>
      </c>
      <c r="AU960">
        <v>3152380</v>
      </c>
      <c r="AV960">
        <v>2625127</v>
      </c>
      <c r="AW960">
        <v>2822807</v>
      </c>
      <c r="AX960">
        <v>2619169</v>
      </c>
      <c r="AY960">
        <v>13611982</v>
      </c>
      <c r="AZ960">
        <v>20478165</v>
      </c>
      <c r="BA960">
        <v>12430590</v>
      </c>
      <c r="BB960">
        <v>20189817</v>
      </c>
      <c r="BC960">
        <v>11343762</v>
      </c>
      <c r="BD960">
        <v>20740990</v>
      </c>
      <c r="BE960">
        <v>10150814</v>
      </c>
      <c r="BF960">
        <v>19350245</v>
      </c>
      <c r="BG960">
        <v>10510830</v>
      </c>
      <c r="BH960">
        <v>17170587</v>
      </c>
      <c r="BI960">
        <v>10373412</v>
      </c>
      <c r="BJ960">
        <v>16734639</v>
      </c>
      <c r="BK960">
        <v>8815748</v>
      </c>
      <c r="BL960">
        <v>15456606</v>
      </c>
      <c r="BM960">
        <v>7502481</v>
      </c>
      <c r="BN960">
        <v>14933081</v>
      </c>
      <c r="BO960">
        <f>COUNTIF(C960:BN960,"")</f>
        <v>0</v>
      </c>
      <c r="BP960" t="str">
        <f>IF(BO960&gt;0, "Missing", "Not Missing")</f>
        <v>Not Missing</v>
      </c>
    </row>
    <row r="961" spans="1:68" x14ac:dyDescent="0.2">
      <c r="A961">
        <v>111081</v>
      </c>
      <c r="B961" t="s">
        <v>287</v>
      </c>
      <c r="C961">
        <v>216</v>
      </c>
      <c r="D961">
        <v>215</v>
      </c>
      <c r="E961">
        <v>215</v>
      </c>
      <c r="F961">
        <v>215</v>
      </c>
      <c r="G961">
        <v>213</v>
      </c>
      <c r="H961">
        <v>213</v>
      </c>
      <c r="I961">
        <v>205</v>
      </c>
      <c r="J961">
        <v>205</v>
      </c>
      <c r="K961">
        <v>193</v>
      </c>
      <c r="L961">
        <v>193</v>
      </c>
      <c r="M961">
        <v>187</v>
      </c>
      <c r="N961">
        <v>187</v>
      </c>
      <c r="O961">
        <v>172</v>
      </c>
      <c r="P961">
        <v>172</v>
      </c>
      <c r="Q961">
        <v>180</v>
      </c>
      <c r="R961">
        <v>180</v>
      </c>
      <c r="S961">
        <v>214</v>
      </c>
      <c r="T961">
        <v>180</v>
      </c>
      <c r="U961">
        <v>213</v>
      </c>
      <c r="V961">
        <v>170</v>
      </c>
      <c r="W961">
        <v>184</v>
      </c>
      <c r="X961">
        <v>150</v>
      </c>
      <c r="Y961">
        <v>193</v>
      </c>
      <c r="Z961">
        <v>172</v>
      </c>
      <c r="AA961">
        <v>186</v>
      </c>
      <c r="AB961">
        <v>161</v>
      </c>
      <c r="AC961">
        <v>172</v>
      </c>
      <c r="AD961">
        <v>149</v>
      </c>
      <c r="AE961">
        <v>180</v>
      </c>
      <c r="AF961">
        <v>153</v>
      </c>
      <c r="AG961">
        <v>133</v>
      </c>
      <c r="AH961">
        <v>118</v>
      </c>
      <c r="AI961">
        <v>51466</v>
      </c>
      <c r="AJ961">
        <v>49276</v>
      </c>
      <c r="AK961">
        <v>47446</v>
      </c>
      <c r="AL961">
        <v>45646</v>
      </c>
      <c r="AM961">
        <v>43986</v>
      </c>
      <c r="AN961">
        <v>42260</v>
      </c>
      <c r="AO961">
        <v>40536</v>
      </c>
      <c r="AP961">
        <v>39014</v>
      </c>
      <c r="AQ961">
        <v>2399975</v>
      </c>
      <c r="AR961">
        <v>2872726</v>
      </c>
      <c r="AS961">
        <v>2835683</v>
      </c>
      <c r="AT961">
        <v>2171383</v>
      </c>
      <c r="AU961">
        <v>1682099</v>
      </c>
      <c r="AV961">
        <v>1766167</v>
      </c>
      <c r="AW961">
        <v>1357000</v>
      </c>
      <c r="AX961">
        <v>1230136</v>
      </c>
      <c r="AY961">
        <v>178839344</v>
      </c>
      <c r="AZ961">
        <v>70361490</v>
      </c>
      <c r="BA961">
        <v>173336202</v>
      </c>
      <c r="BB961">
        <v>68193834</v>
      </c>
      <c r="BC961">
        <v>158496963</v>
      </c>
      <c r="BD961">
        <v>66518506</v>
      </c>
      <c r="BE961">
        <v>134148344</v>
      </c>
      <c r="BF961">
        <v>65227744</v>
      </c>
      <c r="BG961">
        <v>139561180</v>
      </c>
      <c r="BH961">
        <v>61750120</v>
      </c>
      <c r="BI961">
        <v>137535200</v>
      </c>
      <c r="BJ961">
        <v>61422984</v>
      </c>
      <c r="BK961">
        <v>115310499</v>
      </c>
      <c r="BL961">
        <v>58039919</v>
      </c>
      <c r="BM961">
        <v>113190033</v>
      </c>
      <c r="BN961">
        <v>55996048</v>
      </c>
      <c r="BO961">
        <f>COUNTIF(C961:BN961,"")</f>
        <v>0</v>
      </c>
      <c r="BP961" t="str">
        <f>IF(BO961&gt;0, "Missing", "Not Missing")</f>
        <v>Not Missing</v>
      </c>
    </row>
    <row r="962" spans="1:68" x14ac:dyDescent="0.2">
      <c r="A962">
        <v>150941</v>
      </c>
      <c r="B962" t="s">
        <v>660</v>
      </c>
      <c r="C962">
        <v>238</v>
      </c>
      <c r="D962">
        <v>215</v>
      </c>
      <c r="E962">
        <v>247</v>
      </c>
      <c r="F962">
        <v>239</v>
      </c>
      <c r="G962">
        <v>219</v>
      </c>
      <c r="H962">
        <v>218</v>
      </c>
      <c r="I962">
        <v>207</v>
      </c>
      <c r="J962">
        <v>196</v>
      </c>
      <c r="K962">
        <v>205</v>
      </c>
      <c r="L962">
        <v>201</v>
      </c>
      <c r="M962">
        <v>226</v>
      </c>
      <c r="N962">
        <v>226</v>
      </c>
      <c r="O962">
        <v>226</v>
      </c>
      <c r="P962">
        <v>225</v>
      </c>
      <c r="Q962">
        <v>240</v>
      </c>
      <c r="R962">
        <v>238</v>
      </c>
      <c r="S962">
        <v>218</v>
      </c>
      <c r="T962">
        <v>179</v>
      </c>
      <c r="U962">
        <v>218</v>
      </c>
      <c r="V962">
        <v>179</v>
      </c>
      <c r="W962">
        <v>196</v>
      </c>
      <c r="X962">
        <v>157</v>
      </c>
      <c r="Y962">
        <v>201</v>
      </c>
      <c r="Z962">
        <v>163</v>
      </c>
      <c r="AA962">
        <v>226</v>
      </c>
      <c r="AB962">
        <v>179</v>
      </c>
      <c r="AC962">
        <v>225</v>
      </c>
      <c r="AD962">
        <v>194</v>
      </c>
      <c r="AE962">
        <v>238</v>
      </c>
      <c r="AF962">
        <v>189</v>
      </c>
      <c r="AG962">
        <v>242</v>
      </c>
      <c r="AH962">
        <v>177</v>
      </c>
      <c r="AI962">
        <v>26846</v>
      </c>
      <c r="AJ962">
        <v>26158</v>
      </c>
      <c r="AK962">
        <v>25540</v>
      </c>
      <c r="AL962">
        <v>25400</v>
      </c>
      <c r="AM962">
        <v>24822</v>
      </c>
      <c r="AN962">
        <v>24771</v>
      </c>
      <c r="AO962">
        <v>24040</v>
      </c>
      <c r="AP962">
        <v>23780</v>
      </c>
      <c r="AQ962">
        <v>2768297</v>
      </c>
      <c r="AR962">
        <v>2417577</v>
      </c>
      <c r="AS962">
        <v>2530964</v>
      </c>
      <c r="AT962">
        <v>2605284</v>
      </c>
      <c r="AU962">
        <v>2274552</v>
      </c>
      <c r="AV962">
        <v>3002419</v>
      </c>
      <c r="AW962">
        <v>2872128</v>
      </c>
      <c r="AX962">
        <v>3047243</v>
      </c>
      <c r="AY962">
        <v>28693600</v>
      </c>
      <c r="AZ962">
        <v>30957606</v>
      </c>
      <c r="BA962">
        <v>28719627</v>
      </c>
      <c r="BB962">
        <v>29189985</v>
      </c>
      <c r="BC962">
        <v>26953827</v>
      </c>
      <c r="BD962">
        <v>28858123</v>
      </c>
      <c r="BE962">
        <v>25198022</v>
      </c>
      <c r="BF962">
        <v>26951534</v>
      </c>
      <c r="BG962">
        <v>25374639</v>
      </c>
      <c r="BH962">
        <v>25259607</v>
      </c>
      <c r="BI962">
        <v>22864412</v>
      </c>
      <c r="BJ962">
        <v>25256626</v>
      </c>
      <c r="BK962">
        <v>22663600</v>
      </c>
      <c r="BL962">
        <v>25024388</v>
      </c>
      <c r="BM962">
        <v>20113389</v>
      </c>
      <c r="BN962">
        <v>25996472</v>
      </c>
      <c r="BO962">
        <f>COUNTIF(C962:BN962,"")</f>
        <v>0</v>
      </c>
      <c r="BP962" t="str">
        <f>IF(BO962&gt;0, "Missing", "Not Missing")</f>
        <v>Not Missing</v>
      </c>
    </row>
    <row r="963" spans="1:68" x14ac:dyDescent="0.2">
      <c r="A963">
        <v>172334</v>
      </c>
      <c r="B963" t="s">
        <v>1307</v>
      </c>
      <c r="C963">
        <v>216</v>
      </c>
      <c r="D963">
        <v>216</v>
      </c>
      <c r="E963">
        <v>192</v>
      </c>
      <c r="F963">
        <v>192</v>
      </c>
      <c r="G963">
        <v>269</v>
      </c>
      <c r="H963">
        <v>269</v>
      </c>
      <c r="I963">
        <v>308</v>
      </c>
      <c r="J963">
        <v>305</v>
      </c>
      <c r="K963">
        <v>291</v>
      </c>
      <c r="L963">
        <v>290</v>
      </c>
      <c r="M963">
        <v>337</v>
      </c>
      <c r="N963">
        <v>337</v>
      </c>
      <c r="O963">
        <v>369</v>
      </c>
      <c r="P963">
        <v>367</v>
      </c>
      <c r="Q963">
        <v>314</v>
      </c>
      <c r="R963">
        <v>313</v>
      </c>
      <c r="S963">
        <v>192</v>
      </c>
      <c r="T963">
        <v>150</v>
      </c>
      <c r="U963">
        <v>269</v>
      </c>
      <c r="V963">
        <v>215</v>
      </c>
      <c r="W963">
        <v>305</v>
      </c>
      <c r="X963">
        <v>240</v>
      </c>
      <c r="Y963">
        <v>290</v>
      </c>
      <c r="Z963">
        <v>226</v>
      </c>
      <c r="AA963">
        <v>337</v>
      </c>
      <c r="AB963">
        <v>267</v>
      </c>
      <c r="AC963">
        <v>366</v>
      </c>
      <c r="AD963">
        <v>283</v>
      </c>
      <c r="AE963">
        <v>313</v>
      </c>
      <c r="AF963">
        <v>237</v>
      </c>
      <c r="AG963">
        <v>401</v>
      </c>
      <c r="AH963">
        <v>312</v>
      </c>
      <c r="AI963">
        <v>29630</v>
      </c>
      <c r="AJ963">
        <v>28810</v>
      </c>
      <c r="AK963">
        <v>27750</v>
      </c>
      <c r="AL963">
        <v>26730</v>
      </c>
      <c r="AM963">
        <v>25510</v>
      </c>
      <c r="AN963">
        <v>24350</v>
      </c>
      <c r="AO963">
        <v>23400</v>
      </c>
      <c r="AP963">
        <v>22538</v>
      </c>
      <c r="AQ963">
        <v>3685018</v>
      </c>
      <c r="AR963">
        <v>3276183</v>
      </c>
      <c r="AS963">
        <v>4330782</v>
      </c>
      <c r="AT963">
        <v>4806383</v>
      </c>
      <c r="AU963">
        <v>4188593</v>
      </c>
      <c r="AV963">
        <v>4299250</v>
      </c>
      <c r="AW963">
        <v>4385530</v>
      </c>
      <c r="AX963">
        <v>3618155</v>
      </c>
      <c r="AY963">
        <v>17467694</v>
      </c>
      <c r="AZ963">
        <v>54213746</v>
      </c>
      <c r="BA963">
        <v>16985504</v>
      </c>
      <c r="BB963">
        <v>50882024</v>
      </c>
      <c r="BC963">
        <v>15332666</v>
      </c>
      <c r="BD963">
        <v>50351555</v>
      </c>
      <c r="BE963">
        <v>13735157</v>
      </c>
      <c r="BF963">
        <v>52405039</v>
      </c>
      <c r="BG963">
        <v>13311307</v>
      </c>
      <c r="BH963">
        <v>51655612</v>
      </c>
      <c r="BI963">
        <v>12558776</v>
      </c>
      <c r="BJ963">
        <v>52038828</v>
      </c>
      <c r="BK963">
        <v>10756866</v>
      </c>
      <c r="BL963">
        <v>50231931</v>
      </c>
      <c r="BM963">
        <v>8963220</v>
      </c>
      <c r="BN963">
        <v>53876862</v>
      </c>
      <c r="BO963">
        <f>COUNTIF(C963:BN963,"")</f>
        <v>0</v>
      </c>
      <c r="BP963" t="str">
        <f>IF(BO963&gt;0, "Missing", "Not Missing")</f>
        <v>Not Missing</v>
      </c>
    </row>
    <row r="964" spans="1:68" x14ac:dyDescent="0.2">
      <c r="A964">
        <v>190716</v>
      </c>
      <c r="B964" t="s">
        <v>442</v>
      </c>
      <c r="C964">
        <v>217</v>
      </c>
      <c r="D964">
        <v>216</v>
      </c>
      <c r="E964">
        <v>247</v>
      </c>
      <c r="F964">
        <v>243</v>
      </c>
      <c r="G964">
        <v>277</v>
      </c>
      <c r="H964">
        <v>276</v>
      </c>
      <c r="I964">
        <v>245</v>
      </c>
      <c r="J964">
        <v>239</v>
      </c>
      <c r="K964">
        <v>233</v>
      </c>
      <c r="L964">
        <v>232</v>
      </c>
      <c r="M964">
        <v>297</v>
      </c>
      <c r="N964">
        <v>292</v>
      </c>
      <c r="O964">
        <v>251</v>
      </c>
      <c r="P964">
        <v>251</v>
      </c>
      <c r="Q964">
        <v>274</v>
      </c>
      <c r="R964">
        <v>273</v>
      </c>
      <c r="S964">
        <v>243</v>
      </c>
      <c r="T964">
        <v>196</v>
      </c>
      <c r="U964">
        <v>276</v>
      </c>
      <c r="V964">
        <v>213</v>
      </c>
      <c r="W964">
        <v>239</v>
      </c>
      <c r="X964">
        <v>188</v>
      </c>
      <c r="Y964">
        <v>232</v>
      </c>
      <c r="Z964">
        <v>187</v>
      </c>
      <c r="AA964">
        <v>292</v>
      </c>
      <c r="AB964">
        <v>235</v>
      </c>
      <c r="AC964">
        <v>251</v>
      </c>
      <c r="AD964">
        <v>196</v>
      </c>
      <c r="AE964">
        <v>273</v>
      </c>
      <c r="AF964">
        <v>215</v>
      </c>
      <c r="AG964">
        <v>269</v>
      </c>
      <c r="AH964">
        <v>193</v>
      </c>
      <c r="AI964">
        <v>27880</v>
      </c>
      <c r="AJ964">
        <v>26750</v>
      </c>
      <c r="AK964">
        <v>25870</v>
      </c>
      <c r="AL964">
        <v>25210</v>
      </c>
      <c r="AM964">
        <v>24370</v>
      </c>
      <c r="AN964">
        <v>23562</v>
      </c>
      <c r="AO964">
        <v>22850</v>
      </c>
      <c r="AP964">
        <v>22240</v>
      </c>
      <c r="AQ964">
        <v>2943782</v>
      </c>
      <c r="AR964">
        <v>3136096</v>
      </c>
      <c r="AS964">
        <v>3006517</v>
      </c>
      <c r="AT964">
        <v>2681180</v>
      </c>
      <c r="AU964">
        <v>2707549</v>
      </c>
      <c r="AV964">
        <v>3237503</v>
      </c>
      <c r="AW964">
        <v>2903897</v>
      </c>
      <c r="AX964">
        <v>3028917</v>
      </c>
      <c r="AY964">
        <v>49592297</v>
      </c>
      <c r="AZ964">
        <v>66684937</v>
      </c>
      <c r="BA964">
        <v>51546506</v>
      </c>
      <c r="BB964">
        <v>62155879</v>
      </c>
      <c r="BC964">
        <v>43308584</v>
      </c>
      <c r="BD964">
        <v>57419301</v>
      </c>
      <c r="BE964">
        <v>38408796</v>
      </c>
      <c r="BF964">
        <v>58314447</v>
      </c>
      <c r="BG964">
        <v>41042161</v>
      </c>
      <c r="BH964">
        <v>56416321</v>
      </c>
      <c r="BI964">
        <v>38649098</v>
      </c>
      <c r="BJ964">
        <v>57236466</v>
      </c>
      <c r="BK964">
        <v>34664458</v>
      </c>
      <c r="BL964">
        <v>54685660</v>
      </c>
      <c r="BM964">
        <v>29176768</v>
      </c>
      <c r="BN964">
        <v>50090594</v>
      </c>
      <c r="BO964">
        <f>COUNTIF(C964:BN964,"")</f>
        <v>0</v>
      </c>
      <c r="BP964" t="str">
        <f>IF(BO964&gt;0, "Missing", "Not Missing")</f>
        <v>Not Missing</v>
      </c>
    </row>
    <row r="965" spans="1:68" x14ac:dyDescent="0.2">
      <c r="A965">
        <v>190983</v>
      </c>
      <c r="B965" t="s">
        <v>501</v>
      </c>
      <c r="C965">
        <v>217</v>
      </c>
      <c r="D965">
        <v>217</v>
      </c>
      <c r="E965">
        <v>206</v>
      </c>
      <c r="F965">
        <v>206</v>
      </c>
      <c r="G965">
        <v>205</v>
      </c>
      <c r="H965">
        <v>204</v>
      </c>
      <c r="I965">
        <v>208</v>
      </c>
      <c r="J965">
        <v>207</v>
      </c>
      <c r="K965">
        <v>258</v>
      </c>
      <c r="L965">
        <v>255</v>
      </c>
      <c r="M965">
        <v>331</v>
      </c>
      <c r="N965">
        <v>329</v>
      </c>
      <c r="O965">
        <v>319</v>
      </c>
      <c r="P965">
        <v>319</v>
      </c>
      <c r="Q965">
        <v>356</v>
      </c>
      <c r="R965">
        <v>356</v>
      </c>
      <c r="S965">
        <v>206</v>
      </c>
      <c r="T965">
        <v>166</v>
      </c>
      <c r="U965">
        <v>204</v>
      </c>
      <c r="V965">
        <v>159</v>
      </c>
      <c r="W965">
        <v>207</v>
      </c>
      <c r="X965">
        <v>134</v>
      </c>
      <c r="Y965">
        <v>255</v>
      </c>
      <c r="Z965">
        <v>193</v>
      </c>
      <c r="AA965">
        <v>329</v>
      </c>
      <c r="AB965">
        <v>260</v>
      </c>
      <c r="AC965">
        <v>319</v>
      </c>
      <c r="AD965">
        <v>262</v>
      </c>
      <c r="AE965">
        <v>356</v>
      </c>
      <c r="AF965">
        <v>262</v>
      </c>
      <c r="AG965">
        <v>329</v>
      </c>
      <c r="AH965">
        <v>248</v>
      </c>
      <c r="AI965">
        <v>35400</v>
      </c>
      <c r="AJ965">
        <v>41900</v>
      </c>
      <c r="AK965">
        <v>41900</v>
      </c>
      <c r="AL965">
        <v>41900</v>
      </c>
      <c r="AM965">
        <v>39950</v>
      </c>
      <c r="AN965">
        <v>38150</v>
      </c>
      <c r="AO965">
        <v>38150</v>
      </c>
      <c r="AP965">
        <v>38150</v>
      </c>
      <c r="AQ965">
        <v>5109499</v>
      </c>
      <c r="AR965">
        <v>5921022</v>
      </c>
      <c r="AS965">
        <v>5411557</v>
      </c>
      <c r="AT965">
        <v>5032245</v>
      </c>
      <c r="AU965">
        <v>6175439</v>
      </c>
      <c r="AV965">
        <v>7997049</v>
      </c>
      <c r="AW965">
        <v>7739381</v>
      </c>
      <c r="AX965">
        <v>9012658</v>
      </c>
      <c r="AY965">
        <v>41099256</v>
      </c>
      <c r="AZ965">
        <v>36025590</v>
      </c>
      <c r="BA965">
        <v>41129256</v>
      </c>
      <c r="BB965">
        <v>40716671</v>
      </c>
      <c r="BC965">
        <v>41362910</v>
      </c>
      <c r="BD965">
        <v>42387556</v>
      </c>
      <c r="BE965">
        <v>37962109</v>
      </c>
      <c r="BF965">
        <v>45249655</v>
      </c>
      <c r="BG965">
        <v>41246396</v>
      </c>
      <c r="BH965">
        <v>46758277</v>
      </c>
      <c r="BI965">
        <v>43030375</v>
      </c>
      <c r="BJ965">
        <v>46141122</v>
      </c>
      <c r="BK965">
        <v>37607626</v>
      </c>
      <c r="BL965">
        <v>47630474</v>
      </c>
      <c r="BM965">
        <v>33543719</v>
      </c>
      <c r="BN965">
        <v>45149712</v>
      </c>
      <c r="BO965">
        <f>COUNTIF(C965:BN965,"")</f>
        <v>0</v>
      </c>
      <c r="BP965" t="str">
        <f>IF(BO965&gt;0, "Missing", "Not Missing")</f>
        <v>Not Missing</v>
      </c>
    </row>
    <row r="966" spans="1:68" x14ac:dyDescent="0.2">
      <c r="A966">
        <v>154013</v>
      </c>
      <c r="B966" t="s">
        <v>940</v>
      </c>
      <c r="C966">
        <v>219</v>
      </c>
      <c r="D966">
        <v>217</v>
      </c>
      <c r="E966">
        <v>240</v>
      </c>
      <c r="F966">
        <v>239</v>
      </c>
      <c r="G966">
        <v>239</v>
      </c>
      <c r="H966">
        <v>238</v>
      </c>
      <c r="I966">
        <v>241</v>
      </c>
      <c r="J966">
        <v>237</v>
      </c>
      <c r="K966">
        <v>235</v>
      </c>
      <c r="L966">
        <v>232</v>
      </c>
      <c r="M966">
        <v>134</v>
      </c>
      <c r="N966">
        <v>134</v>
      </c>
      <c r="O966">
        <v>154</v>
      </c>
      <c r="P966">
        <v>154</v>
      </c>
      <c r="Q966">
        <v>158</v>
      </c>
      <c r="R966">
        <v>158</v>
      </c>
      <c r="S966">
        <v>239</v>
      </c>
      <c r="T966">
        <v>180</v>
      </c>
      <c r="U966">
        <v>238</v>
      </c>
      <c r="V966">
        <v>159</v>
      </c>
      <c r="W966">
        <v>232</v>
      </c>
      <c r="X966">
        <v>174</v>
      </c>
      <c r="Y966">
        <v>232</v>
      </c>
      <c r="Z966">
        <v>166</v>
      </c>
      <c r="AA966">
        <v>134</v>
      </c>
      <c r="AB966">
        <v>104</v>
      </c>
      <c r="AC966">
        <v>154</v>
      </c>
      <c r="AD966">
        <v>124</v>
      </c>
      <c r="AE966">
        <v>158</v>
      </c>
      <c r="AF966">
        <v>130</v>
      </c>
      <c r="AG966">
        <v>150</v>
      </c>
      <c r="AH966">
        <v>112</v>
      </c>
      <c r="AI966">
        <v>33862</v>
      </c>
      <c r="AJ966">
        <v>31998</v>
      </c>
      <c r="AK966">
        <v>30582</v>
      </c>
      <c r="AL966">
        <v>29696</v>
      </c>
      <c r="AM966">
        <v>28226</v>
      </c>
      <c r="AN966">
        <v>27010</v>
      </c>
      <c r="AO966">
        <v>26310</v>
      </c>
      <c r="AP966">
        <v>25400</v>
      </c>
      <c r="AQ966">
        <v>3976268</v>
      </c>
      <c r="AR966">
        <v>4729307</v>
      </c>
      <c r="AS966">
        <v>4577296</v>
      </c>
      <c r="AT966">
        <v>3895292</v>
      </c>
      <c r="AU966">
        <v>3962096</v>
      </c>
      <c r="AV966">
        <v>2051105</v>
      </c>
      <c r="AW966">
        <v>2242861</v>
      </c>
      <c r="AX966">
        <v>1837605</v>
      </c>
      <c r="AY966">
        <v>29774122</v>
      </c>
      <c r="AZ966">
        <v>31706618</v>
      </c>
      <c r="BA966">
        <v>29612897</v>
      </c>
      <c r="BB966">
        <v>31155212</v>
      </c>
      <c r="BC966">
        <v>27154721</v>
      </c>
      <c r="BD966">
        <v>31516202</v>
      </c>
      <c r="BE966">
        <v>25124578</v>
      </c>
      <c r="BF966">
        <v>30504732</v>
      </c>
      <c r="BG966">
        <v>25946589</v>
      </c>
      <c r="BH966">
        <v>30111331</v>
      </c>
      <c r="BI966">
        <v>26784175</v>
      </c>
      <c r="BJ966">
        <v>29735377</v>
      </c>
      <c r="BK966">
        <v>24159789</v>
      </c>
      <c r="BL966">
        <v>29833819</v>
      </c>
      <c r="BM966">
        <v>23086145</v>
      </c>
      <c r="BN966">
        <v>28612315</v>
      </c>
      <c r="BO966">
        <f>COUNTIF(C966:BN966,"")</f>
        <v>0</v>
      </c>
      <c r="BP966" t="str">
        <f>IF(BO966&gt;0, "Missing", "Not Missing")</f>
        <v>Not Missing</v>
      </c>
    </row>
    <row r="967" spans="1:68" x14ac:dyDescent="0.2">
      <c r="A967">
        <v>189848</v>
      </c>
      <c r="B967" t="s">
        <v>317</v>
      </c>
      <c r="C967">
        <v>218</v>
      </c>
      <c r="D967">
        <v>218</v>
      </c>
      <c r="E967">
        <v>204</v>
      </c>
      <c r="F967">
        <v>204</v>
      </c>
      <c r="G967">
        <v>165</v>
      </c>
      <c r="H967">
        <v>165</v>
      </c>
      <c r="I967">
        <v>209</v>
      </c>
      <c r="J967">
        <v>199</v>
      </c>
      <c r="K967">
        <v>250</v>
      </c>
      <c r="L967">
        <v>250</v>
      </c>
      <c r="M967">
        <v>265</v>
      </c>
      <c r="N967">
        <v>265</v>
      </c>
      <c r="O967">
        <v>345</v>
      </c>
      <c r="P967">
        <v>345</v>
      </c>
      <c r="Q967">
        <v>268</v>
      </c>
      <c r="R967">
        <v>268</v>
      </c>
      <c r="S967">
        <v>204</v>
      </c>
      <c r="T967">
        <v>144</v>
      </c>
      <c r="U967">
        <v>165</v>
      </c>
      <c r="V967">
        <v>115</v>
      </c>
      <c r="W967">
        <v>199</v>
      </c>
      <c r="X967">
        <v>135</v>
      </c>
      <c r="Y967">
        <v>250</v>
      </c>
      <c r="Z967">
        <v>183</v>
      </c>
      <c r="AA967">
        <v>265</v>
      </c>
      <c r="AB967">
        <v>188</v>
      </c>
      <c r="AC967">
        <v>345</v>
      </c>
      <c r="AD967">
        <v>253</v>
      </c>
      <c r="AE967">
        <v>268</v>
      </c>
      <c r="AF967">
        <v>193</v>
      </c>
      <c r="AG967">
        <v>270</v>
      </c>
      <c r="AH967">
        <v>184</v>
      </c>
      <c r="AI967">
        <v>35634</v>
      </c>
      <c r="AJ967">
        <v>34630</v>
      </c>
      <c r="AK967">
        <v>33656</v>
      </c>
      <c r="AL967">
        <v>32674</v>
      </c>
      <c r="AM967">
        <v>31754</v>
      </c>
      <c r="AN967">
        <v>30560</v>
      </c>
      <c r="AO967">
        <v>29410</v>
      </c>
      <c r="AP967">
        <v>28022</v>
      </c>
      <c r="AQ967">
        <v>5816960</v>
      </c>
      <c r="AR967">
        <v>5473633</v>
      </c>
      <c r="AS967">
        <v>4162961</v>
      </c>
      <c r="AT967">
        <v>4913122</v>
      </c>
      <c r="AU967">
        <v>5909662</v>
      </c>
      <c r="AV967">
        <v>5731918</v>
      </c>
      <c r="AW967">
        <v>7302389</v>
      </c>
      <c r="AX967">
        <v>5023569</v>
      </c>
      <c r="AY967">
        <v>4013265</v>
      </c>
      <c r="AZ967">
        <v>22441174</v>
      </c>
      <c r="BA967">
        <v>7668092</v>
      </c>
      <c r="BB967">
        <v>23188519</v>
      </c>
      <c r="BC967">
        <v>7822683</v>
      </c>
      <c r="BD967">
        <v>25249107</v>
      </c>
      <c r="BE967">
        <v>29716892</v>
      </c>
      <c r="BF967">
        <v>25050068</v>
      </c>
      <c r="BG967">
        <v>31256176</v>
      </c>
      <c r="BH967">
        <v>25305175</v>
      </c>
      <c r="BI967">
        <v>32207229</v>
      </c>
      <c r="BJ967">
        <v>24899805</v>
      </c>
      <c r="BK967">
        <v>28825838</v>
      </c>
      <c r="BL967">
        <v>24213904</v>
      </c>
      <c r="BM967">
        <v>26370527</v>
      </c>
      <c r="BN967">
        <v>23449242</v>
      </c>
      <c r="BO967">
        <f>COUNTIF(C967:BN967,"")</f>
        <v>0</v>
      </c>
      <c r="BP967" t="str">
        <f>IF(BO967&gt;0, "Missing", "Not Missing")</f>
        <v>Not Missing</v>
      </c>
    </row>
    <row r="968" spans="1:68" x14ac:dyDescent="0.2">
      <c r="A968">
        <v>157377</v>
      </c>
      <c r="B968" t="s">
        <v>898</v>
      </c>
      <c r="C968">
        <v>219</v>
      </c>
      <c r="D968">
        <v>218</v>
      </c>
      <c r="E968">
        <v>235</v>
      </c>
      <c r="F968">
        <v>228</v>
      </c>
      <c r="G968">
        <v>151</v>
      </c>
      <c r="H968">
        <v>137</v>
      </c>
      <c r="I968">
        <v>131</v>
      </c>
      <c r="J968">
        <v>129</v>
      </c>
      <c r="K968">
        <v>73</v>
      </c>
      <c r="L968">
        <v>66</v>
      </c>
      <c r="M968">
        <v>78</v>
      </c>
      <c r="N968">
        <v>74</v>
      </c>
      <c r="O968">
        <v>107</v>
      </c>
      <c r="P968">
        <v>79</v>
      </c>
      <c r="Q968">
        <v>123</v>
      </c>
      <c r="R968">
        <v>99</v>
      </c>
      <c r="S968">
        <v>204</v>
      </c>
      <c r="T968">
        <v>140</v>
      </c>
      <c r="U968">
        <v>123</v>
      </c>
      <c r="V968">
        <v>91</v>
      </c>
      <c r="W968">
        <v>129</v>
      </c>
      <c r="X968">
        <v>110</v>
      </c>
      <c r="Y968">
        <v>66</v>
      </c>
      <c r="Z968">
        <v>53</v>
      </c>
      <c r="AA968">
        <v>74</v>
      </c>
      <c r="AB968">
        <v>58</v>
      </c>
      <c r="AC968">
        <v>79</v>
      </c>
      <c r="AD968">
        <v>63</v>
      </c>
      <c r="AE968">
        <v>99</v>
      </c>
      <c r="AF968">
        <v>82</v>
      </c>
      <c r="AG968">
        <v>81</v>
      </c>
      <c r="AH968">
        <v>58</v>
      </c>
      <c r="AI968">
        <v>24850</v>
      </c>
      <c r="AJ968">
        <v>24750</v>
      </c>
      <c r="AK968">
        <v>23950</v>
      </c>
      <c r="AL968">
        <v>23350</v>
      </c>
      <c r="AM968">
        <v>22250</v>
      </c>
      <c r="AN968">
        <v>22300</v>
      </c>
      <c r="AO968">
        <v>22150</v>
      </c>
      <c r="AP968">
        <v>20850</v>
      </c>
      <c r="AQ968">
        <v>2354565</v>
      </c>
      <c r="AR968">
        <v>2398835</v>
      </c>
      <c r="AS968">
        <v>1533518</v>
      </c>
      <c r="AT968">
        <v>951984</v>
      </c>
      <c r="AU968">
        <v>483924</v>
      </c>
      <c r="AV968">
        <v>770790</v>
      </c>
      <c r="AW968">
        <v>868326</v>
      </c>
      <c r="AX968">
        <v>828604</v>
      </c>
      <c r="AY968">
        <v>29449225</v>
      </c>
      <c r="AZ968">
        <v>18682892</v>
      </c>
      <c r="BA968">
        <v>29428240</v>
      </c>
      <c r="BB968">
        <v>17405263</v>
      </c>
      <c r="BC968">
        <v>28022003</v>
      </c>
      <c r="BD968">
        <v>17023962</v>
      </c>
      <c r="BE968">
        <v>25922532</v>
      </c>
      <c r="BF968">
        <v>17655265</v>
      </c>
      <c r="BG968">
        <v>26970034</v>
      </c>
      <c r="BH968">
        <v>18046248</v>
      </c>
      <c r="BI968">
        <v>28441930</v>
      </c>
      <c r="BJ968">
        <v>17073784</v>
      </c>
      <c r="BK968">
        <v>24913995</v>
      </c>
      <c r="BL968">
        <v>24630610</v>
      </c>
      <c r="BM968">
        <v>10471979</v>
      </c>
      <c r="BN968">
        <v>23500222</v>
      </c>
      <c r="BO968">
        <f>COUNTIF(C968:BN968,"")</f>
        <v>0</v>
      </c>
      <c r="BP968" t="str">
        <f>IF(BO968&gt;0, "Missing", "Not Missing")</f>
        <v>Not Missing</v>
      </c>
    </row>
    <row r="969" spans="1:68" x14ac:dyDescent="0.2">
      <c r="A969">
        <v>229780</v>
      </c>
      <c r="B969" t="s">
        <v>1566</v>
      </c>
      <c r="C969">
        <v>249</v>
      </c>
      <c r="D969">
        <v>218</v>
      </c>
      <c r="E969">
        <v>315</v>
      </c>
      <c r="F969">
        <v>281</v>
      </c>
      <c r="G969">
        <v>297</v>
      </c>
      <c r="H969">
        <v>271</v>
      </c>
      <c r="I969">
        <v>342</v>
      </c>
      <c r="J969">
        <v>316</v>
      </c>
      <c r="K969">
        <v>314</v>
      </c>
      <c r="L969">
        <v>267</v>
      </c>
      <c r="M969">
        <v>315</v>
      </c>
      <c r="N969">
        <v>282</v>
      </c>
      <c r="O969">
        <v>343</v>
      </c>
      <c r="P969">
        <v>315</v>
      </c>
      <c r="Q969">
        <v>381</v>
      </c>
      <c r="R969">
        <v>355</v>
      </c>
      <c r="S969">
        <v>280</v>
      </c>
      <c r="T969">
        <v>116</v>
      </c>
      <c r="U969">
        <v>271</v>
      </c>
      <c r="V969">
        <v>132</v>
      </c>
      <c r="W969">
        <v>316</v>
      </c>
      <c r="X969">
        <v>134</v>
      </c>
      <c r="Y969">
        <v>267</v>
      </c>
      <c r="Z969">
        <v>137</v>
      </c>
      <c r="AA969">
        <v>282</v>
      </c>
      <c r="AB969">
        <v>151</v>
      </c>
      <c r="AC969">
        <v>315</v>
      </c>
      <c r="AD969">
        <v>142</v>
      </c>
      <c r="AE969">
        <v>355</v>
      </c>
      <c r="AF969">
        <v>167</v>
      </c>
      <c r="AG969">
        <v>354</v>
      </c>
      <c r="AH969">
        <v>167</v>
      </c>
      <c r="AI969">
        <v>22658</v>
      </c>
      <c r="AJ969">
        <v>20070</v>
      </c>
      <c r="AK969">
        <v>18510</v>
      </c>
      <c r="AL969">
        <v>15060</v>
      </c>
      <c r="AM969">
        <v>13680</v>
      </c>
      <c r="AN969">
        <v>12960</v>
      </c>
      <c r="AO969">
        <v>12550</v>
      </c>
      <c r="AP969">
        <v>11900</v>
      </c>
      <c r="AQ969">
        <v>913648</v>
      </c>
      <c r="AR969">
        <v>806150</v>
      </c>
      <c r="AS969">
        <v>1085373</v>
      </c>
      <c r="AT969">
        <v>1128540</v>
      </c>
      <c r="AU969">
        <v>1381893</v>
      </c>
      <c r="AV969">
        <v>1589678</v>
      </c>
      <c r="AW969">
        <v>601430</v>
      </c>
      <c r="AX969">
        <v>1565524</v>
      </c>
      <c r="AY969">
        <v>91146231</v>
      </c>
      <c r="AZ969">
        <v>61337103</v>
      </c>
      <c r="BA969">
        <v>85015689</v>
      </c>
      <c r="BB969">
        <v>60199920</v>
      </c>
      <c r="BC969">
        <v>82782720</v>
      </c>
      <c r="BD969">
        <v>59844741</v>
      </c>
      <c r="BE969">
        <v>82460455</v>
      </c>
      <c r="BF969">
        <v>58632185</v>
      </c>
      <c r="BG969">
        <v>84921601</v>
      </c>
      <c r="BH969">
        <v>60443266</v>
      </c>
      <c r="BI969">
        <v>74316962</v>
      </c>
      <c r="BJ969">
        <v>62633996</v>
      </c>
      <c r="BK969">
        <v>71529341</v>
      </c>
      <c r="BL969">
        <v>61513769</v>
      </c>
      <c r="BM969">
        <v>68468136</v>
      </c>
      <c r="BN969">
        <v>58526035</v>
      </c>
      <c r="BO969">
        <f>COUNTIF(C969:BN969,"")</f>
        <v>0</v>
      </c>
      <c r="BP969" t="str">
        <f>IF(BO969&gt;0, "Missing", "Not Missing")</f>
        <v>Not Missing</v>
      </c>
    </row>
    <row r="970" spans="1:68" x14ac:dyDescent="0.2">
      <c r="A970">
        <v>139393</v>
      </c>
      <c r="B970" t="s">
        <v>428</v>
      </c>
      <c r="C970">
        <v>219</v>
      </c>
      <c r="D970">
        <v>219</v>
      </c>
      <c r="E970">
        <v>249</v>
      </c>
      <c r="F970">
        <v>249</v>
      </c>
      <c r="G970">
        <v>263</v>
      </c>
      <c r="H970">
        <v>263</v>
      </c>
      <c r="I970">
        <v>265</v>
      </c>
      <c r="J970">
        <v>265</v>
      </c>
      <c r="K970">
        <v>258</v>
      </c>
      <c r="L970">
        <v>258</v>
      </c>
      <c r="M970">
        <v>265</v>
      </c>
      <c r="N970">
        <v>265</v>
      </c>
      <c r="O970">
        <v>295</v>
      </c>
      <c r="P970">
        <v>295</v>
      </c>
      <c r="Q970">
        <v>268</v>
      </c>
      <c r="R970">
        <v>268</v>
      </c>
      <c r="S970">
        <v>249</v>
      </c>
      <c r="T970">
        <v>208</v>
      </c>
      <c r="U970">
        <v>263</v>
      </c>
      <c r="V970">
        <v>227</v>
      </c>
      <c r="W970">
        <v>265</v>
      </c>
      <c r="X970">
        <v>231</v>
      </c>
      <c r="Y970">
        <v>258</v>
      </c>
      <c r="Z970">
        <v>222</v>
      </c>
      <c r="AA970">
        <v>265</v>
      </c>
      <c r="AB970">
        <v>225</v>
      </c>
      <c r="AC970">
        <v>295</v>
      </c>
      <c r="AD970">
        <v>251</v>
      </c>
      <c r="AE970">
        <v>268</v>
      </c>
      <c r="AF970">
        <v>227</v>
      </c>
      <c r="AG970">
        <v>286</v>
      </c>
      <c r="AH970">
        <v>250</v>
      </c>
      <c r="AI970">
        <v>35640</v>
      </c>
      <c r="AJ970">
        <v>34330</v>
      </c>
      <c r="AK970">
        <v>33170</v>
      </c>
      <c r="AL970">
        <v>32230</v>
      </c>
      <c r="AM970">
        <v>31320</v>
      </c>
      <c r="AN970">
        <v>30160</v>
      </c>
      <c r="AO970">
        <v>29100</v>
      </c>
      <c r="AP970">
        <v>28270</v>
      </c>
      <c r="AQ970">
        <v>4456177</v>
      </c>
      <c r="AR970">
        <v>5049488</v>
      </c>
      <c r="AS970">
        <v>5158417</v>
      </c>
      <c r="AT970">
        <v>4856870</v>
      </c>
      <c r="AU970">
        <v>3894195</v>
      </c>
      <c r="AV970">
        <v>3724062</v>
      </c>
      <c r="AW970">
        <v>4284045</v>
      </c>
      <c r="AX970">
        <v>3808255</v>
      </c>
      <c r="AY970">
        <v>42680820</v>
      </c>
      <c r="AZ970">
        <v>31590725</v>
      </c>
      <c r="BA970">
        <v>42048006</v>
      </c>
      <c r="BB970">
        <v>32372732</v>
      </c>
      <c r="BC970">
        <v>39286339</v>
      </c>
      <c r="BD970">
        <v>30200123</v>
      </c>
      <c r="BE970">
        <v>34135905</v>
      </c>
      <c r="BF970">
        <v>28578630</v>
      </c>
      <c r="BG970">
        <v>35879650</v>
      </c>
      <c r="BH970">
        <v>29012592</v>
      </c>
      <c r="BI970">
        <v>30808220</v>
      </c>
      <c r="BJ970">
        <v>29214940</v>
      </c>
      <c r="BK970">
        <v>26576823</v>
      </c>
      <c r="BL970">
        <v>29488181</v>
      </c>
      <c r="BM970">
        <v>24141874</v>
      </c>
      <c r="BN970">
        <v>28950711</v>
      </c>
      <c r="BO970">
        <f>COUNTIF(C970:BN970,"")</f>
        <v>0</v>
      </c>
      <c r="BP970" t="str">
        <f>IF(BO970&gt;0, "Missing", "Not Missing")</f>
        <v>Not Missing</v>
      </c>
    </row>
    <row r="971" spans="1:68" x14ac:dyDescent="0.2">
      <c r="A971">
        <v>105899</v>
      </c>
      <c r="B971" t="s">
        <v>133</v>
      </c>
      <c r="C971">
        <v>222</v>
      </c>
      <c r="D971">
        <v>219</v>
      </c>
      <c r="E971">
        <v>158</v>
      </c>
      <c r="F971">
        <v>153</v>
      </c>
      <c r="G971">
        <v>153</v>
      </c>
      <c r="H971">
        <v>152</v>
      </c>
      <c r="I971">
        <v>129</v>
      </c>
      <c r="J971">
        <v>129</v>
      </c>
      <c r="K971">
        <v>121</v>
      </c>
      <c r="L971">
        <v>121</v>
      </c>
      <c r="M971">
        <v>154</v>
      </c>
      <c r="N971">
        <v>154</v>
      </c>
      <c r="O971">
        <v>90</v>
      </c>
      <c r="P971">
        <v>90</v>
      </c>
      <c r="Q971">
        <v>96</v>
      </c>
      <c r="R971">
        <v>95</v>
      </c>
      <c r="S971">
        <v>153</v>
      </c>
      <c r="T971">
        <v>86</v>
      </c>
      <c r="U971">
        <v>152</v>
      </c>
      <c r="V971">
        <v>90</v>
      </c>
      <c r="W971">
        <v>129</v>
      </c>
      <c r="X971">
        <v>85</v>
      </c>
      <c r="Y971">
        <v>102</v>
      </c>
      <c r="Z971">
        <v>63</v>
      </c>
      <c r="AA971">
        <v>154</v>
      </c>
      <c r="AB971">
        <v>84</v>
      </c>
      <c r="AC971">
        <v>90</v>
      </c>
      <c r="AD971">
        <v>65</v>
      </c>
      <c r="AE971">
        <v>94</v>
      </c>
      <c r="AF971">
        <v>64</v>
      </c>
      <c r="AG971">
        <v>98</v>
      </c>
      <c r="AH971">
        <v>66</v>
      </c>
      <c r="AI971">
        <v>27890</v>
      </c>
      <c r="AJ971">
        <v>26796</v>
      </c>
      <c r="AK971">
        <v>24958</v>
      </c>
      <c r="AL971">
        <v>23896</v>
      </c>
      <c r="AM971">
        <v>23110</v>
      </c>
      <c r="AN971">
        <v>22466</v>
      </c>
      <c r="AO971">
        <v>21832</v>
      </c>
      <c r="AP971">
        <v>21040</v>
      </c>
      <c r="AQ971">
        <v>2762460</v>
      </c>
      <c r="AR971">
        <v>2354179</v>
      </c>
      <c r="AS971">
        <v>2072029</v>
      </c>
      <c r="AT971">
        <v>1662764</v>
      </c>
      <c r="AU971">
        <v>1343275</v>
      </c>
      <c r="AV971">
        <v>778707</v>
      </c>
      <c r="AW971">
        <v>459461</v>
      </c>
      <c r="AX971">
        <v>930366</v>
      </c>
      <c r="AY971">
        <v>999388</v>
      </c>
      <c r="AZ971">
        <v>20117377</v>
      </c>
      <c r="BA971">
        <v>1030924</v>
      </c>
      <c r="BB971">
        <v>13472522</v>
      </c>
      <c r="BC971">
        <v>1054850</v>
      </c>
      <c r="BD971">
        <v>14519641</v>
      </c>
      <c r="BE971">
        <v>1900778</v>
      </c>
      <c r="BF971">
        <v>11752242</v>
      </c>
      <c r="BG971">
        <v>1896178</v>
      </c>
      <c r="BH971">
        <v>14408293</v>
      </c>
      <c r="BI971">
        <v>1928167</v>
      </c>
      <c r="BJ971">
        <v>12373732</v>
      </c>
      <c r="BK971">
        <v>1923396</v>
      </c>
      <c r="BL971">
        <v>11075577</v>
      </c>
      <c r="BM971">
        <v>1941776</v>
      </c>
      <c r="BN971">
        <v>9959033</v>
      </c>
      <c r="BO971">
        <f>COUNTIF(C971:BN971,"")</f>
        <v>0</v>
      </c>
      <c r="BP971" t="str">
        <f>IF(BO971&gt;0, "Missing", "Not Missing")</f>
        <v>Not Missing</v>
      </c>
    </row>
    <row r="972" spans="1:68" x14ac:dyDescent="0.2">
      <c r="A972">
        <v>194958</v>
      </c>
      <c r="B972" t="s">
        <v>1167</v>
      </c>
      <c r="C972">
        <v>222</v>
      </c>
      <c r="D972">
        <v>220</v>
      </c>
      <c r="E972">
        <v>228</v>
      </c>
      <c r="F972">
        <v>228</v>
      </c>
      <c r="G972">
        <v>219</v>
      </c>
      <c r="H972">
        <v>219</v>
      </c>
      <c r="I972">
        <v>227</v>
      </c>
      <c r="J972">
        <v>226</v>
      </c>
      <c r="K972">
        <v>225</v>
      </c>
      <c r="L972">
        <v>223</v>
      </c>
      <c r="M972">
        <v>256</v>
      </c>
      <c r="N972">
        <v>255</v>
      </c>
      <c r="O972">
        <v>206</v>
      </c>
      <c r="P972">
        <v>203</v>
      </c>
      <c r="Q972">
        <v>213</v>
      </c>
      <c r="R972">
        <v>210</v>
      </c>
      <c r="S972">
        <v>228</v>
      </c>
      <c r="T972">
        <v>181</v>
      </c>
      <c r="U972">
        <v>219</v>
      </c>
      <c r="V972">
        <v>171</v>
      </c>
      <c r="W972">
        <v>226</v>
      </c>
      <c r="X972">
        <v>185</v>
      </c>
      <c r="Y972">
        <v>236</v>
      </c>
      <c r="Z972">
        <v>178</v>
      </c>
      <c r="AA972">
        <v>255</v>
      </c>
      <c r="AB972">
        <v>198</v>
      </c>
      <c r="AC972">
        <v>203</v>
      </c>
      <c r="AD972">
        <v>162</v>
      </c>
      <c r="AE972">
        <v>210</v>
      </c>
      <c r="AF972">
        <v>180</v>
      </c>
      <c r="AG972">
        <v>236</v>
      </c>
      <c r="AH972">
        <v>188</v>
      </c>
      <c r="AI972">
        <v>32494</v>
      </c>
      <c r="AJ972">
        <v>31568</v>
      </c>
      <c r="AK972">
        <v>30686</v>
      </c>
      <c r="AL972">
        <v>29540</v>
      </c>
      <c r="AM972">
        <v>28630</v>
      </c>
      <c r="AN972">
        <v>28068</v>
      </c>
      <c r="AO972">
        <v>27364</v>
      </c>
      <c r="AP972">
        <v>26324</v>
      </c>
      <c r="AQ972">
        <v>3843010</v>
      </c>
      <c r="AR972">
        <v>4072470</v>
      </c>
      <c r="AS972">
        <v>3483507</v>
      </c>
      <c r="AT972">
        <v>3552687</v>
      </c>
      <c r="AU972">
        <v>3550883</v>
      </c>
      <c r="AV972">
        <v>3908304</v>
      </c>
      <c r="AW972">
        <v>2967408</v>
      </c>
      <c r="AX972">
        <v>3057598</v>
      </c>
      <c r="AY972">
        <v>28539438</v>
      </c>
      <c r="AZ972">
        <v>38983706</v>
      </c>
      <c r="BA972">
        <v>27989144</v>
      </c>
      <c r="BB972">
        <v>39245028</v>
      </c>
      <c r="BC972">
        <v>25274561</v>
      </c>
      <c r="BD972">
        <v>39922910</v>
      </c>
      <c r="BE972">
        <v>23106171</v>
      </c>
      <c r="BF972">
        <v>37360671</v>
      </c>
      <c r="BG972">
        <v>24164205</v>
      </c>
      <c r="BH972">
        <v>35948343</v>
      </c>
      <c r="BI972">
        <v>22999998</v>
      </c>
      <c r="BJ972">
        <v>35344555</v>
      </c>
      <c r="BK972">
        <v>20546976</v>
      </c>
      <c r="BL972">
        <v>35022798</v>
      </c>
      <c r="BM972">
        <v>19574927</v>
      </c>
      <c r="BN972">
        <v>35602127</v>
      </c>
      <c r="BO972">
        <f>COUNTIF(C972:BN972,"")</f>
        <v>0</v>
      </c>
      <c r="BP972" t="str">
        <f>IF(BO972&gt;0, "Missing", "Not Missing")</f>
        <v>Not Missing</v>
      </c>
    </row>
    <row r="973" spans="1:68" x14ac:dyDescent="0.2">
      <c r="A973">
        <v>239628</v>
      </c>
      <c r="B973" t="s">
        <v>1162</v>
      </c>
      <c r="C973">
        <v>221</v>
      </c>
      <c r="D973">
        <v>221</v>
      </c>
      <c r="E973">
        <v>267</v>
      </c>
      <c r="F973">
        <v>267</v>
      </c>
      <c r="G973">
        <v>234</v>
      </c>
      <c r="H973">
        <v>233</v>
      </c>
      <c r="I973">
        <v>214</v>
      </c>
      <c r="J973">
        <v>214</v>
      </c>
      <c r="K973">
        <v>216</v>
      </c>
      <c r="L973">
        <v>216</v>
      </c>
      <c r="M973">
        <v>211</v>
      </c>
      <c r="N973">
        <v>211</v>
      </c>
      <c r="O973">
        <v>238</v>
      </c>
      <c r="P973">
        <v>238</v>
      </c>
      <c r="Q973">
        <v>205</v>
      </c>
      <c r="R973">
        <v>205</v>
      </c>
      <c r="S973">
        <v>267</v>
      </c>
      <c r="T973">
        <v>209</v>
      </c>
      <c r="U973">
        <v>233</v>
      </c>
      <c r="V973">
        <v>185</v>
      </c>
      <c r="W973">
        <v>213</v>
      </c>
      <c r="X973">
        <v>151</v>
      </c>
      <c r="Y973">
        <v>216</v>
      </c>
      <c r="Z973">
        <v>174</v>
      </c>
      <c r="AA973">
        <v>211</v>
      </c>
      <c r="AB973">
        <v>176</v>
      </c>
      <c r="AC973">
        <v>238</v>
      </c>
      <c r="AD973">
        <v>201</v>
      </c>
      <c r="AE973">
        <v>204</v>
      </c>
      <c r="AF973">
        <v>176</v>
      </c>
      <c r="AG973">
        <v>227</v>
      </c>
      <c r="AH973">
        <v>195</v>
      </c>
      <c r="AI973">
        <v>45113</v>
      </c>
      <c r="AJ973">
        <v>43808</v>
      </c>
      <c r="AK973">
        <v>41835</v>
      </c>
      <c r="AL973">
        <v>39142</v>
      </c>
      <c r="AM973">
        <v>36514</v>
      </c>
      <c r="AN973">
        <v>33482</v>
      </c>
      <c r="AO973">
        <v>31604</v>
      </c>
      <c r="AP973">
        <v>30110</v>
      </c>
      <c r="AQ973">
        <v>6847590</v>
      </c>
      <c r="AR973">
        <v>7331550</v>
      </c>
      <c r="AS973">
        <v>6867382</v>
      </c>
      <c r="AT973">
        <v>5498447</v>
      </c>
      <c r="AU973">
        <v>4963124</v>
      </c>
      <c r="AV973">
        <v>4553319</v>
      </c>
      <c r="AW973">
        <v>4525089</v>
      </c>
      <c r="AX973">
        <v>3575870</v>
      </c>
      <c r="AY973">
        <v>94327913</v>
      </c>
      <c r="AZ973">
        <v>32563820</v>
      </c>
      <c r="BA973">
        <v>92790895</v>
      </c>
      <c r="BB973">
        <v>30515749</v>
      </c>
      <c r="BC973">
        <v>84460154</v>
      </c>
      <c r="BD973">
        <v>28952269</v>
      </c>
      <c r="BE973">
        <v>76657101</v>
      </c>
      <c r="BF973">
        <v>29039257</v>
      </c>
      <c r="BG973">
        <v>77813571</v>
      </c>
      <c r="BH973">
        <v>29049572</v>
      </c>
      <c r="BI973">
        <v>82493657</v>
      </c>
      <c r="BJ973">
        <v>26349200</v>
      </c>
      <c r="BK973">
        <v>71227447</v>
      </c>
      <c r="BL973">
        <v>27953397</v>
      </c>
      <c r="BM973">
        <v>62251178</v>
      </c>
      <c r="BN973">
        <v>27638784</v>
      </c>
      <c r="BO973">
        <f>COUNTIF(C973:BN973,"")</f>
        <v>0</v>
      </c>
      <c r="BP973" t="str">
        <f>IF(BO973&gt;0, "Missing", "Not Missing")</f>
        <v>Not Missing</v>
      </c>
    </row>
    <row r="974" spans="1:68" x14ac:dyDescent="0.2">
      <c r="A974">
        <v>115409</v>
      </c>
      <c r="B974" t="s">
        <v>617</v>
      </c>
      <c r="C974">
        <v>224</v>
      </c>
      <c r="D974">
        <v>224</v>
      </c>
      <c r="E974">
        <v>234</v>
      </c>
      <c r="F974">
        <v>234</v>
      </c>
      <c r="G974">
        <v>225</v>
      </c>
      <c r="H974">
        <v>225</v>
      </c>
      <c r="I974">
        <v>214</v>
      </c>
      <c r="J974">
        <v>214</v>
      </c>
      <c r="K974">
        <v>214</v>
      </c>
      <c r="L974">
        <v>214</v>
      </c>
      <c r="M974">
        <v>194</v>
      </c>
      <c r="N974">
        <v>194</v>
      </c>
      <c r="O974">
        <v>217</v>
      </c>
      <c r="P974">
        <v>217</v>
      </c>
      <c r="Q974">
        <v>198</v>
      </c>
      <c r="R974">
        <v>198</v>
      </c>
      <c r="S974">
        <v>234</v>
      </c>
      <c r="T974">
        <v>228</v>
      </c>
      <c r="U974">
        <v>224</v>
      </c>
      <c r="V974">
        <v>217</v>
      </c>
      <c r="W974">
        <v>213</v>
      </c>
      <c r="X974">
        <v>208</v>
      </c>
      <c r="Y974">
        <v>214</v>
      </c>
      <c r="Z974">
        <v>210</v>
      </c>
      <c r="AA974">
        <v>194</v>
      </c>
      <c r="AB974">
        <v>187</v>
      </c>
      <c r="AC974">
        <v>217</v>
      </c>
      <c r="AD974">
        <v>210</v>
      </c>
      <c r="AE974">
        <v>198</v>
      </c>
      <c r="AF974">
        <v>197</v>
      </c>
      <c r="AG974">
        <v>194</v>
      </c>
      <c r="AH974">
        <v>191</v>
      </c>
      <c r="AI974">
        <v>58660</v>
      </c>
      <c r="AJ974">
        <v>56620</v>
      </c>
      <c r="AK974">
        <v>54636</v>
      </c>
      <c r="AL974">
        <v>52666</v>
      </c>
      <c r="AM974">
        <v>50649</v>
      </c>
      <c r="AN974">
        <v>48594</v>
      </c>
      <c r="AO974">
        <v>46509</v>
      </c>
      <c r="AP974">
        <v>44442</v>
      </c>
      <c r="AQ974">
        <v>5570330</v>
      </c>
      <c r="AR974">
        <v>5724286</v>
      </c>
      <c r="AS974">
        <v>5060396</v>
      </c>
      <c r="AT974">
        <v>4732059</v>
      </c>
      <c r="AU974">
        <v>4934520</v>
      </c>
      <c r="AV974">
        <v>4045906</v>
      </c>
      <c r="AW974">
        <v>4296392</v>
      </c>
      <c r="AX974">
        <v>3834789</v>
      </c>
      <c r="AY974">
        <v>328567827</v>
      </c>
      <c r="AZ974">
        <v>71869875</v>
      </c>
      <c r="BA974">
        <v>316815347</v>
      </c>
      <c r="BB974">
        <v>67379878</v>
      </c>
      <c r="BC974">
        <v>298858771</v>
      </c>
      <c r="BD974">
        <v>65387878</v>
      </c>
      <c r="BE974">
        <v>272635872</v>
      </c>
      <c r="BF974">
        <v>64951272</v>
      </c>
      <c r="BG974">
        <v>288995887</v>
      </c>
      <c r="BH974">
        <v>60657444</v>
      </c>
      <c r="BI974">
        <v>283696431</v>
      </c>
      <c r="BJ974">
        <v>57892559</v>
      </c>
      <c r="BK974">
        <v>241583964</v>
      </c>
      <c r="BL974">
        <v>53046619</v>
      </c>
      <c r="BM974">
        <v>225508933</v>
      </c>
      <c r="BN974">
        <v>52094725</v>
      </c>
      <c r="BO974">
        <f>COUNTIF(C974:BN974,"")</f>
        <v>0</v>
      </c>
      <c r="BP974" t="str">
        <f>IF(BO974&gt;0, "Missing", "Not Missing")</f>
        <v>Not Missing</v>
      </c>
    </row>
    <row r="975" spans="1:68" x14ac:dyDescent="0.2">
      <c r="A975">
        <v>155511</v>
      </c>
      <c r="B975" t="s">
        <v>860</v>
      </c>
      <c r="C975">
        <v>225</v>
      </c>
      <c r="D975">
        <v>225</v>
      </c>
      <c r="E975">
        <v>175</v>
      </c>
      <c r="F975">
        <v>175</v>
      </c>
      <c r="G975">
        <v>202</v>
      </c>
      <c r="H975">
        <v>202</v>
      </c>
      <c r="I975">
        <v>196</v>
      </c>
      <c r="J975">
        <v>195</v>
      </c>
      <c r="K975">
        <v>194</v>
      </c>
      <c r="L975">
        <v>194</v>
      </c>
      <c r="M975">
        <v>152</v>
      </c>
      <c r="N975">
        <v>151</v>
      </c>
      <c r="O975">
        <v>170</v>
      </c>
      <c r="P975">
        <v>170</v>
      </c>
      <c r="Q975">
        <v>177</v>
      </c>
      <c r="R975">
        <v>175</v>
      </c>
      <c r="S975">
        <v>173</v>
      </c>
      <c r="T975">
        <v>100</v>
      </c>
      <c r="U975">
        <v>201</v>
      </c>
      <c r="V975">
        <v>140</v>
      </c>
      <c r="W975">
        <v>194</v>
      </c>
      <c r="X975">
        <v>124</v>
      </c>
      <c r="Y975">
        <v>194</v>
      </c>
      <c r="Z975">
        <v>136</v>
      </c>
      <c r="AA975">
        <v>151</v>
      </c>
      <c r="AB975">
        <v>85</v>
      </c>
      <c r="AC975">
        <v>170</v>
      </c>
      <c r="AD975">
        <v>97</v>
      </c>
      <c r="AE975">
        <v>174</v>
      </c>
      <c r="AF975">
        <v>100</v>
      </c>
      <c r="AG975">
        <v>133</v>
      </c>
      <c r="AH975">
        <v>75</v>
      </c>
      <c r="AI975">
        <v>30077</v>
      </c>
      <c r="AJ975">
        <v>28951</v>
      </c>
      <c r="AK975">
        <v>27823</v>
      </c>
      <c r="AL975">
        <v>26498</v>
      </c>
      <c r="AM975">
        <v>25236</v>
      </c>
      <c r="AN975">
        <v>24035</v>
      </c>
      <c r="AO975">
        <v>22891</v>
      </c>
      <c r="AP975">
        <v>21810</v>
      </c>
      <c r="AQ975">
        <v>4010133</v>
      </c>
      <c r="AR975">
        <v>2832344</v>
      </c>
      <c r="AS975">
        <v>3356221</v>
      </c>
      <c r="AT975">
        <v>2946599</v>
      </c>
      <c r="AU975">
        <v>2961695</v>
      </c>
      <c r="AV975">
        <v>2083216</v>
      </c>
      <c r="AW975">
        <v>2082326</v>
      </c>
      <c r="AX975">
        <v>1792968</v>
      </c>
      <c r="AY975">
        <v>47125339</v>
      </c>
      <c r="AZ975">
        <v>19341297</v>
      </c>
      <c r="BA975">
        <v>47294586</v>
      </c>
      <c r="BB975">
        <v>17796535</v>
      </c>
      <c r="BC975">
        <v>46071827</v>
      </c>
      <c r="BD975">
        <v>16727487</v>
      </c>
      <c r="BE975">
        <v>44411112</v>
      </c>
      <c r="BF975">
        <v>16107027</v>
      </c>
      <c r="BG975">
        <v>35693527</v>
      </c>
      <c r="BH975">
        <v>15362370</v>
      </c>
      <c r="BI975">
        <v>36200171</v>
      </c>
      <c r="BJ975">
        <v>16214544</v>
      </c>
      <c r="BK975">
        <v>33753953</v>
      </c>
      <c r="BL975">
        <v>15643895</v>
      </c>
      <c r="BM975">
        <v>31545017</v>
      </c>
      <c r="BN975">
        <v>14731799</v>
      </c>
      <c r="BO975">
        <f>COUNTIF(C975:BN975,"")</f>
        <v>0</v>
      </c>
      <c r="BP975" t="str">
        <f>IF(BO975&gt;0, "Missing", "Not Missing")</f>
        <v>Not Missing</v>
      </c>
    </row>
    <row r="976" spans="1:68" x14ac:dyDescent="0.2">
      <c r="A976">
        <v>145372</v>
      </c>
      <c r="B976" t="s">
        <v>598</v>
      </c>
      <c r="C976">
        <v>226</v>
      </c>
      <c r="D976">
        <v>226</v>
      </c>
      <c r="E976">
        <v>221</v>
      </c>
      <c r="F976">
        <v>221</v>
      </c>
      <c r="G976">
        <v>220</v>
      </c>
      <c r="H976">
        <v>220</v>
      </c>
      <c r="I976">
        <v>200</v>
      </c>
      <c r="J976">
        <v>198</v>
      </c>
      <c r="K976">
        <v>260</v>
      </c>
      <c r="L976">
        <v>260</v>
      </c>
      <c r="M976">
        <v>268</v>
      </c>
      <c r="N976">
        <v>268</v>
      </c>
      <c r="O976">
        <v>277</v>
      </c>
      <c r="P976">
        <v>277</v>
      </c>
      <c r="Q976">
        <v>262</v>
      </c>
      <c r="R976">
        <v>262</v>
      </c>
      <c r="S976">
        <v>221</v>
      </c>
      <c r="T976">
        <v>136</v>
      </c>
      <c r="U976">
        <v>220</v>
      </c>
      <c r="V976">
        <v>153</v>
      </c>
      <c r="W976">
        <v>198</v>
      </c>
      <c r="X976">
        <v>144</v>
      </c>
      <c r="Y976">
        <v>260</v>
      </c>
      <c r="Z976">
        <v>175</v>
      </c>
      <c r="AA976">
        <v>268</v>
      </c>
      <c r="AB976">
        <v>221</v>
      </c>
      <c r="AC976">
        <v>277</v>
      </c>
      <c r="AD976">
        <v>195</v>
      </c>
      <c r="AE976">
        <v>262</v>
      </c>
      <c r="AF976">
        <v>191</v>
      </c>
      <c r="AG976">
        <v>276</v>
      </c>
      <c r="AH976">
        <v>172</v>
      </c>
      <c r="AI976">
        <v>27910</v>
      </c>
      <c r="AJ976">
        <v>27130</v>
      </c>
      <c r="AK976">
        <v>26356</v>
      </c>
      <c r="AL976">
        <v>25720</v>
      </c>
      <c r="AM976">
        <v>25088</v>
      </c>
      <c r="AN976">
        <v>24360</v>
      </c>
      <c r="AO976">
        <v>23612</v>
      </c>
      <c r="AP976">
        <v>22920</v>
      </c>
      <c r="AQ976">
        <v>3735066</v>
      </c>
      <c r="AR976">
        <v>3213214</v>
      </c>
      <c r="AS976">
        <v>3034936</v>
      </c>
      <c r="AT976">
        <v>2669720</v>
      </c>
      <c r="AU976">
        <v>3573301</v>
      </c>
      <c r="AV976">
        <v>3300566</v>
      </c>
      <c r="AW976">
        <v>2956559</v>
      </c>
      <c r="AX976">
        <v>2831839</v>
      </c>
      <c r="AY976">
        <v>21159996</v>
      </c>
      <c r="AZ976">
        <v>25924271</v>
      </c>
      <c r="BA976">
        <v>20196340</v>
      </c>
      <c r="BB976">
        <v>25937072</v>
      </c>
      <c r="BC976">
        <v>19392172</v>
      </c>
      <c r="BD976">
        <v>23387466</v>
      </c>
      <c r="BE976">
        <v>16499214</v>
      </c>
      <c r="BF976">
        <v>26088483</v>
      </c>
      <c r="BG976">
        <v>16865645</v>
      </c>
      <c r="BH976">
        <v>25010352</v>
      </c>
      <c r="BI976">
        <v>16614468</v>
      </c>
      <c r="BJ976">
        <v>25456201</v>
      </c>
      <c r="BK976">
        <v>15124892</v>
      </c>
      <c r="BL976">
        <v>26082247</v>
      </c>
      <c r="BM976">
        <v>13789774</v>
      </c>
      <c r="BN976">
        <v>25451028</v>
      </c>
      <c r="BO976">
        <f>COUNTIF(C976:BN976,"")</f>
        <v>0</v>
      </c>
      <c r="BP976" t="str">
        <f>IF(BO976&gt;0, "Missing", "Not Missing")</f>
        <v>Not Missing</v>
      </c>
    </row>
    <row r="977" spans="1:68" x14ac:dyDescent="0.2">
      <c r="A977">
        <v>203128</v>
      </c>
      <c r="B977" t="s">
        <v>635</v>
      </c>
      <c r="C977">
        <v>228</v>
      </c>
      <c r="D977">
        <v>227</v>
      </c>
      <c r="E977">
        <v>233</v>
      </c>
      <c r="F977">
        <v>233</v>
      </c>
      <c r="G977">
        <v>257</v>
      </c>
      <c r="H977">
        <v>257</v>
      </c>
      <c r="I977">
        <v>207</v>
      </c>
      <c r="J977">
        <v>207</v>
      </c>
      <c r="K977">
        <v>161</v>
      </c>
      <c r="L977">
        <v>160</v>
      </c>
      <c r="M977">
        <v>276</v>
      </c>
      <c r="N977">
        <v>274</v>
      </c>
      <c r="O977">
        <v>290</v>
      </c>
      <c r="P977">
        <v>287</v>
      </c>
      <c r="Q977">
        <v>308</v>
      </c>
      <c r="R977">
        <v>304</v>
      </c>
      <c r="S977">
        <v>233</v>
      </c>
      <c r="T977">
        <v>158</v>
      </c>
      <c r="U977">
        <v>257</v>
      </c>
      <c r="V977">
        <v>195</v>
      </c>
      <c r="W977">
        <v>207</v>
      </c>
      <c r="X977">
        <v>145</v>
      </c>
      <c r="Y977">
        <v>160</v>
      </c>
      <c r="Z977">
        <v>112</v>
      </c>
      <c r="AA977">
        <v>274</v>
      </c>
      <c r="AB977">
        <v>182</v>
      </c>
      <c r="AC977">
        <v>287</v>
      </c>
      <c r="AD977">
        <v>199</v>
      </c>
      <c r="AE977">
        <v>304</v>
      </c>
      <c r="AF977">
        <v>230</v>
      </c>
      <c r="AG977">
        <v>308</v>
      </c>
      <c r="AH977">
        <v>230</v>
      </c>
      <c r="AI977">
        <v>37710</v>
      </c>
      <c r="AJ977">
        <v>36358</v>
      </c>
      <c r="AK977">
        <v>34300</v>
      </c>
      <c r="AL977">
        <v>33040</v>
      </c>
      <c r="AM977">
        <v>31530</v>
      </c>
      <c r="AN977">
        <v>30290</v>
      </c>
      <c r="AO977">
        <v>30290</v>
      </c>
      <c r="AP977">
        <v>30190</v>
      </c>
      <c r="AQ977">
        <v>5803353</v>
      </c>
      <c r="AR977">
        <v>5295919</v>
      </c>
      <c r="AS977">
        <v>5355528</v>
      </c>
      <c r="AT977">
        <v>3984935</v>
      </c>
      <c r="AU977">
        <v>2439673</v>
      </c>
      <c r="AV977">
        <v>4290758</v>
      </c>
      <c r="AW977">
        <v>4947956</v>
      </c>
      <c r="AX977">
        <v>5135282</v>
      </c>
      <c r="AY977">
        <v>72372546</v>
      </c>
      <c r="AZ977">
        <v>33756675</v>
      </c>
      <c r="BA977">
        <v>74259063</v>
      </c>
      <c r="BB977">
        <v>34373756</v>
      </c>
      <c r="BC977">
        <v>74938994</v>
      </c>
      <c r="BD977">
        <v>32773385</v>
      </c>
      <c r="BE977">
        <v>69928286</v>
      </c>
      <c r="BF977">
        <v>33340960</v>
      </c>
      <c r="BG977">
        <v>70325492</v>
      </c>
      <c r="BH977">
        <v>33646727</v>
      </c>
      <c r="BI977">
        <v>69399237</v>
      </c>
      <c r="BJ977">
        <v>34984110</v>
      </c>
      <c r="BK977">
        <v>63400588</v>
      </c>
      <c r="BL977">
        <v>35669248</v>
      </c>
      <c r="BM977">
        <v>60793290</v>
      </c>
      <c r="BN977">
        <v>36495240</v>
      </c>
      <c r="BO977">
        <f>COUNTIF(C977:BN977,"")</f>
        <v>0</v>
      </c>
      <c r="BP977" t="str">
        <f>IF(BO977&gt;0, "Missing", "Not Missing")</f>
        <v>Not Missing</v>
      </c>
    </row>
    <row r="978" spans="1:68" x14ac:dyDescent="0.2">
      <c r="A978">
        <v>232256</v>
      </c>
      <c r="B978" t="s">
        <v>606</v>
      </c>
      <c r="C978">
        <v>228</v>
      </c>
      <c r="D978">
        <v>228</v>
      </c>
      <c r="E978">
        <v>343</v>
      </c>
      <c r="F978">
        <v>343</v>
      </c>
      <c r="G978">
        <v>312</v>
      </c>
      <c r="H978">
        <v>312</v>
      </c>
      <c r="I978">
        <v>283</v>
      </c>
      <c r="J978">
        <v>283</v>
      </c>
      <c r="K978">
        <v>305</v>
      </c>
      <c r="L978">
        <v>305</v>
      </c>
      <c r="M978">
        <v>322</v>
      </c>
      <c r="N978">
        <v>322</v>
      </c>
      <c r="O978">
        <v>292</v>
      </c>
      <c r="P978">
        <v>292</v>
      </c>
      <c r="Q978">
        <v>342</v>
      </c>
      <c r="R978">
        <v>342</v>
      </c>
      <c r="S978">
        <v>341</v>
      </c>
      <c r="T978">
        <v>270</v>
      </c>
      <c r="U978">
        <v>311</v>
      </c>
      <c r="V978">
        <v>253</v>
      </c>
      <c r="W978">
        <v>282</v>
      </c>
      <c r="X978">
        <v>236</v>
      </c>
      <c r="Y978">
        <v>303</v>
      </c>
      <c r="Z978">
        <v>243</v>
      </c>
      <c r="AA978">
        <v>321</v>
      </c>
      <c r="AB978">
        <v>265</v>
      </c>
      <c r="AC978">
        <v>292</v>
      </c>
      <c r="AD978">
        <v>243</v>
      </c>
      <c r="AE978">
        <v>342</v>
      </c>
      <c r="AF978">
        <v>268</v>
      </c>
      <c r="AG978">
        <v>319</v>
      </c>
      <c r="AH978">
        <v>249</v>
      </c>
      <c r="AI978">
        <v>46890</v>
      </c>
      <c r="AJ978">
        <v>45746</v>
      </c>
      <c r="AK978">
        <v>43940</v>
      </c>
      <c r="AL978">
        <v>42962</v>
      </c>
      <c r="AM978">
        <v>41730</v>
      </c>
      <c r="AN978">
        <v>39204</v>
      </c>
      <c r="AO978">
        <v>37352</v>
      </c>
      <c r="AP978">
        <v>35570</v>
      </c>
      <c r="AQ978">
        <v>6066052</v>
      </c>
      <c r="AR978">
        <v>8305098</v>
      </c>
      <c r="AS978">
        <v>7315012</v>
      </c>
      <c r="AT978">
        <v>6700591</v>
      </c>
      <c r="AU978">
        <v>6978224</v>
      </c>
      <c r="AV978">
        <v>6836756</v>
      </c>
      <c r="AW978">
        <v>5547252</v>
      </c>
      <c r="AX978">
        <v>6274285</v>
      </c>
      <c r="AY978">
        <v>177826924</v>
      </c>
      <c r="AZ978">
        <v>51872265</v>
      </c>
      <c r="BA978">
        <v>170668251</v>
      </c>
      <c r="BB978">
        <v>50428649</v>
      </c>
      <c r="BC978">
        <v>158475911</v>
      </c>
      <c r="BD978">
        <v>48287259</v>
      </c>
      <c r="BE978">
        <v>145387685</v>
      </c>
      <c r="BF978">
        <v>48980627</v>
      </c>
      <c r="BG978">
        <v>154642827</v>
      </c>
      <c r="BH978">
        <v>47767181</v>
      </c>
      <c r="BI978">
        <v>150901016</v>
      </c>
      <c r="BJ978">
        <v>46342745</v>
      </c>
      <c r="BK978">
        <v>134228145</v>
      </c>
      <c r="BL978">
        <v>45238436</v>
      </c>
      <c r="BM978">
        <v>128987891</v>
      </c>
      <c r="BN978">
        <v>46284436</v>
      </c>
      <c r="BO978">
        <f>COUNTIF(C978:BN978,"")</f>
        <v>0</v>
      </c>
      <c r="BP978" t="str">
        <f>IF(BO978&gt;0, "Missing", "Not Missing")</f>
        <v>Not Missing</v>
      </c>
    </row>
    <row r="979" spans="1:68" x14ac:dyDescent="0.2">
      <c r="A979">
        <v>231420</v>
      </c>
      <c r="B979" t="s">
        <v>154</v>
      </c>
      <c r="C979">
        <v>229</v>
      </c>
      <c r="D979">
        <v>229</v>
      </c>
      <c r="E979">
        <v>291</v>
      </c>
      <c r="F979">
        <v>291</v>
      </c>
      <c r="G979">
        <v>280</v>
      </c>
      <c r="H979">
        <v>280</v>
      </c>
      <c r="I979">
        <v>236</v>
      </c>
      <c r="J979">
        <v>236</v>
      </c>
      <c r="K979">
        <v>265</v>
      </c>
      <c r="L979">
        <v>265</v>
      </c>
      <c r="M979">
        <v>213</v>
      </c>
      <c r="N979">
        <v>213</v>
      </c>
      <c r="O979">
        <v>237</v>
      </c>
      <c r="P979">
        <v>235</v>
      </c>
      <c r="Q979">
        <v>257</v>
      </c>
      <c r="R979">
        <v>257</v>
      </c>
      <c r="S979">
        <v>291</v>
      </c>
      <c r="T979">
        <v>199</v>
      </c>
      <c r="U979">
        <v>279</v>
      </c>
      <c r="V979">
        <v>176</v>
      </c>
      <c r="W979">
        <v>236</v>
      </c>
      <c r="X979">
        <v>147</v>
      </c>
      <c r="Y979">
        <v>265</v>
      </c>
      <c r="Z979">
        <v>146</v>
      </c>
      <c r="AA979">
        <v>213</v>
      </c>
      <c r="AB979">
        <v>150</v>
      </c>
      <c r="AC979">
        <v>235</v>
      </c>
      <c r="AD979">
        <v>129</v>
      </c>
      <c r="AE979">
        <v>257</v>
      </c>
      <c r="AF979">
        <v>172</v>
      </c>
      <c r="AG979">
        <v>252</v>
      </c>
      <c r="AH979">
        <v>151</v>
      </c>
      <c r="AI979">
        <v>35600</v>
      </c>
      <c r="AJ979">
        <v>34520</v>
      </c>
      <c r="AK979">
        <v>33350</v>
      </c>
      <c r="AL979">
        <v>31980</v>
      </c>
      <c r="AM979">
        <v>30900</v>
      </c>
      <c r="AN979">
        <v>29150</v>
      </c>
      <c r="AO979">
        <v>27500</v>
      </c>
      <c r="AP979">
        <v>25950</v>
      </c>
      <c r="AQ979">
        <v>4138990</v>
      </c>
      <c r="AR979">
        <v>5284926</v>
      </c>
      <c r="AS979">
        <v>4804391</v>
      </c>
      <c r="AT979">
        <v>3762587</v>
      </c>
      <c r="AU979">
        <v>3603281</v>
      </c>
      <c r="AV979">
        <v>2959551</v>
      </c>
      <c r="AW979">
        <v>2872730</v>
      </c>
      <c r="AX979">
        <v>3325182</v>
      </c>
      <c r="AY979">
        <v>26186388</v>
      </c>
      <c r="AZ979">
        <v>27379273</v>
      </c>
      <c r="BA979">
        <v>25779860</v>
      </c>
      <c r="BB979">
        <v>26844368</v>
      </c>
      <c r="BC979">
        <v>23522151</v>
      </c>
      <c r="BD979">
        <v>25910942</v>
      </c>
      <c r="BE979">
        <v>21848104</v>
      </c>
      <c r="BF979">
        <v>26249561</v>
      </c>
      <c r="BG979">
        <v>23234693</v>
      </c>
      <c r="BH979">
        <v>22856131</v>
      </c>
      <c r="BI979">
        <v>23649118</v>
      </c>
      <c r="BJ979">
        <v>23615793</v>
      </c>
      <c r="BK979">
        <v>22004114</v>
      </c>
      <c r="BL979">
        <v>25439723</v>
      </c>
      <c r="BM979">
        <v>23559964</v>
      </c>
      <c r="BN979">
        <v>24119747</v>
      </c>
      <c r="BO979">
        <f>COUNTIF(C979:BN979,"")</f>
        <v>0</v>
      </c>
      <c r="BP979" t="str">
        <f>IF(BO979&gt;0, "Missing", "Not Missing")</f>
        <v>Not Missing</v>
      </c>
    </row>
    <row r="980" spans="1:68" x14ac:dyDescent="0.2">
      <c r="A980">
        <v>152673</v>
      </c>
      <c r="B980" t="s">
        <v>1545</v>
      </c>
      <c r="C980">
        <v>229</v>
      </c>
      <c r="D980">
        <v>229</v>
      </c>
      <c r="E980">
        <v>274</v>
      </c>
      <c r="F980">
        <v>274</v>
      </c>
      <c r="G980">
        <v>232</v>
      </c>
      <c r="H980">
        <v>232</v>
      </c>
      <c r="I980">
        <v>215</v>
      </c>
      <c r="J980">
        <v>215</v>
      </c>
      <c r="K980">
        <v>240</v>
      </c>
      <c r="L980">
        <v>240</v>
      </c>
      <c r="M980">
        <v>256</v>
      </c>
      <c r="N980">
        <v>256</v>
      </c>
      <c r="O980">
        <v>241</v>
      </c>
      <c r="P980">
        <v>241</v>
      </c>
      <c r="Q980">
        <v>252</v>
      </c>
      <c r="R980">
        <v>252</v>
      </c>
      <c r="S980">
        <v>274</v>
      </c>
      <c r="T980">
        <v>248</v>
      </c>
      <c r="U980">
        <v>231</v>
      </c>
      <c r="V980">
        <v>198</v>
      </c>
      <c r="W980">
        <v>215</v>
      </c>
      <c r="X980">
        <v>188</v>
      </c>
      <c r="Y980">
        <v>237</v>
      </c>
      <c r="Z980">
        <v>218</v>
      </c>
      <c r="AA980">
        <v>256</v>
      </c>
      <c r="AB980">
        <v>218</v>
      </c>
      <c r="AC980">
        <v>241</v>
      </c>
      <c r="AD980">
        <v>215</v>
      </c>
      <c r="AE980">
        <v>252</v>
      </c>
      <c r="AF980">
        <v>215</v>
      </c>
      <c r="AG980">
        <v>293</v>
      </c>
      <c r="AH980">
        <v>251</v>
      </c>
      <c r="AI980">
        <v>44720</v>
      </c>
      <c r="AJ980">
        <v>43650</v>
      </c>
      <c r="AK980">
        <v>42250</v>
      </c>
      <c r="AL980">
        <v>41050</v>
      </c>
      <c r="AM980">
        <v>39980</v>
      </c>
      <c r="AN980">
        <v>37750</v>
      </c>
      <c r="AO980">
        <v>35650</v>
      </c>
      <c r="AP980">
        <v>33950</v>
      </c>
      <c r="AQ980">
        <v>7247720</v>
      </c>
      <c r="AR980">
        <v>8778595</v>
      </c>
      <c r="AS980">
        <v>6799228</v>
      </c>
      <c r="AT980">
        <v>5585865</v>
      </c>
      <c r="AU980">
        <v>5918720</v>
      </c>
      <c r="AV980">
        <v>5770435</v>
      </c>
      <c r="AW980">
        <v>5221172</v>
      </c>
      <c r="AX980">
        <v>4490827</v>
      </c>
      <c r="AY980">
        <v>344252286</v>
      </c>
      <c r="AZ980">
        <v>57484513</v>
      </c>
      <c r="BA980">
        <v>349669669</v>
      </c>
      <c r="BB980">
        <v>52332126</v>
      </c>
      <c r="BC980">
        <v>340245157</v>
      </c>
      <c r="BD980">
        <v>51317829</v>
      </c>
      <c r="BE980">
        <v>327125517</v>
      </c>
      <c r="BF980">
        <v>50839169</v>
      </c>
      <c r="BG980">
        <v>354914195</v>
      </c>
      <c r="BH980">
        <v>50208856</v>
      </c>
      <c r="BI980">
        <v>371229584</v>
      </c>
      <c r="BJ980">
        <v>48661388</v>
      </c>
      <c r="BK980">
        <v>348138423</v>
      </c>
      <c r="BL980">
        <v>48080079</v>
      </c>
      <c r="BM980">
        <v>324995735</v>
      </c>
      <c r="BN980">
        <v>50192353</v>
      </c>
      <c r="BO980">
        <f>COUNTIF(C980:BN980,"")</f>
        <v>0</v>
      </c>
      <c r="BP980" t="str">
        <f>IF(BO980&gt;0, "Missing", "Not Missing")</f>
        <v>Not Missing</v>
      </c>
    </row>
    <row r="981" spans="1:68" x14ac:dyDescent="0.2">
      <c r="A981">
        <v>153001</v>
      </c>
      <c r="B981" t="s">
        <v>273</v>
      </c>
      <c r="C981">
        <v>230</v>
      </c>
      <c r="D981">
        <v>230</v>
      </c>
      <c r="E981">
        <v>201</v>
      </c>
      <c r="F981">
        <v>201</v>
      </c>
      <c r="G981">
        <v>203</v>
      </c>
      <c r="H981">
        <v>203</v>
      </c>
      <c r="I981">
        <v>183</v>
      </c>
      <c r="J981">
        <v>183</v>
      </c>
      <c r="K981">
        <v>223</v>
      </c>
      <c r="L981">
        <v>223</v>
      </c>
      <c r="M981">
        <v>201</v>
      </c>
      <c r="N981">
        <v>201</v>
      </c>
      <c r="O981">
        <v>269</v>
      </c>
      <c r="P981">
        <v>269</v>
      </c>
      <c r="Q981">
        <v>228</v>
      </c>
      <c r="R981">
        <v>228</v>
      </c>
      <c r="S981">
        <v>201</v>
      </c>
      <c r="T981">
        <v>141</v>
      </c>
      <c r="U981">
        <v>203</v>
      </c>
      <c r="V981">
        <v>121</v>
      </c>
      <c r="W981">
        <v>183</v>
      </c>
      <c r="X981">
        <v>140</v>
      </c>
      <c r="Y981">
        <v>223</v>
      </c>
      <c r="Z981">
        <v>163</v>
      </c>
      <c r="AA981">
        <v>200</v>
      </c>
      <c r="AB981">
        <v>156</v>
      </c>
      <c r="AC981">
        <v>267</v>
      </c>
      <c r="AD981">
        <v>196</v>
      </c>
      <c r="AE981">
        <v>228</v>
      </c>
      <c r="AF981">
        <v>158</v>
      </c>
      <c r="AG981">
        <v>203</v>
      </c>
      <c r="AH981">
        <v>156</v>
      </c>
      <c r="AI981">
        <v>35194</v>
      </c>
      <c r="AJ981">
        <v>34004</v>
      </c>
      <c r="AK981">
        <v>32854</v>
      </c>
      <c r="AL981">
        <v>32210</v>
      </c>
      <c r="AM981">
        <v>31318</v>
      </c>
      <c r="AN981">
        <v>30406</v>
      </c>
      <c r="AO981">
        <v>29448</v>
      </c>
      <c r="AP981">
        <v>28314</v>
      </c>
      <c r="AQ981">
        <v>5671893</v>
      </c>
      <c r="AR981">
        <v>4494752</v>
      </c>
      <c r="AS981">
        <v>3997036</v>
      </c>
      <c r="AT981">
        <v>3658588</v>
      </c>
      <c r="AU981">
        <v>3937876</v>
      </c>
      <c r="AV981">
        <v>3474848</v>
      </c>
      <c r="AW981">
        <v>4578809</v>
      </c>
      <c r="AX981">
        <v>3638224</v>
      </c>
      <c r="AY981">
        <v>136567559</v>
      </c>
      <c r="AZ981">
        <v>42067365</v>
      </c>
      <c r="BA981">
        <v>138108162</v>
      </c>
      <c r="BB981">
        <v>43560744</v>
      </c>
      <c r="BC981">
        <v>135029495</v>
      </c>
      <c r="BD981">
        <v>44211992</v>
      </c>
      <c r="BE981">
        <v>127326442</v>
      </c>
      <c r="BF981">
        <v>42637663</v>
      </c>
      <c r="BG981">
        <v>133347544</v>
      </c>
      <c r="BH981">
        <v>43561789</v>
      </c>
      <c r="BI981">
        <v>135570211</v>
      </c>
      <c r="BJ981">
        <v>44310073</v>
      </c>
      <c r="BK981">
        <v>122300637</v>
      </c>
      <c r="BL981">
        <v>45651394</v>
      </c>
      <c r="BM981">
        <v>114246498</v>
      </c>
      <c r="BN981">
        <v>45593490</v>
      </c>
      <c r="BO981">
        <f>COUNTIF(C981:BN981,"")</f>
        <v>0</v>
      </c>
      <c r="BP981" t="str">
        <f>IF(BO981&gt;0, "Missing", "Not Missing")</f>
        <v>Not Missing</v>
      </c>
    </row>
    <row r="982" spans="1:68" x14ac:dyDescent="0.2">
      <c r="A982">
        <v>201371</v>
      </c>
      <c r="B982" t="s">
        <v>242</v>
      </c>
      <c r="C982">
        <v>231</v>
      </c>
      <c r="D982">
        <v>231</v>
      </c>
      <c r="E982">
        <v>176</v>
      </c>
      <c r="F982">
        <v>174</v>
      </c>
      <c r="G982">
        <v>211</v>
      </c>
      <c r="H982">
        <v>211</v>
      </c>
      <c r="I982">
        <v>208</v>
      </c>
      <c r="J982">
        <v>208</v>
      </c>
      <c r="K982">
        <v>218</v>
      </c>
      <c r="L982">
        <v>217</v>
      </c>
      <c r="M982">
        <v>218</v>
      </c>
      <c r="N982">
        <v>218</v>
      </c>
      <c r="O982">
        <v>250</v>
      </c>
      <c r="P982">
        <v>250</v>
      </c>
      <c r="Q982">
        <v>239</v>
      </c>
      <c r="R982">
        <v>239</v>
      </c>
      <c r="S982">
        <v>174</v>
      </c>
      <c r="T982">
        <v>105</v>
      </c>
      <c r="U982">
        <v>211</v>
      </c>
      <c r="V982">
        <v>139</v>
      </c>
      <c r="W982">
        <v>208</v>
      </c>
      <c r="X982">
        <v>126</v>
      </c>
      <c r="Y982">
        <v>217</v>
      </c>
      <c r="Z982">
        <v>145</v>
      </c>
      <c r="AA982">
        <v>218</v>
      </c>
      <c r="AB982">
        <v>156</v>
      </c>
      <c r="AC982">
        <v>250</v>
      </c>
      <c r="AD982">
        <v>174</v>
      </c>
      <c r="AE982">
        <v>239</v>
      </c>
      <c r="AF982">
        <v>161</v>
      </c>
      <c r="AG982">
        <v>250</v>
      </c>
      <c r="AH982">
        <v>171</v>
      </c>
      <c r="AI982">
        <v>33736</v>
      </c>
      <c r="AJ982">
        <v>32766</v>
      </c>
      <c r="AK982">
        <v>31672</v>
      </c>
      <c r="AL982">
        <v>30762</v>
      </c>
      <c r="AM982">
        <v>30168</v>
      </c>
      <c r="AN982">
        <v>29316</v>
      </c>
      <c r="AO982">
        <v>28504</v>
      </c>
      <c r="AP982">
        <v>27426</v>
      </c>
      <c r="AQ982">
        <v>5148289</v>
      </c>
      <c r="AR982">
        <v>3230581</v>
      </c>
      <c r="AS982">
        <v>3481941</v>
      </c>
      <c r="AT982">
        <v>3460596</v>
      </c>
      <c r="AU982">
        <v>3414188</v>
      </c>
      <c r="AV982">
        <v>3847575</v>
      </c>
      <c r="AW982">
        <v>4113490</v>
      </c>
      <c r="AX982">
        <v>3766559</v>
      </c>
      <c r="AY982">
        <v>23136427</v>
      </c>
      <c r="AZ982">
        <v>21230528</v>
      </c>
      <c r="BA982">
        <v>25253518</v>
      </c>
      <c r="BB982">
        <v>21692482</v>
      </c>
      <c r="BC982">
        <v>24237362</v>
      </c>
      <c r="BD982">
        <v>23053525</v>
      </c>
      <c r="BE982">
        <v>22641748</v>
      </c>
      <c r="BF982">
        <v>23683137</v>
      </c>
      <c r="BG982">
        <v>23113645</v>
      </c>
      <c r="BH982">
        <v>22444410</v>
      </c>
      <c r="BI982">
        <v>23521163</v>
      </c>
      <c r="BJ982">
        <v>22580954</v>
      </c>
      <c r="BK982">
        <v>20852864</v>
      </c>
      <c r="BL982">
        <v>22656480</v>
      </c>
      <c r="BM982">
        <v>19254288</v>
      </c>
      <c r="BN982">
        <v>22691306</v>
      </c>
      <c r="BO982">
        <f>COUNTIF(C982:BN982,"")</f>
        <v>0</v>
      </c>
      <c r="BP982" t="str">
        <f>IF(BO982&gt;0, "Missing", "Not Missing")</f>
        <v>Not Missing</v>
      </c>
    </row>
    <row r="983" spans="1:68" x14ac:dyDescent="0.2">
      <c r="A983">
        <v>102270</v>
      </c>
      <c r="B983" t="s">
        <v>1338</v>
      </c>
      <c r="C983">
        <v>235</v>
      </c>
      <c r="D983">
        <v>231</v>
      </c>
      <c r="E983">
        <v>145</v>
      </c>
      <c r="F983">
        <v>144</v>
      </c>
      <c r="G983">
        <v>163</v>
      </c>
      <c r="H983">
        <v>118</v>
      </c>
      <c r="I983">
        <v>129</v>
      </c>
      <c r="J983">
        <v>125</v>
      </c>
      <c r="K983">
        <v>249</v>
      </c>
      <c r="L983">
        <v>244</v>
      </c>
      <c r="M983">
        <v>321</v>
      </c>
      <c r="N983">
        <v>321</v>
      </c>
      <c r="O983">
        <v>163</v>
      </c>
      <c r="P983">
        <v>163</v>
      </c>
      <c r="Q983">
        <v>301</v>
      </c>
      <c r="R983">
        <v>270</v>
      </c>
      <c r="S983">
        <v>144</v>
      </c>
      <c r="T983">
        <v>91</v>
      </c>
      <c r="U983">
        <v>118</v>
      </c>
      <c r="V983">
        <v>80</v>
      </c>
      <c r="W983">
        <v>125</v>
      </c>
      <c r="X983">
        <v>65</v>
      </c>
      <c r="Y983">
        <v>239</v>
      </c>
      <c r="Z983">
        <v>95</v>
      </c>
      <c r="AA983">
        <v>266</v>
      </c>
      <c r="AB983">
        <v>159</v>
      </c>
      <c r="AC983">
        <v>163</v>
      </c>
      <c r="AD983">
        <v>109</v>
      </c>
      <c r="AE983">
        <v>276</v>
      </c>
      <c r="AF983">
        <v>169</v>
      </c>
      <c r="AG983">
        <v>287</v>
      </c>
      <c r="AH983">
        <v>176</v>
      </c>
      <c r="AI983">
        <v>11292</v>
      </c>
      <c r="AJ983">
        <v>11092</v>
      </c>
      <c r="AK983">
        <v>10792</v>
      </c>
      <c r="AL983">
        <v>10418</v>
      </c>
      <c r="AM983">
        <v>10418</v>
      </c>
      <c r="AN983">
        <v>15865</v>
      </c>
      <c r="AO983">
        <v>15901</v>
      </c>
      <c r="AP983">
        <v>15665</v>
      </c>
      <c r="AQ983">
        <v>542137</v>
      </c>
      <c r="AR983">
        <v>158720</v>
      </c>
      <c r="AS983">
        <v>279607</v>
      </c>
      <c r="AT983">
        <v>97741</v>
      </c>
      <c r="AU983">
        <v>477707</v>
      </c>
      <c r="AV983">
        <v>1104510</v>
      </c>
      <c r="AW983">
        <v>898932</v>
      </c>
      <c r="AX983">
        <v>910382</v>
      </c>
      <c r="AY983">
        <v>19060678</v>
      </c>
      <c r="AZ983">
        <v>18471215</v>
      </c>
      <c r="BA983">
        <v>18471456</v>
      </c>
      <c r="BB983">
        <v>14207251</v>
      </c>
      <c r="BC983">
        <v>17847927</v>
      </c>
      <c r="BD983">
        <v>13888623</v>
      </c>
      <c r="BE983">
        <v>17944045</v>
      </c>
      <c r="BF983">
        <v>18602769</v>
      </c>
      <c r="BG983">
        <v>16981240</v>
      </c>
      <c r="BH983">
        <v>23027523</v>
      </c>
      <c r="BI983">
        <v>17344861</v>
      </c>
      <c r="BJ983">
        <v>20939067</v>
      </c>
      <c r="BK983">
        <v>18267643</v>
      </c>
      <c r="BL983">
        <v>21179611</v>
      </c>
      <c r="BM983">
        <v>17879444</v>
      </c>
      <c r="BN983">
        <v>19550806</v>
      </c>
      <c r="BO983">
        <f>COUNTIF(C983:BN983,"")</f>
        <v>0</v>
      </c>
      <c r="BP983" t="str">
        <f>IF(BO983&gt;0, "Missing", "Not Missing")</f>
        <v>Not Missing</v>
      </c>
    </row>
    <row r="984" spans="1:68" x14ac:dyDescent="0.2">
      <c r="A984">
        <v>220701</v>
      </c>
      <c r="B984" t="s">
        <v>837</v>
      </c>
      <c r="C984">
        <v>233</v>
      </c>
      <c r="D984">
        <v>233</v>
      </c>
      <c r="E984">
        <v>276</v>
      </c>
      <c r="F984">
        <v>275</v>
      </c>
      <c r="G984">
        <v>246</v>
      </c>
      <c r="H984">
        <v>244</v>
      </c>
      <c r="I984">
        <v>262</v>
      </c>
      <c r="J984">
        <v>255</v>
      </c>
      <c r="K984">
        <v>275</v>
      </c>
      <c r="L984">
        <v>254</v>
      </c>
      <c r="M984">
        <v>454</v>
      </c>
      <c r="N984">
        <v>447</v>
      </c>
      <c r="O984">
        <v>338</v>
      </c>
      <c r="P984">
        <v>335</v>
      </c>
      <c r="Q984">
        <v>281</v>
      </c>
      <c r="R984">
        <v>272</v>
      </c>
      <c r="S984">
        <v>275</v>
      </c>
      <c r="T984">
        <v>169</v>
      </c>
      <c r="U984">
        <v>242</v>
      </c>
      <c r="V984">
        <v>125</v>
      </c>
      <c r="W984">
        <v>254</v>
      </c>
      <c r="X984">
        <v>125</v>
      </c>
      <c r="Y984">
        <v>254</v>
      </c>
      <c r="Z984">
        <v>133</v>
      </c>
      <c r="AA984">
        <v>372</v>
      </c>
      <c r="AB984">
        <v>216</v>
      </c>
      <c r="AC984">
        <v>272</v>
      </c>
      <c r="AD984">
        <v>150</v>
      </c>
      <c r="AE984">
        <v>272</v>
      </c>
      <c r="AF984">
        <v>150</v>
      </c>
      <c r="AG984">
        <v>109</v>
      </c>
      <c r="AH984">
        <v>95</v>
      </c>
      <c r="AI984">
        <v>24900</v>
      </c>
      <c r="AJ984">
        <v>24246</v>
      </c>
      <c r="AK984">
        <v>23800</v>
      </c>
      <c r="AL984">
        <v>23708</v>
      </c>
      <c r="AM984">
        <v>23200</v>
      </c>
      <c r="AN984">
        <v>23100</v>
      </c>
      <c r="AO984">
        <v>22272</v>
      </c>
      <c r="AP984">
        <v>21368</v>
      </c>
      <c r="AQ984">
        <v>3167882</v>
      </c>
      <c r="AR984">
        <v>3738004</v>
      </c>
      <c r="AS984">
        <v>3287104</v>
      </c>
      <c r="AT984">
        <v>2946596</v>
      </c>
      <c r="AU984">
        <v>1285099</v>
      </c>
      <c r="AV984">
        <v>2284879</v>
      </c>
      <c r="AW984">
        <v>1928557</v>
      </c>
      <c r="AX984">
        <v>3053110</v>
      </c>
      <c r="AY984">
        <v>14786053</v>
      </c>
      <c r="AZ984">
        <v>17579778</v>
      </c>
      <c r="BA984">
        <v>15308647</v>
      </c>
      <c r="BB984">
        <v>17465446</v>
      </c>
      <c r="BC984">
        <v>14643134</v>
      </c>
      <c r="BD984">
        <v>17724961</v>
      </c>
      <c r="BE984">
        <v>13961236</v>
      </c>
      <c r="BF984">
        <v>18237870</v>
      </c>
      <c r="BG984">
        <v>14673690</v>
      </c>
      <c r="BH984">
        <v>17633584</v>
      </c>
      <c r="BI984">
        <v>13565722</v>
      </c>
      <c r="BJ984">
        <v>17298192</v>
      </c>
      <c r="BK984">
        <v>12628900</v>
      </c>
      <c r="BL984">
        <v>16191941</v>
      </c>
      <c r="BM984">
        <v>11701911</v>
      </c>
      <c r="BN984">
        <v>15502349</v>
      </c>
      <c r="BO984">
        <f>COUNTIF(C984:BN984,"")</f>
        <v>0</v>
      </c>
      <c r="BP984" t="str">
        <f>IF(BO984&gt;0, "Missing", "Not Missing")</f>
        <v>Not Missing</v>
      </c>
    </row>
    <row r="985" spans="1:68" x14ac:dyDescent="0.2">
      <c r="A985">
        <v>224004</v>
      </c>
      <c r="B985" t="s">
        <v>408</v>
      </c>
      <c r="C985">
        <v>235</v>
      </c>
      <c r="D985">
        <v>233</v>
      </c>
      <c r="E985">
        <v>217</v>
      </c>
      <c r="F985">
        <v>213</v>
      </c>
      <c r="G985">
        <v>278</v>
      </c>
      <c r="H985">
        <v>274</v>
      </c>
      <c r="I985">
        <v>280</v>
      </c>
      <c r="J985">
        <v>270</v>
      </c>
      <c r="K985">
        <v>267</v>
      </c>
      <c r="L985">
        <v>254</v>
      </c>
      <c r="M985">
        <v>242</v>
      </c>
      <c r="N985">
        <v>228</v>
      </c>
      <c r="O985">
        <v>192</v>
      </c>
      <c r="P985">
        <v>180</v>
      </c>
      <c r="Q985">
        <v>259</v>
      </c>
      <c r="R985">
        <v>244</v>
      </c>
      <c r="S985">
        <v>213</v>
      </c>
      <c r="T985">
        <v>144</v>
      </c>
      <c r="U985">
        <v>274</v>
      </c>
      <c r="V985">
        <v>161</v>
      </c>
      <c r="W985">
        <v>270</v>
      </c>
      <c r="X985">
        <v>163</v>
      </c>
      <c r="Y985">
        <v>254</v>
      </c>
      <c r="Z985">
        <v>161</v>
      </c>
      <c r="AA985">
        <v>228</v>
      </c>
      <c r="AB985">
        <v>161</v>
      </c>
      <c r="AC985">
        <v>180</v>
      </c>
      <c r="AD985">
        <v>120</v>
      </c>
      <c r="AE985">
        <v>244</v>
      </c>
      <c r="AF985">
        <v>118</v>
      </c>
      <c r="AG985">
        <v>269</v>
      </c>
      <c r="AH985">
        <v>152</v>
      </c>
      <c r="AI985">
        <v>32860</v>
      </c>
      <c r="AJ985">
        <v>31810</v>
      </c>
      <c r="AK985">
        <v>30600</v>
      </c>
      <c r="AL985">
        <v>29260</v>
      </c>
      <c r="AM985">
        <v>28160</v>
      </c>
      <c r="AN985">
        <v>26960</v>
      </c>
      <c r="AO985">
        <v>25880</v>
      </c>
      <c r="AP985">
        <v>23600</v>
      </c>
      <c r="AQ985">
        <v>3830193</v>
      </c>
      <c r="AR985">
        <v>3422863</v>
      </c>
      <c r="AS985">
        <v>4239339</v>
      </c>
      <c r="AT985">
        <v>3455207</v>
      </c>
      <c r="AU985">
        <v>3830169</v>
      </c>
      <c r="AV985">
        <v>2930283</v>
      </c>
      <c r="AW985">
        <v>1844417</v>
      </c>
      <c r="AX985">
        <v>2273140</v>
      </c>
      <c r="AY985">
        <v>24742871</v>
      </c>
      <c r="AZ985">
        <v>42755502</v>
      </c>
      <c r="BA985">
        <v>21779955</v>
      </c>
      <c r="BB985">
        <v>39814561</v>
      </c>
      <c r="BC985">
        <v>20709467</v>
      </c>
      <c r="BD985">
        <v>38731249</v>
      </c>
      <c r="BE985">
        <v>19082156</v>
      </c>
      <c r="BF985">
        <v>37757476</v>
      </c>
      <c r="BG985">
        <v>19909120</v>
      </c>
      <c r="BH985">
        <v>36169746</v>
      </c>
      <c r="BI985">
        <v>20285126</v>
      </c>
      <c r="BJ985">
        <v>35911923</v>
      </c>
      <c r="BK985">
        <v>17613051</v>
      </c>
      <c r="BL985">
        <v>35313707</v>
      </c>
      <c r="BM985">
        <v>18567993</v>
      </c>
      <c r="BN985">
        <v>34931325</v>
      </c>
      <c r="BO985">
        <f>COUNTIF(C985:BN985,"")</f>
        <v>0</v>
      </c>
      <c r="BP985" t="str">
        <f>IF(BO985&gt;0, "Missing", "Not Missing")</f>
        <v>Not Missing</v>
      </c>
    </row>
    <row r="986" spans="1:68" x14ac:dyDescent="0.2">
      <c r="A986">
        <v>195128</v>
      </c>
      <c r="B986" t="s">
        <v>1183</v>
      </c>
      <c r="C986">
        <v>234</v>
      </c>
      <c r="D986">
        <v>234</v>
      </c>
      <c r="E986">
        <v>370</v>
      </c>
      <c r="F986">
        <v>369</v>
      </c>
      <c r="G986">
        <v>202</v>
      </c>
      <c r="H986">
        <v>201</v>
      </c>
      <c r="I986">
        <v>206</v>
      </c>
      <c r="J986">
        <v>205</v>
      </c>
      <c r="K986">
        <v>263</v>
      </c>
      <c r="L986">
        <v>262</v>
      </c>
      <c r="M986">
        <v>283</v>
      </c>
      <c r="N986">
        <v>283</v>
      </c>
      <c r="O986">
        <v>297</v>
      </c>
      <c r="P986">
        <v>295</v>
      </c>
      <c r="Q986">
        <v>285</v>
      </c>
      <c r="R986">
        <v>282</v>
      </c>
      <c r="S986">
        <v>369</v>
      </c>
      <c r="T986">
        <v>267</v>
      </c>
      <c r="U986">
        <v>201</v>
      </c>
      <c r="V986">
        <v>156</v>
      </c>
      <c r="W986">
        <v>205</v>
      </c>
      <c r="X986">
        <v>162</v>
      </c>
      <c r="Y986">
        <v>262</v>
      </c>
      <c r="Z986">
        <v>205</v>
      </c>
      <c r="AA986">
        <v>283</v>
      </c>
      <c r="AB986">
        <v>222</v>
      </c>
      <c r="AC986">
        <v>295</v>
      </c>
      <c r="AD986">
        <v>239</v>
      </c>
      <c r="AE986">
        <v>282</v>
      </c>
      <c r="AF986">
        <v>221</v>
      </c>
      <c r="AG986">
        <v>306</v>
      </c>
      <c r="AH986">
        <v>228</v>
      </c>
      <c r="AI986">
        <v>31883</v>
      </c>
      <c r="AJ986">
        <v>30857</v>
      </c>
      <c r="AK986">
        <v>29864</v>
      </c>
      <c r="AL986">
        <v>28805</v>
      </c>
      <c r="AM986">
        <v>28400</v>
      </c>
      <c r="AN986">
        <v>28200</v>
      </c>
      <c r="AO986">
        <v>28000</v>
      </c>
      <c r="AP986">
        <v>28000</v>
      </c>
      <c r="AQ986">
        <v>4330016</v>
      </c>
      <c r="AR986">
        <v>6315976</v>
      </c>
      <c r="AS986">
        <v>3450397</v>
      </c>
      <c r="AT986">
        <v>3351653</v>
      </c>
      <c r="AU986">
        <v>4487536</v>
      </c>
      <c r="AV986">
        <v>5395077</v>
      </c>
      <c r="AW986">
        <v>5502733</v>
      </c>
      <c r="AX986">
        <v>4891067</v>
      </c>
      <c r="AY986">
        <v>38937281</v>
      </c>
      <c r="AZ986">
        <v>45211503</v>
      </c>
      <c r="BA986">
        <v>36976981</v>
      </c>
      <c r="BB986">
        <v>47945593</v>
      </c>
      <c r="BC986">
        <v>35098560</v>
      </c>
      <c r="BD986">
        <v>52935206</v>
      </c>
      <c r="BE986">
        <v>32264345</v>
      </c>
      <c r="BF986">
        <v>52274146</v>
      </c>
      <c r="BG986">
        <v>30626246</v>
      </c>
      <c r="BH986">
        <v>49960345</v>
      </c>
      <c r="BI986">
        <v>30473876</v>
      </c>
      <c r="BJ986">
        <v>49181445</v>
      </c>
      <c r="BK986">
        <v>27234092</v>
      </c>
      <c r="BL986">
        <v>49256772</v>
      </c>
      <c r="BM986">
        <v>21009808</v>
      </c>
      <c r="BN986">
        <v>47046208</v>
      </c>
      <c r="BO986">
        <f>COUNTIF(C986:BN986,"")</f>
        <v>0</v>
      </c>
      <c r="BP986" t="str">
        <f>IF(BO986&gt;0, "Missing", "Not Missing")</f>
        <v>Not Missing</v>
      </c>
    </row>
    <row r="987" spans="1:68" x14ac:dyDescent="0.2">
      <c r="A987">
        <v>215114</v>
      </c>
      <c r="B987" t="s">
        <v>280</v>
      </c>
      <c r="C987">
        <v>238</v>
      </c>
      <c r="D987">
        <v>234</v>
      </c>
      <c r="E987">
        <v>186</v>
      </c>
      <c r="F987">
        <v>186</v>
      </c>
      <c r="G987">
        <v>154</v>
      </c>
      <c r="H987">
        <v>154</v>
      </c>
      <c r="I987">
        <v>147</v>
      </c>
      <c r="J987">
        <v>144</v>
      </c>
      <c r="K987">
        <v>161</v>
      </c>
      <c r="L987">
        <v>159</v>
      </c>
      <c r="M987">
        <v>159</v>
      </c>
      <c r="N987">
        <v>159</v>
      </c>
      <c r="O987">
        <v>139</v>
      </c>
      <c r="P987">
        <v>137</v>
      </c>
      <c r="Q987">
        <v>154</v>
      </c>
      <c r="R987">
        <v>151</v>
      </c>
      <c r="S987">
        <v>167</v>
      </c>
      <c r="T987">
        <v>140</v>
      </c>
      <c r="U987">
        <v>140</v>
      </c>
      <c r="V987">
        <v>112</v>
      </c>
      <c r="W987">
        <v>144</v>
      </c>
      <c r="X987">
        <v>108</v>
      </c>
      <c r="Y987">
        <v>159</v>
      </c>
      <c r="Z987">
        <v>117</v>
      </c>
      <c r="AA987">
        <v>159</v>
      </c>
      <c r="AB987">
        <v>110</v>
      </c>
      <c r="AC987">
        <v>137</v>
      </c>
      <c r="AD987">
        <v>103</v>
      </c>
      <c r="AE987">
        <v>139</v>
      </c>
      <c r="AF987">
        <v>104</v>
      </c>
      <c r="AG987">
        <v>114</v>
      </c>
      <c r="AH987">
        <v>86</v>
      </c>
      <c r="AI987">
        <v>28918</v>
      </c>
      <c r="AJ987">
        <v>27279</v>
      </c>
      <c r="AK987">
        <v>26493</v>
      </c>
      <c r="AL987">
        <v>25246</v>
      </c>
      <c r="AM987">
        <v>23920</v>
      </c>
      <c r="AN987">
        <v>23245</v>
      </c>
      <c r="AO987">
        <v>22455</v>
      </c>
      <c r="AP987">
        <v>21705</v>
      </c>
      <c r="AQ987">
        <v>3034889</v>
      </c>
      <c r="AR987">
        <v>2691460</v>
      </c>
      <c r="AS987">
        <v>2281764</v>
      </c>
      <c r="AT987">
        <v>2175317</v>
      </c>
      <c r="AU987">
        <v>2061425</v>
      </c>
      <c r="AV987">
        <v>2047922</v>
      </c>
      <c r="AW987">
        <v>1743994</v>
      </c>
      <c r="AX987">
        <v>1674747</v>
      </c>
      <c r="AY987">
        <v>11207000</v>
      </c>
      <c r="AZ987">
        <v>22060103</v>
      </c>
      <c r="BA987">
        <v>11407792</v>
      </c>
      <c r="BB987">
        <v>21185792</v>
      </c>
      <c r="BC987">
        <v>10950234</v>
      </c>
      <c r="BD987">
        <v>20140655</v>
      </c>
      <c r="BE987">
        <v>10143093</v>
      </c>
      <c r="BF987">
        <v>19717582</v>
      </c>
      <c r="BG987">
        <v>11196341</v>
      </c>
      <c r="BH987">
        <v>19789452</v>
      </c>
      <c r="BI987">
        <v>11303788</v>
      </c>
      <c r="BJ987">
        <v>20657474</v>
      </c>
      <c r="BK987">
        <v>10083307</v>
      </c>
      <c r="BL987">
        <v>20954703</v>
      </c>
      <c r="BM987">
        <v>9629702</v>
      </c>
      <c r="BN987">
        <v>20782359</v>
      </c>
      <c r="BO987">
        <f>COUNTIF(C987:BN987,"")</f>
        <v>0</v>
      </c>
      <c r="BP987" t="str">
        <f>IF(BO987&gt;0, "Missing", "Not Missing")</f>
        <v>Not Missing</v>
      </c>
    </row>
    <row r="988" spans="1:68" x14ac:dyDescent="0.2">
      <c r="A988">
        <v>234164</v>
      </c>
      <c r="B988" t="s">
        <v>1538</v>
      </c>
      <c r="C988">
        <v>245</v>
      </c>
      <c r="D988">
        <v>234</v>
      </c>
      <c r="E988">
        <v>174</v>
      </c>
      <c r="F988">
        <v>170</v>
      </c>
      <c r="G988">
        <v>338</v>
      </c>
      <c r="H988">
        <v>337</v>
      </c>
      <c r="I988">
        <v>371</v>
      </c>
      <c r="J988">
        <v>365</v>
      </c>
      <c r="K988">
        <v>456</v>
      </c>
      <c r="L988">
        <v>456</v>
      </c>
      <c r="M988">
        <v>421</v>
      </c>
      <c r="N988">
        <v>420</v>
      </c>
      <c r="O988">
        <v>404</v>
      </c>
      <c r="P988">
        <v>402</v>
      </c>
      <c r="Q988">
        <v>383</v>
      </c>
      <c r="R988">
        <v>380</v>
      </c>
      <c r="S988">
        <v>170</v>
      </c>
      <c r="T988">
        <v>116</v>
      </c>
      <c r="U988">
        <v>337</v>
      </c>
      <c r="V988">
        <v>230</v>
      </c>
      <c r="W988">
        <v>365</v>
      </c>
      <c r="X988">
        <v>191</v>
      </c>
      <c r="Y988">
        <v>456</v>
      </c>
      <c r="Z988">
        <v>302</v>
      </c>
      <c r="AA988">
        <v>420</v>
      </c>
      <c r="AB988">
        <v>253</v>
      </c>
      <c r="AC988">
        <v>402</v>
      </c>
      <c r="AD988">
        <v>201</v>
      </c>
      <c r="AE988">
        <v>380</v>
      </c>
      <c r="AF988">
        <v>206</v>
      </c>
      <c r="AG988">
        <v>413</v>
      </c>
      <c r="AH988">
        <v>202</v>
      </c>
      <c r="AI988">
        <v>17861</v>
      </c>
      <c r="AJ988">
        <v>17748</v>
      </c>
      <c r="AK988">
        <v>17448</v>
      </c>
      <c r="AL988">
        <v>17034</v>
      </c>
      <c r="AM988">
        <v>15746</v>
      </c>
      <c r="AN988">
        <v>15130</v>
      </c>
      <c r="AO988">
        <v>15130</v>
      </c>
      <c r="AP988">
        <v>14630</v>
      </c>
      <c r="AQ988">
        <v>1302058</v>
      </c>
      <c r="AR988">
        <v>608375</v>
      </c>
      <c r="AS988">
        <v>849885</v>
      </c>
      <c r="AT988">
        <v>1332041</v>
      </c>
      <c r="AU988">
        <v>1558650</v>
      </c>
      <c r="AV988">
        <v>1580987</v>
      </c>
      <c r="AW988">
        <v>946770</v>
      </c>
      <c r="AX988">
        <v>964605</v>
      </c>
      <c r="AY988">
        <v>33432178</v>
      </c>
      <c r="AZ988">
        <v>39066712</v>
      </c>
      <c r="BA988">
        <v>33751180</v>
      </c>
      <c r="BB988">
        <v>37952835</v>
      </c>
      <c r="BC988">
        <v>32305068</v>
      </c>
      <c r="BD988">
        <v>37499016</v>
      </c>
      <c r="BE988">
        <v>29244908</v>
      </c>
      <c r="BF988">
        <v>37230129</v>
      </c>
      <c r="BG988">
        <v>31167682</v>
      </c>
      <c r="BH988">
        <v>35469247</v>
      </c>
      <c r="BI988">
        <v>31526890</v>
      </c>
      <c r="BJ988">
        <v>32779669</v>
      </c>
      <c r="BK988">
        <v>27907128</v>
      </c>
      <c r="BL988">
        <v>31594324</v>
      </c>
      <c r="BM988">
        <v>25311345</v>
      </c>
      <c r="BN988">
        <v>30559061</v>
      </c>
      <c r="BO988">
        <f>COUNTIF(C988:BN988,"")</f>
        <v>0</v>
      </c>
      <c r="BP988" t="str">
        <f>IF(BO988&gt;0, "Missing", "Not Missing")</f>
        <v>Not Missing</v>
      </c>
    </row>
    <row r="989" spans="1:68" x14ac:dyDescent="0.2">
      <c r="A989">
        <v>110404</v>
      </c>
      <c r="B989" t="s">
        <v>286</v>
      </c>
      <c r="C989">
        <v>235</v>
      </c>
      <c r="D989">
        <v>235</v>
      </c>
      <c r="E989">
        <v>231</v>
      </c>
      <c r="F989">
        <v>231</v>
      </c>
      <c r="G989">
        <v>235</v>
      </c>
      <c r="H989">
        <v>235</v>
      </c>
      <c r="I989">
        <v>235</v>
      </c>
      <c r="J989">
        <v>235</v>
      </c>
      <c r="K989">
        <v>241</v>
      </c>
      <c r="L989">
        <v>241</v>
      </c>
      <c r="M989">
        <v>226</v>
      </c>
      <c r="N989">
        <v>226</v>
      </c>
      <c r="O989">
        <v>248</v>
      </c>
      <c r="P989">
        <v>248</v>
      </c>
      <c r="Q989">
        <v>264</v>
      </c>
      <c r="R989">
        <v>264</v>
      </c>
      <c r="S989">
        <v>230</v>
      </c>
      <c r="T989">
        <v>226</v>
      </c>
      <c r="U989">
        <v>235</v>
      </c>
      <c r="V989">
        <v>230</v>
      </c>
      <c r="W989">
        <v>235</v>
      </c>
      <c r="X989">
        <v>231</v>
      </c>
      <c r="Y989">
        <v>240</v>
      </c>
      <c r="Z989">
        <v>235</v>
      </c>
      <c r="AA989">
        <v>225</v>
      </c>
      <c r="AB989">
        <v>219</v>
      </c>
      <c r="AC989">
        <v>247</v>
      </c>
      <c r="AD989">
        <v>240</v>
      </c>
      <c r="AE989">
        <v>264</v>
      </c>
      <c r="AF989">
        <v>255</v>
      </c>
      <c r="AG989">
        <v>242</v>
      </c>
      <c r="AH989">
        <v>233</v>
      </c>
      <c r="AI989">
        <v>54600</v>
      </c>
      <c r="AJ989">
        <v>52362</v>
      </c>
      <c r="AK989">
        <v>49908</v>
      </c>
      <c r="AL989">
        <v>47577</v>
      </c>
      <c r="AM989">
        <v>45390</v>
      </c>
      <c r="AN989">
        <v>43362</v>
      </c>
      <c r="AO989">
        <v>41538</v>
      </c>
      <c r="AP989">
        <v>39588</v>
      </c>
      <c r="AQ989">
        <v>6185797</v>
      </c>
      <c r="AR989">
        <v>5423890</v>
      </c>
      <c r="AS989">
        <v>4556624</v>
      </c>
      <c r="AT989">
        <v>4832414</v>
      </c>
      <c r="AU989">
        <v>4845027</v>
      </c>
      <c r="AV989">
        <v>4412843</v>
      </c>
      <c r="AW989">
        <v>4131385</v>
      </c>
      <c r="AX989">
        <v>4297439</v>
      </c>
      <c r="AY989">
        <v>2987001000</v>
      </c>
      <c r="AZ989">
        <v>3462003872</v>
      </c>
      <c r="BA989">
        <v>2907002000</v>
      </c>
      <c r="BB989">
        <v>3368557989</v>
      </c>
      <c r="BC989">
        <v>2641050000</v>
      </c>
      <c r="BD989">
        <v>2978841737</v>
      </c>
      <c r="BE989">
        <v>2217372000</v>
      </c>
      <c r="BF989">
        <v>2538636000</v>
      </c>
      <c r="BG989">
        <v>2078954000</v>
      </c>
      <c r="BH989">
        <v>2417641000</v>
      </c>
      <c r="BI989">
        <v>2118100000</v>
      </c>
      <c r="BJ989">
        <v>2201797000</v>
      </c>
      <c r="BK989">
        <v>1960435000</v>
      </c>
      <c r="BL989">
        <v>2044550000</v>
      </c>
      <c r="BM989">
        <v>1811497000</v>
      </c>
      <c r="BN989">
        <v>2196064000</v>
      </c>
      <c r="BO989">
        <f>COUNTIF(C989:BN989,"")</f>
        <v>0</v>
      </c>
      <c r="BP989" t="str">
        <f>IF(BO989&gt;0, "Missing", "Not Missing")</f>
        <v>Not Missing</v>
      </c>
    </row>
    <row r="990" spans="1:68" x14ac:dyDescent="0.2">
      <c r="A990">
        <v>148584</v>
      </c>
      <c r="B990" t="s">
        <v>1507</v>
      </c>
      <c r="C990">
        <v>235</v>
      </c>
      <c r="D990">
        <v>235</v>
      </c>
      <c r="E990">
        <v>214</v>
      </c>
      <c r="F990">
        <v>214</v>
      </c>
      <c r="G990">
        <v>229</v>
      </c>
      <c r="H990">
        <v>229</v>
      </c>
      <c r="I990">
        <v>215</v>
      </c>
      <c r="J990">
        <v>215</v>
      </c>
      <c r="K990">
        <v>181</v>
      </c>
      <c r="L990">
        <v>181</v>
      </c>
      <c r="M990">
        <v>216</v>
      </c>
      <c r="N990">
        <v>216</v>
      </c>
      <c r="O990">
        <v>237</v>
      </c>
      <c r="P990">
        <v>237</v>
      </c>
      <c r="Q990">
        <v>220</v>
      </c>
      <c r="R990">
        <v>220</v>
      </c>
      <c r="S990">
        <v>214</v>
      </c>
      <c r="T990">
        <v>174</v>
      </c>
      <c r="U990">
        <v>229</v>
      </c>
      <c r="V990">
        <v>182</v>
      </c>
      <c r="W990">
        <v>215</v>
      </c>
      <c r="X990">
        <v>172</v>
      </c>
      <c r="Y990">
        <v>181</v>
      </c>
      <c r="Z990">
        <v>149</v>
      </c>
      <c r="AA990">
        <v>216</v>
      </c>
      <c r="AB990">
        <v>165</v>
      </c>
      <c r="AC990">
        <v>237</v>
      </c>
      <c r="AD990">
        <v>192</v>
      </c>
      <c r="AE990">
        <v>220</v>
      </c>
      <c r="AF990">
        <v>174</v>
      </c>
      <c r="AG990">
        <v>180</v>
      </c>
      <c r="AH990">
        <v>143</v>
      </c>
      <c r="AI990">
        <v>34000</v>
      </c>
      <c r="AJ990">
        <v>32320</v>
      </c>
      <c r="AK990">
        <v>31470</v>
      </c>
      <c r="AL990">
        <v>30840</v>
      </c>
      <c r="AM990">
        <v>29950</v>
      </c>
      <c r="AN990">
        <v>28790</v>
      </c>
      <c r="AO990">
        <v>27970</v>
      </c>
      <c r="AP990">
        <v>26924</v>
      </c>
      <c r="AQ990">
        <v>5167527</v>
      </c>
      <c r="AR990">
        <v>4313492</v>
      </c>
      <c r="AS990">
        <v>3879765</v>
      </c>
      <c r="AT990">
        <v>3776923</v>
      </c>
      <c r="AU990">
        <v>3260121</v>
      </c>
      <c r="AV990">
        <v>3468008</v>
      </c>
      <c r="AW990">
        <v>3718498</v>
      </c>
      <c r="AX990">
        <v>3300005</v>
      </c>
      <c r="AY990">
        <v>21815121</v>
      </c>
      <c r="AZ990">
        <v>49334971</v>
      </c>
      <c r="BA990">
        <v>19785918</v>
      </c>
      <c r="BB990">
        <v>48086981</v>
      </c>
      <c r="BC990">
        <v>18540413</v>
      </c>
      <c r="BD990">
        <v>47644634</v>
      </c>
      <c r="BE990">
        <v>17169489</v>
      </c>
      <c r="BF990">
        <v>49347629</v>
      </c>
      <c r="BG990">
        <v>17307753</v>
      </c>
      <c r="BH990">
        <v>48697348</v>
      </c>
      <c r="BI990">
        <v>15321950</v>
      </c>
      <c r="BJ990">
        <v>45083717</v>
      </c>
      <c r="BK990">
        <v>14401149</v>
      </c>
      <c r="BL990">
        <v>42720476</v>
      </c>
      <c r="BM990">
        <v>10202264</v>
      </c>
      <c r="BN990">
        <v>41128474</v>
      </c>
      <c r="BO990">
        <f>COUNTIF(C990:BN990,"")</f>
        <v>0</v>
      </c>
      <c r="BP990" t="str">
        <f>IF(BO990&gt;0, "Missing", "Not Missing")</f>
        <v>Not Missing</v>
      </c>
    </row>
    <row r="991" spans="1:68" x14ac:dyDescent="0.2">
      <c r="A991">
        <v>199865</v>
      </c>
      <c r="B991" t="s">
        <v>1554</v>
      </c>
      <c r="C991">
        <v>235</v>
      </c>
      <c r="D991">
        <v>235</v>
      </c>
      <c r="E991">
        <v>251</v>
      </c>
      <c r="F991">
        <v>251</v>
      </c>
      <c r="G991">
        <v>146</v>
      </c>
      <c r="H991">
        <v>146</v>
      </c>
      <c r="I991">
        <v>185</v>
      </c>
      <c r="J991">
        <v>185</v>
      </c>
      <c r="K991">
        <v>195</v>
      </c>
      <c r="L991">
        <v>195</v>
      </c>
      <c r="M991">
        <v>234</v>
      </c>
      <c r="N991">
        <v>234</v>
      </c>
      <c r="O991">
        <v>220</v>
      </c>
      <c r="P991">
        <v>220</v>
      </c>
      <c r="Q991">
        <v>214</v>
      </c>
      <c r="R991">
        <v>214</v>
      </c>
      <c r="S991">
        <v>251</v>
      </c>
      <c r="T991">
        <v>155</v>
      </c>
      <c r="U991">
        <v>146</v>
      </c>
      <c r="V991">
        <v>95</v>
      </c>
      <c r="W991">
        <v>185</v>
      </c>
      <c r="X991">
        <v>115</v>
      </c>
      <c r="Y991">
        <v>195</v>
      </c>
      <c r="Z991">
        <v>116</v>
      </c>
      <c r="AA991">
        <v>234</v>
      </c>
      <c r="AB991">
        <v>149</v>
      </c>
      <c r="AC991">
        <v>220</v>
      </c>
      <c r="AD991">
        <v>145</v>
      </c>
      <c r="AE991">
        <v>214</v>
      </c>
      <c r="AF991">
        <v>147</v>
      </c>
      <c r="AG991">
        <v>227</v>
      </c>
      <c r="AH991">
        <v>156</v>
      </c>
      <c r="AI991">
        <v>37364</v>
      </c>
      <c r="AJ991">
        <v>36280</v>
      </c>
      <c r="AK991">
        <v>35244</v>
      </c>
      <c r="AL991">
        <v>33970</v>
      </c>
      <c r="AM991">
        <v>32560</v>
      </c>
      <c r="AN991">
        <v>30852</v>
      </c>
      <c r="AO991">
        <v>29540</v>
      </c>
      <c r="AP991">
        <v>27740</v>
      </c>
      <c r="AQ991">
        <v>5359289</v>
      </c>
      <c r="AR991">
        <v>5407440</v>
      </c>
      <c r="AS991">
        <v>2826203</v>
      </c>
      <c r="AT991">
        <v>2996784</v>
      </c>
      <c r="AU991">
        <v>3393737</v>
      </c>
      <c r="AV991">
        <v>4069114</v>
      </c>
      <c r="AW991">
        <v>3354705</v>
      </c>
      <c r="AX991">
        <v>2543599</v>
      </c>
      <c r="AY991">
        <v>51720334</v>
      </c>
      <c r="AZ991">
        <v>28185848</v>
      </c>
      <c r="BA991">
        <v>52616953</v>
      </c>
      <c r="BB991">
        <v>26478648</v>
      </c>
      <c r="BC991">
        <v>53133452</v>
      </c>
      <c r="BD991">
        <v>28975359</v>
      </c>
      <c r="BE991">
        <v>52101920</v>
      </c>
      <c r="BF991">
        <v>31835023</v>
      </c>
      <c r="BG991">
        <v>54899308</v>
      </c>
      <c r="BH991">
        <v>32043025</v>
      </c>
      <c r="BI991">
        <v>53805119</v>
      </c>
      <c r="BJ991">
        <v>32444489</v>
      </c>
      <c r="BK991">
        <v>60954556</v>
      </c>
      <c r="BL991">
        <v>31674389</v>
      </c>
      <c r="BM991">
        <v>58017954</v>
      </c>
      <c r="BN991">
        <v>30011125</v>
      </c>
      <c r="BO991">
        <f>COUNTIF(C991:BN991,"")</f>
        <v>0</v>
      </c>
      <c r="BP991" t="str">
        <f>IF(BO991&gt;0, "Missing", "Not Missing")</f>
        <v>Not Missing</v>
      </c>
    </row>
    <row r="992" spans="1:68" x14ac:dyDescent="0.2">
      <c r="A992">
        <v>238661</v>
      </c>
      <c r="B992" t="s">
        <v>495</v>
      </c>
      <c r="C992">
        <v>239</v>
      </c>
      <c r="D992">
        <v>236</v>
      </c>
      <c r="E992">
        <v>255</v>
      </c>
      <c r="F992">
        <v>255</v>
      </c>
      <c r="G992">
        <v>284</v>
      </c>
      <c r="H992">
        <v>281</v>
      </c>
      <c r="I992">
        <v>263</v>
      </c>
      <c r="J992">
        <v>263</v>
      </c>
      <c r="K992">
        <v>298</v>
      </c>
      <c r="L992">
        <v>298</v>
      </c>
      <c r="M992">
        <v>290</v>
      </c>
      <c r="N992">
        <v>289</v>
      </c>
      <c r="O992">
        <v>298</v>
      </c>
      <c r="P992">
        <v>298</v>
      </c>
      <c r="Q992">
        <v>342</v>
      </c>
      <c r="R992">
        <v>340</v>
      </c>
      <c r="S992">
        <v>255</v>
      </c>
      <c r="T992">
        <v>202</v>
      </c>
      <c r="U992">
        <v>281</v>
      </c>
      <c r="V992">
        <v>218</v>
      </c>
      <c r="W992">
        <v>263</v>
      </c>
      <c r="X992">
        <v>204</v>
      </c>
      <c r="Y992">
        <v>298</v>
      </c>
      <c r="Z992">
        <v>232</v>
      </c>
      <c r="AA992">
        <v>289</v>
      </c>
      <c r="AB992">
        <v>233</v>
      </c>
      <c r="AC992">
        <v>298</v>
      </c>
      <c r="AD992">
        <v>241</v>
      </c>
      <c r="AE992">
        <v>340</v>
      </c>
      <c r="AF992">
        <v>278</v>
      </c>
      <c r="AG992">
        <v>294</v>
      </c>
      <c r="AH992">
        <v>232</v>
      </c>
      <c r="AI992">
        <v>30600</v>
      </c>
      <c r="AJ992">
        <v>29500</v>
      </c>
      <c r="AK992">
        <v>28500</v>
      </c>
      <c r="AL992">
        <v>27530</v>
      </c>
      <c r="AM992">
        <v>26550</v>
      </c>
      <c r="AN992">
        <v>25590</v>
      </c>
      <c r="AO992">
        <v>24666</v>
      </c>
      <c r="AP992">
        <v>23740</v>
      </c>
      <c r="AQ992">
        <v>3625279</v>
      </c>
      <c r="AR992">
        <v>3350118</v>
      </c>
      <c r="AS992">
        <v>3411056</v>
      </c>
      <c r="AT992">
        <v>3124883</v>
      </c>
      <c r="AU992">
        <v>3402595</v>
      </c>
      <c r="AV992">
        <v>3260405</v>
      </c>
      <c r="AW992">
        <v>3292286</v>
      </c>
      <c r="AX992">
        <v>3768439</v>
      </c>
      <c r="AY992">
        <v>55400052</v>
      </c>
      <c r="AZ992">
        <v>48667710</v>
      </c>
      <c r="BA992">
        <v>57005562</v>
      </c>
      <c r="BB992">
        <v>47838883</v>
      </c>
      <c r="BC992">
        <v>51712046</v>
      </c>
      <c r="BD992">
        <v>47851257</v>
      </c>
      <c r="BE992">
        <v>45550004</v>
      </c>
      <c r="BF992">
        <v>47081625</v>
      </c>
      <c r="BG992">
        <v>43848482</v>
      </c>
      <c r="BH992">
        <v>45983403</v>
      </c>
      <c r="BI992">
        <v>41409665</v>
      </c>
      <c r="BJ992">
        <v>45800471</v>
      </c>
      <c r="BK992">
        <v>36803841</v>
      </c>
      <c r="BL992">
        <v>44537073</v>
      </c>
      <c r="BM992">
        <v>30873486</v>
      </c>
      <c r="BN992">
        <v>43719377</v>
      </c>
      <c r="BO992">
        <f>COUNTIF(C992:BN992,"")</f>
        <v>0</v>
      </c>
      <c r="BP992" t="str">
        <f>IF(BO992&gt;0, "Missing", "Not Missing")</f>
        <v>Not Missing</v>
      </c>
    </row>
    <row r="993" spans="1:68" x14ac:dyDescent="0.2">
      <c r="A993">
        <v>183211</v>
      </c>
      <c r="B993" t="s">
        <v>1163</v>
      </c>
      <c r="C993">
        <v>243</v>
      </c>
      <c r="D993">
        <v>237</v>
      </c>
      <c r="E993">
        <v>273</v>
      </c>
      <c r="F993">
        <v>267</v>
      </c>
      <c r="G993">
        <v>266</v>
      </c>
      <c r="H993">
        <v>266</v>
      </c>
      <c r="I993">
        <v>289</v>
      </c>
      <c r="J993">
        <v>286</v>
      </c>
      <c r="K993">
        <v>187</v>
      </c>
      <c r="L993">
        <v>183</v>
      </c>
      <c r="M993">
        <v>176</v>
      </c>
      <c r="N993">
        <v>172</v>
      </c>
      <c r="O993">
        <v>223</v>
      </c>
      <c r="P993">
        <v>216</v>
      </c>
      <c r="Q993">
        <v>225</v>
      </c>
      <c r="R993">
        <v>218</v>
      </c>
      <c r="S993">
        <v>265</v>
      </c>
      <c r="T993">
        <v>164</v>
      </c>
      <c r="U993">
        <v>265</v>
      </c>
      <c r="V993">
        <v>190</v>
      </c>
      <c r="W993">
        <v>280</v>
      </c>
      <c r="X993">
        <v>204</v>
      </c>
      <c r="Y993">
        <v>183</v>
      </c>
      <c r="Z993">
        <v>142</v>
      </c>
      <c r="AA993">
        <v>172</v>
      </c>
      <c r="AB993">
        <v>133</v>
      </c>
      <c r="AC993">
        <v>213</v>
      </c>
      <c r="AD993">
        <v>158</v>
      </c>
      <c r="AE993">
        <v>218</v>
      </c>
      <c r="AF993">
        <v>167</v>
      </c>
      <c r="AG993">
        <v>196</v>
      </c>
      <c r="AH993">
        <v>153</v>
      </c>
      <c r="AI993">
        <v>33540</v>
      </c>
      <c r="AJ993">
        <v>32140</v>
      </c>
      <c r="AK993">
        <v>31090</v>
      </c>
      <c r="AL993">
        <v>30000</v>
      </c>
      <c r="AM993">
        <v>29700</v>
      </c>
      <c r="AN993">
        <v>28900</v>
      </c>
      <c r="AO993">
        <v>28055</v>
      </c>
      <c r="AP993">
        <v>26905</v>
      </c>
      <c r="AQ993">
        <v>3824315</v>
      </c>
      <c r="AR993">
        <v>4851010</v>
      </c>
      <c r="AS993">
        <v>4580252</v>
      </c>
      <c r="AT993">
        <v>5396450</v>
      </c>
      <c r="AU993">
        <v>2640863</v>
      </c>
      <c r="AV993">
        <v>2117270</v>
      </c>
      <c r="AW993">
        <v>2276630</v>
      </c>
      <c r="AX993">
        <v>2482088</v>
      </c>
      <c r="AY993">
        <v>41389109</v>
      </c>
      <c r="AZ993">
        <v>33820405</v>
      </c>
      <c r="BA993">
        <v>39867887</v>
      </c>
      <c r="BB993">
        <v>32633053</v>
      </c>
      <c r="BC993">
        <v>37333637</v>
      </c>
      <c r="BD993">
        <v>33483470</v>
      </c>
      <c r="BE993">
        <v>34307430</v>
      </c>
      <c r="BF993">
        <v>35290423</v>
      </c>
      <c r="BG993">
        <v>35557978</v>
      </c>
      <c r="BH993">
        <v>33681060</v>
      </c>
      <c r="BI993">
        <v>35851698</v>
      </c>
      <c r="BJ993">
        <v>33420103</v>
      </c>
      <c r="BK993">
        <v>32022619</v>
      </c>
      <c r="BL993">
        <v>32364910</v>
      </c>
      <c r="BM993">
        <v>29279538</v>
      </c>
      <c r="BN993">
        <v>31868187</v>
      </c>
      <c r="BO993">
        <f>COUNTIF(C993:BN993,"")</f>
        <v>0</v>
      </c>
      <c r="BP993" t="str">
        <f>IF(BO993&gt;0, "Missing", "Not Missing")</f>
        <v>Not Missing</v>
      </c>
    </row>
    <row r="994" spans="1:68" x14ac:dyDescent="0.2">
      <c r="A994">
        <v>212832</v>
      </c>
      <c r="B994" t="s">
        <v>603</v>
      </c>
      <c r="C994">
        <v>240</v>
      </c>
      <c r="D994">
        <v>239</v>
      </c>
      <c r="E994">
        <v>276</v>
      </c>
      <c r="F994">
        <v>276</v>
      </c>
      <c r="G994">
        <v>266</v>
      </c>
      <c r="H994">
        <v>265</v>
      </c>
      <c r="I994">
        <v>225</v>
      </c>
      <c r="J994">
        <v>223</v>
      </c>
      <c r="K994">
        <v>240</v>
      </c>
      <c r="L994">
        <v>238</v>
      </c>
      <c r="M994">
        <v>205</v>
      </c>
      <c r="N994">
        <v>205</v>
      </c>
      <c r="O994">
        <v>211</v>
      </c>
      <c r="P994">
        <v>211</v>
      </c>
      <c r="Q994">
        <v>250</v>
      </c>
      <c r="R994">
        <v>250</v>
      </c>
      <c r="S994">
        <v>193</v>
      </c>
      <c r="T994">
        <v>151</v>
      </c>
      <c r="U994">
        <v>173</v>
      </c>
      <c r="V994">
        <v>141</v>
      </c>
      <c r="W994">
        <v>124</v>
      </c>
      <c r="X994">
        <v>104</v>
      </c>
      <c r="Y994">
        <v>146</v>
      </c>
      <c r="Z994">
        <v>123</v>
      </c>
      <c r="AA994">
        <v>142</v>
      </c>
      <c r="AB994">
        <v>114</v>
      </c>
      <c r="AC994">
        <v>73</v>
      </c>
      <c r="AD994">
        <v>53</v>
      </c>
      <c r="AE994">
        <v>90</v>
      </c>
      <c r="AF994">
        <v>74</v>
      </c>
      <c r="AG994">
        <v>83</v>
      </c>
      <c r="AH994">
        <v>64</v>
      </c>
      <c r="AI994">
        <v>34580</v>
      </c>
      <c r="AJ994">
        <v>33600</v>
      </c>
      <c r="AK994">
        <v>33600</v>
      </c>
      <c r="AL994">
        <v>32480</v>
      </c>
      <c r="AM994">
        <v>31360</v>
      </c>
      <c r="AN994">
        <v>30460</v>
      </c>
      <c r="AO994">
        <v>29450</v>
      </c>
      <c r="AP994">
        <v>28190</v>
      </c>
      <c r="AQ994">
        <v>4442548</v>
      </c>
      <c r="AR994">
        <v>5177765</v>
      </c>
      <c r="AS994">
        <v>4893393</v>
      </c>
      <c r="AT994">
        <v>3821335</v>
      </c>
      <c r="AU994">
        <v>3912364</v>
      </c>
      <c r="AV994">
        <v>3156169</v>
      </c>
      <c r="AW994">
        <v>2961274</v>
      </c>
      <c r="AX994">
        <v>3108142</v>
      </c>
      <c r="AY994">
        <v>29726000</v>
      </c>
      <c r="AZ994">
        <v>57048000</v>
      </c>
      <c r="BA994">
        <v>38398000</v>
      </c>
      <c r="BB994">
        <v>56391000</v>
      </c>
      <c r="BC994">
        <v>34244000</v>
      </c>
      <c r="BD994">
        <v>51814000</v>
      </c>
      <c r="BE994">
        <v>29330000</v>
      </c>
      <c r="BF994">
        <v>47640000</v>
      </c>
      <c r="BG994">
        <v>23267000</v>
      </c>
      <c r="BH994">
        <v>44687000</v>
      </c>
      <c r="BI994">
        <v>20981000</v>
      </c>
      <c r="BJ994">
        <v>41691000</v>
      </c>
      <c r="BK994">
        <v>17850000</v>
      </c>
      <c r="BL994">
        <v>41224000</v>
      </c>
      <c r="BM994">
        <v>15556000</v>
      </c>
      <c r="BN994">
        <v>39720000</v>
      </c>
      <c r="BO994">
        <f>COUNTIF(C994:BN994,"")</f>
        <v>0</v>
      </c>
      <c r="BP994" t="str">
        <f>IF(BO994&gt;0, "Missing", "Not Missing")</f>
        <v>Not Missing</v>
      </c>
    </row>
    <row r="995" spans="1:68" x14ac:dyDescent="0.2">
      <c r="A995">
        <v>118693</v>
      </c>
      <c r="B995" t="s">
        <v>868</v>
      </c>
      <c r="C995">
        <v>240</v>
      </c>
      <c r="D995">
        <v>239</v>
      </c>
      <c r="E995">
        <v>157</v>
      </c>
      <c r="F995">
        <v>157</v>
      </c>
      <c r="G995">
        <v>153</v>
      </c>
      <c r="H995">
        <v>152</v>
      </c>
      <c r="I995">
        <v>157</v>
      </c>
      <c r="J995">
        <v>157</v>
      </c>
      <c r="K995">
        <v>148</v>
      </c>
      <c r="L995">
        <v>148</v>
      </c>
      <c r="M995">
        <v>190</v>
      </c>
      <c r="N995">
        <v>190</v>
      </c>
      <c r="O995">
        <v>134</v>
      </c>
      <c r="P995">
        <v>134</v>
      </c>
      <c r="Q995">
        <v>169</v>
      </c>
      <c r="R995">
        <v>168</v>
      </c>
      <c r="S995">
        <v>157</v>
      </c>
      <c r="T995">
        <v>112</v>
      </c>
      <c r="U995">
        <v>152</v>
      </c>
      <c r="V995">
        <v>100</v>
      </c>
      <c r="W995">
        <v>150</v>
      </c>
      <c r="X995">
        <v>114</v>
      </c>
      <c r="Y995">
        <v>148</v>
      </c>
      <c r="Z995">
        <v>116</v>
      </c>
      <c r="AA995">
        <v>190</v>
      </c>
      <c r="AB995">
        <v>135</v>
      </c>
      <c r="AC995">
        <v>134</v>
      </c>
      <c r="AD995">
        <v>107</v>
      </c>
      <c r="AE995">
        <v>168</v>
      </c>
      <c r="AF995">
        <v>137</v>
      </c>
      <c r="AG995">
        <v>142</v>
      </c>
      <c r="AH995">
        <v>105</v>
      </c>
      <c r="AI995">
        <v>44305</v>
      </c>
      <c r="AJ995">
        <v>42800</v>
      </c>
      <c r="AK995">
        <v>41350</v>
      </c>
      <c r="AL995">
        <v>39950</v>
      </c>
      <c r="AM995">
        <v>38750</v>
      </c>
      <c r="AN995">
        <v>37520</v>
      </c>
      <c r="AO995">
        <v>37100</v>
      </c>
      <c r="AP995">
        <v>36110</v>
      </c>
      <c r="AQ995">
        <v>7200834</v>
      </c>
      <c r="AR995">
        <v>4265060</v>
      </c>
      <c r="AS995">
        <v>4059974</v>
      </c>
      <c r="AT995">
        <v>3376147</v>
      </c>
      <c r="AU995">
        <v>3262362</v>
      </c>
      <c r="AV995">
        <v>3493340</v>
      </c>
      <c r="AW995">
        <v>2464192</v>
      </c>
      <c r="AX995">
        <v>3099941</v>
      </c>
      <c r="AY995">
        <v>22837232</v>
      </c>
      <c r="AZ995">
        <v>28247841</v>
      </c>
      <c r="BA995">
        <v>24838280</v>
      </c>
      <c r="BB995">
        <v>26951262</v>
      </c>
      <c r="BC995">
        <v>25349627</v>
      </c>
      <c r="BD995">
        <v>26073912</v>
      </c>
      <c r="BE995">
        <v>24601810</v>
      </c>
      <c r="BF995">
        <v>26002855</v>
      </c>
      <c r="BG995">
        <v>27789348</v>
      </c>
      <c r="BH995">
        <v>25968698</v>
      </c>
      <c r="BI995">
        <v>29078564</v>
      </c>
      <c r="BJ995">
        <v>24302240</v>
      </c>
      <c r="BK995">
        <v>27667859</v>
      </c>
      <c r="BL995">
        <v>23252373</v>
      </c>
      <c r="BM995">
        <v>27183837</v>
      </c>
      <c r="BN995">
        <v>21698954</v>
      </c>
      <c r="BO995">
        <f>COUNTIF(C995:BN995,"")</f>
        <v>0</v>
      </c>
      <c r="BP995" t="str">
        <f>IF(BO995&gt;0, "Missing", "Not Missing")</f>
        <v>Not Missing</v>
      </c>
    </row>
    <row r="996" spans="1:68" x14ac:dyDescent="0.2">
      <c r="A996">
        <v>203775</v>
      </c>
      <c r="B996" t="s">
        <v>819</v>
      </c>
      <c r="C996">
        <v>244</v>
      </c>
      <c r="D996">
        <v>239</v>
      </c>
      <c r="E996">
        <v>313</v>
      </c>
      <c r="F996">
        <v>309</v>
      </c>
      <c r="G996">
        <v>338</v>
      </c>
      <c r="H996">
        <v>335</v>
      </c>
      <c r="I996">
        <v>311</v>
      </c>
      <c r="J996">
        <v>309</v>
      </c>
      <c r="K996">
        <v>245</v>
      </c>
      <c r="L996">
        <v>243</v>
      </c>
      <c r="M996">
        <v>314</v>
      </c>
      <c r="N996">
        <v>311</v>
      </c>
      <c r="O996">
        <v>316</v>
      </c>
      <c r="P996">
        <v>314</v>
      </c>
      <c r="Q996">
        <v>353</v>
      </c>
      <c r="R996">
        <v>352</v>
      </c>
      <c r="S996">
        <v>309</v>
      </c>
      <c r="T996">
        <v>187</v>
      </c>
      <c r="U996">
        <v>335</v>
      </c>
      <c r="V996">
        <v>243</v>
      </c>
      <c r="W996">
        <v>309</v>
      </c>
      <c r="X996">
        <v>215</v>
      </c>
      <c r="Y996">
        <v>243</v>
      </c>
      <c r="Z996">
        <v>189</v>
      </c>
      <c r="AA996">
        <v>311</v>
      </c>
      <c r="AB996">
        <v>219</v>
      </c>
      <c r="AC996">
        <v>314</v>
      </c>
      <c r="AD996">
        <v>221</v>
      </c>
      <c r="AE996">
        <v>352</v>
      </c>
      <c r="AF996">
        <v>251</v>
      </c>
      <c r="AG996">
        <v>359</v>
      </c>
      <c r="AH996">
        <v>227</v>
      </c>
      <c r="AI996">
        <v>31800</v>
      </c>
      <c r="AJ996">
        <v>30860</v>
      </c>
      <c r="AK996">
        <v>29900</v>
      </c>
      <c r="AL996">
        <v>29422</v>
      </c>
      <c r="AM996">
        <v>27960</v>
      </c>
      <c r="AN996">
        <v>26416</v>
      </c>
      <c r="AO996">
        <v>25678</v>
      </c>
      <c r="AP996">
        <v>24536</v>
      </c>
      <c r="AQ996">
        <v>5413635</v>
      </c>
      <c r="AR996">
        <v>6080106</v>
      </c>
      <c r="AS996">
        <v>6531649</v>
      </c>
      <c r="AT996">
        <v>5628766</v>
      </c>
      <c r="AU996">
        <v>4030840</v>
      </c>
      <c r="AV996">
        <v>4829301</v>
      </c>
      <c r="AW996">
        <v>4523906</v>
      </c>
      <c r="AX996">
        <v>5131009</v>
      </c>
      <c r="AY996">
        <v>21081977</v>
      </c>
      <c r="AZ996">
        <v>32864139</v>
      </c>
      <c r="BA996">
        <v>17837360</v>
      </c>
      <c r="BB996">
        <v>32005929</v>
      </c>
      <c r="BC996">
        <v>19441375</v>
      </c>
      <c r="BD996">
        <v>33172512</v>
      </c>
      <c r="BE996">
        <v>17677844</v>
      </c>
      <c r="BF996">
        <v>31718620</v>
      </c>
      <c r="BG996">
        <v>18350915</v>
      </c>
      <c r="BH996">
        <v>35218035</v>
      </c>
      <c r="BI996">
        <v>18397130</v>
      </c>
      <c r="BJ996">
        <v>35411880</v>
      </c>
      <c r="BK996">
        <v>16266798</v>
      </c>
      <c r="BL996">
        <v>38510193</v>
      </c>
      <c r="BM996">
        <v>14744887</v>
      </c>
      <c r="BN996">
        <v>39843597</v>
      </c>
      <c r="BO996">
        <f>COUNTIF(C996:BN996,"")</f>
        <v>0</v>
      </c>
      <c r="BP996" t="str">
        <f>IF(BO996&gt;0, "Missing", "Not Missing")</f>
        <v>Not Missing</v>
      </c>
    </row>
    <row r="997" spans="1:68" x14ac:dyDescent="0.2">
      <c r="A997">
        <v>195243</v>
      </c>
      <c r="B997" t="s">
        <v>1329</v>
      </c>
      <c r="C997">
        <v>243</v>
      </c>
      <c r="D997">
        <v>243</v>
      </c>
      <c r="E997">
        <v>272</v>
      </c>
      <c r="F997">
        <v>270</v>
      </c>
      <c r="G997">
        <v>246</v>
      </c>
      <c r="H997">
        <v>246</v>
      </c>
      <c r="I997">
        <v>256</v>
      </c>
      <c r="J997">
        <v>254</v>
      </c>
      <c r="K997">
        <v>276</v>
      </c>
      <c r="L997">
        <v>272</v>
      </c>
      <c r="M997">
        <v>234</v>
      </c>
      <c r="N997">
        <v>233</v>
      </c>
      <c r="O997">
        <v>337</v>
      </c>
      <c r="P997">
        <v>332</v>
      </c>
      <c r="Q997">
        <v>270</v>
      </c>
      <c r="R997">
        <v>270</v>
      </c>
      <c r="S997">
        <v>270</v>
      </c>
      <c r="T997">
        <v>193</v>
      </c>
      <c r="U997">
        <v>246</v>
      </c>
      <c r="V997">
        <v>200</v>
      </c>
      <c r="W997">
        <v>254</v>
      </c>
      <c r="X997">
        <v>187</v>
      </c>
      <c r="Y997">
        <v>272</v>
      </c>
      <c r="Z997">
        <v>202</v>
      </c>
      <c r="AA997">
        <v>232</v>
      </c>
      <c r="AB997">
        <v>190</v>
      </c>
      <c r="AC997">
        <v>332</v>
      </c>
      <c r="AD997">
        <v>255</v>
      </c>
      <c r="AE997">
        <v>270</v>
      </c>
      <c r="AF997">
        <v>199</v>
      </c>
      <c r="AG997">
        <v>302</v>
      </c>
      <c r="AH997">
        <v>227</v>
      </c>
      <c r="AI997">
        <v>33050</v>
      </c>
      <c r="AJ997">
        <v>31950</v>
      </c>
      <c r="AK997">
        <v>30750</v>
      </c>
      <c r="AL997">
        <v>29600</v>
      </c>
      <c r="AM997">
        <v>28740</v>
      </c>
      <c r="AN997">
        <v>27630</v>
      </c>
      <c r="AO997">
        <v>26340</v>
      </c>
      <c r="AP997">
        <v>25110</v>
      </c>
      <c r="AQ997">
        <v>5390240</v>
      </c>
      <c r="AR997">
        <v>5719090</v>
      </c>
      <c r="AS997">
        <v>4887058</v>
      </c>
      <c r="AT997">
        <v>4612482</v>
      </c>
      <c r="AU997">
        <v>4558990</v>
      </c>
      <c r="AV997">
        <v>3686061</v>
      </c>
      <c r="AW997">
        <v>4766863</v>
      </c>
      <c r="AX997">
        <v>3025741</v>
      </c>
      <c r="AY997">
        <v>52532785</v>
      </c>
      <c r="AZ997">
        <v>33127055</v>
      </c>
      <c r="BA997">
        <v>50612428</v>
      </c>
      <c r="BB997">
        <v>32246257</v>
      </c>
      <c r="BC997">
        <v>45963512</v>
      </c>
      <c r="BD997">
        <v>31123568</v>
      </c>
      <c r="BE997">
        <v>43304996</v>
      </c>
      <c r="BF997">
        <v>31031769</v>
      </c>
      <c r="BG997">
        <v>43170532</v>
      </c>
      <c r="BH997">
        <v>30904694</v>
      </c>
      <c r="BI997">
        <v>42549138</v>
      </c>
      <c r="BJ997">
        <v>30070879</v>
      </c>
      <c r="BK997">
        <v>37236926</v>
      </c>
      <c r="BL997">
        <v>29913876</v>
      </c>
      <c r="BM997">
        <v>32518604</v>
      </c>
      <c r="BN997">
        <v>28922223</v>
      </c>
      <c r="BO997">
        <f>COUNTIF(C997:BN997,"")</f>
        <v>0</v>
      </c>
      <c r="BP997" t="str">
        <f>IF(BO997&gt;0, "Missing", "Not Missing")</f>
        <v>Not Missing</v>
      </c>
    </row>
    <row r="998" spans="1:68" x14ac:dyDescent="0.2">
      <c r="A998">
        <v>131098</v>
      </c>
      <c r="B998" t="s">
        <v>1577</v>
      </c>
      <c r="C998">
        <v>243</v>
      </c>
      <c r="D998">
        <v>243</v>
      </c>
      <c r="E998">
        <v>281</v>
      </c>
      <c r="F998">
        <v>281</v>
      </c>
      <c r="G998">
        <v>407</v>
      </c>
      <c r="H998">
        <v>407</v>
      </c>
      <c r="I998">
        <v>353</v>
      </c>
      <c r="J998">
        <v>353</v>
      </c>
      <c r="K998">
        <v>475</v>
      </c>
      <c r="L998">
        <v>475</v>
      </c>
      <c r="M998">
        <v>470</v>
      </c>
      <c r="N998">
        <v>470</v>
      </c>
      <c r="O998">
        <v>463</v>
      </c>
      <c r="P998">
        <v>463</v>
      </c>
      <c r="Q998">
        <v>573</v>
      </c>
      <c r="R998">
        <v>573</v>
      </c>
      <c r="S998">
        <v>280</v>
      </c>
      <c r="T998">
        <v>150</v>
      </c>
      <c r="U998">
        <v>353</v>
      </c>
      <c r="V998">
        <v>210</v>
      </c>
      <c r="W998">
        <v>353</v>
      </c>
      <c r="X998">
        <v>200</v>
      </c>
      <c r="Y998">
        <v>475</v>
      </c>
      <c r="Z998">
        <v>229</v>
      </c>
      <c r="AA998">
        <v>393</v>
      </c>
      <c r="AB998">
        <v>213</v>
      </c>
      <c r="AC998">
        <v>463</v>
      </c>
      <c r="AD998">
        <v>250</v>
      </c>
      <c r="AE998">
        <v>442</v>
      </c>
      <c r="AF998">
        <v>232</v>
      </c>
      <c r="AG998">
        <v>503</v>
      </c>
      <c r="AH998">
        <v>232</v>
      </c>
      <c r="AI998">
        <v>26756</v>
      </c>
      <c r="AJ998">
        <v>26406</v>
      </c>
      <c r="AK998">
        <v>26406</v>
      </c>
      <c r="AL998">
        <v>25646</v>
      </c>
      <c r="AM998">
        <v>25020</v>
      </c>
      <c r="AN998">
        <v>24100</v>
      </c>
      <c r="AO998">
        <v>23590</v>
      </c>
      <c r="AP998">
        <v>22392</v>
      </c>
      <c r="AQ998">
        <v>3010538</v>
      </c>
      <c r="AR998">
        <v>3523611</v>
      </c>
      <c r="AS998">
        <v>5526770</v>
      </c>
      <c r="AT998">
        <v>4435444</v>
      </c>
      <c r="AU998">
        <v>6149423</v>
      </c>
      <c r="AV998">
        <v>5526339</v>
      </c>
      <c r="AW998">
        <v>6437698</v>
      </c>
      <c r="AX998">
        <v>5408775</v>
      </c>
      <c r="AY998">
        <v>3450244</v>
      </c>
      <c r="AZ998">
        <v>28862410</v>
      </c>
      <c r="BA998">
        <v>3281329</v>
      </c>
      <c r="BB998">
        <v>30134639</v>
      </c>
      <c r="BC998">
        <v>3409223</v>
      </c>
      <c r="BD998">
        <v>32725883</v>
      </c>
      <c r="BE998">
        <v>6201188</v>
      </c>
      <c r="BF998">
        <v>33600521</v>
      </c>
      <c r="BG998">
        <v>6651765</v>
      </c>
      <c r="BH998">
        <v>33276754</v>
      </c>
      <c r="BI998">
        <v>6842913</v>
      </c>
      <c r="BJ998">
        <v>30378007</v>
      </c>
      <c r="BK998">
        <v>6217845</v>
      </c>
      <c r="BL998">
        <v>44784637</v>
      </c>
      <c r="BM998">
        <v>5889890</v>
      </c>
      <c r="BN998">
        <v>43815974</v>
      </c>
      <c r="BO998">
        <f>COUNTIF(C998:BN998,"")</f>
        <v>0</v>
      </c>
      <c r="BP998" t="str">
        <f>IF(BO998&gt;0, "Missing", "Not Missing")</f>
        <v>Not Missing</v>
      </c>
    </row>
    <row r="999" spans="1:68" x14ac:dyDescent="0.2">
      <c r="A999">
        <v>214166</v>
      </c>
      <c r="B999" t="s">
        <v>933</v>
      </c>
      <c r="C999">
        <v>246</v>
      </c>
      <c r="D999">
        <v>243</v>
      </c>
      <c r="E999">
        <v>254</v>
      </c>
      <c r="F999">
        <v>246</v>
      </c>
      <c r="G999">
        <v>267</v>
      </c>
      <c r="H999">
        <v>261</v>
      </c>
      <c r="I999">
        <v>275</v>
      </c>
      <c r="J999">
        <v>272</v>
      </c>
      <c r="K999">
        <v>376</v>
      </c>
      <c r="L999">
        <v>364</v>
      </c>
      <c r="M999">
        <v>386</v>
      </c>
      <c r="N999">
        <v>370</v>
      </c>
      <c r="O999">
        <v>394</v>
      </c>
      <c r="P999">
        <v>387</v>
      </c>
      <c r="Q999">
        <v>379</v>
      </c>
      <c r="R999">
        <v>372</v>
      </c>
      <c r="S999">
        <v>130</v>
      </c>
      <c r="T999">
        <v>89</v>
      </c>
      <c r="U999">
        <v>128</v>
      </c>
      <c r="V999">
        <v>92</v>
      </c>
      <c r="W999">
        <v>138</v>
      </c>
      <c r="X999">
        <v>81</v>
      </c>
      <c r="Y999">
        <v>167</v>
      </c>
      <c r="Z999">
        <v>117</v>
      </c>
      <c r="AA999">
        <v>170</v>
      </c>
      <c r="AB999">
        <v>109</v>
      </c>
      <c r="AC999">
        <v>182</v>
      </c>
      <c r="AD999">
        <v>122</v>
      </c>
      <c r="AE999">
        <v>188</v>
      </c>
      <c r="AF999">
        <v>113</v>
      </c>
      <c r="AG999">
        <v>199</v>
      </c>
      <c r="AH999">
        <v>131</v>
      </c>
      <c r="AI999">
        <v>23680</v>
      </c>
      <c r="AJ999">
        <v>23110</v>
      </c>
      <c r="AK999">
        <v>22430</v>
      </c>
      <c r="AL999">
        <v>21850</v>
      </c>
      <c r="AM999">
        <v>21360</v>
      </c>
      <c r="AN999">
        <v>20790</v>
      </c>
      <c r="AO999">
        <v>20268</v>
      </c>
      <c r="AP999">
        <v>19520</v>
      </c>
      <c r="AQ999">
        <v>2454709</v>
      </c>
      <c r="AR999">
        <v>2417281</v>
      </c>
      <c r="AS999">
        <v>2393824</v>
      </c>
      <c r="AT999">
        <v>2019942</v>
      </c>
      <c r="AU999">
        <v>2545735</v>
      </c>
      <c r="AV999">
        <v>2490418</v>
      </c>
      <c r="AW999">
        <v>2634002</v>
      </c>
      <c r="AX999">
        <v>2241169</v>
      </c>
      <c r="AY999">
        <v>43986493</v>
      </c>
      <c r="AZ999">
        <v>27508942</v>
      </c>
      <c r="BA999">
        <v>43616112</v>
      </c>
      <c r="BB999">
        <v>28161342</v>
      </c>
      <c r="BC999">
        <v>41386792</v>
      </c>
      <c r="BD999">
        <v>28554492</v>
      </c>
      <c r="BE999">
        <v>35416017</v>
      </c>
      <c r="BF999">
        <v>28804923</v>
      </c>
      <c r="BG999">
        <v>35028819</v>
      </c>
      <c r="BH999">
        <v>28385739</v>
      </c>
      <c r="BI999">
        <v>29998683</v>
      </c>
      <c r="BJ999">
        <v>26461498</v>
      </c>
      <c r="BK999">
        <v>23754593</v>
      </c>
      <c r="BL999">
        <v>25492127</v>
      </c>
      <c r="BM999">
        <v>20012935</v>
      </c>
      <c r="BN999">
        <v>24788729</v>
      </c>
      <c r="BO999">
        <f>COUNTIF(C999:BN999,"")</f>
        <v>0</v>
      </c>
      <c r="BP999" t="str">
        <f>IF(BO999&gt;0, "Missing", "Not Missing")</f>
        <v>Not Missing</v>
      </c>
    </row>
    <row r="1000" spans="1:68" x14ac:dyDescent="0.2">
      <c r="A1000">
        <v>154688</v>
      </c>
      <c r="B1000" t="s">
        <v>173</v>
      </c>
      <c r="C1000">
        <v>245</v>
      </c>
      <c r="D1000">
        <v>244</v>
      </c>
      <c r="E1000">
        <v>247</v>
      </c>
      <c r="F1000">
        <v>244</v>
      </c>
      <c r="G1000">
        <v>258</v>
      </c>
      <c r="H1000">
        <v>256</v>
      </c>
      <c r="I1000">
        <v>246</v>
      </c>
      <c r="J1000">
        <v>238</v>
      </c>
      <c r="K1000">
        <v>186</v>
      </c>
      <c r="L1000">
        <v>182</v>
      </c>
      <c r="M1000">
        <v>224</v>
      </c>
      <c r="N1000">
        <v>224</v>
      </c>
      <c r="O1000">
        <v>235</v>
      </c>
      <c r="P1000">
        <v>235</v>
      </c>
      <c r="Q1000">
        <v>202</v>
      </c>
      <c r="R1000">
        <v>202</v>
      </c>
      <c r="S1000">
        <v>244</v>
      </c>
      <c r="T1000">
        <v>184</v>
      </c>
      <c r="U1000">
        <v>256</v>
      </c>
      <c r="V1000">
        <v>208</v>
      </c>
      <c r="W1000">
        <v>238</v>
      </c>
      <c r="X1000">
        <v>162</v>
      </c>
      <c r="Y1000">
        <v>182</v>
      </c>
      <c r="Z1000">
        <v>145</v>
      </c>
      <c r="AA1000">
        <v>224</v>
      </c>
      <c r="AB1000">
        <v>172</v>
      </c>
      <c r="AC1000">
        <v>235</v>
      </c>
      <c r="AD1000">
        <v>188</v>
      </c>
      <c r="AE1000">
        <v>202</v>
      </c>
      <c r="AF1000">
        <v>153</v>
      </c>
      <c r="AG1000">
        <v>199</v>
      </c>
      <c r="AH1000">
        <v>149</v>
      </c>
      <c r="AI1000">
        <v>29880</v>
      </c>
      <c r="AJ1000">
        <v>29830</v>
      </c>
      <c r="AK1000">
        <v>28960</v>
      </c>
      <c r="AL1000">
        <v>28030</v>
      </c>
      <c r="AM1000">
        <v>27160</v>
      </c>
      <c r="AN1000">
        <v>26370</v>
      </c>
      <c r="AO1000">
        <v>25580</v>
      </c>
      <c r="AP1000">
        <v>24550</v>
      </c>
      <c r="AQ1000">
        <v>4575557</v>
      </c>
      <c r="AR1000">
        <v>4645407</v>
      </c>
      <c r="AS1000">
        <v>4802855</v>
      </c>
      <c r="AT1000">
        <v>4091187</v>
      </c>
      <c r="AU1000">
        <v>3154393</v>
      </c>
      <c r="AV1000">
        <v>3899239</v>
      </c>
      <c r="AW1000">
        <v>3824981</v>
      </c>
      <c r="AX1000">
        <v>3339977</v>
      </c>
      <c r="AY1000">
        <v>43687082</v>
      </c>
      <c r="AZ1000">
        <v>37157209</v>
      </c>
      <c r="BA1000">
        <v>38552488</v>
      </c>
      <c r="BB1000">
        <v>36421543</v>
      </c>
      <c r="BC1000">
        <v>38515266</v>
      </c>
      <c r="BD1000">
        <v>38823769</v>
      </c>
      <c r="BE1000">
        <v>35661318</v>
      </c>
      <c r="BF1000">
        <v>37367658</v>
      </c>
      <c r="BG1000">
        <v>37887302</v>
      </c>
      <c r="BH1000">
        <v>41775452</v>
      </c>
      <c r="BI1000">
        <v>39020664</v>
      </c>
      <c r="BJ1000">
        <v>40985194</v>
      </c>
      <c r="BK1000">
        <v>34485517</v>
      </c>
      <c r="BL1000">
        <v>40533712</v>
      </c>
      <c r="BM1000">
        <v>33779857</v>
      </c>
      <c r="BN1000">
        <v>39998098</v>
      </c>
      <c r="BO1000">
        <f>COUNTIF(C1000:BN1000,"")</f>
        <v>0</v>
      </c>
      <c r="BP1000" t="str">
        <f>IF(BO1000&gt;0, "Missing", "Not Missing")</f>
        <v>Not Missing</v>
      </c>
    </row>
    <row r="1001" spans="1:68" x14ac:dyDescent="0.2">
      <c r="A1001">
        <v>157076</v>
      </c>
      <c r="B1001" t="s">
        <v>720</v>
      </c>
      <c r="C1001">
        <v>245</v>
      </c>
      <c r="D1001">
        <v>244</v>
      </c>
      <c r="E1001">
        <v>250</v>
      </c>
      <c r="F1001">
        <v>249</v>
      </c>
      <c r="G1001">
        <v>192</v>
      </c>
      <c r="H1001">
        <v>192</v>
      </c>
      <c r="I1001">
        <v>194</v>
      </c>
      <c r="J1001">
        <v>194</v>
      </c>
      <c r="K1001">
        <v>177</v>
      </c>
      <c r="L1001">
        <v>177</v>
      </c>
      <c r="M1001">
        <v>230</v>
      </c>
      <c r="N1001">
        <v>230</v>
      </c>
      <c r="O1001">
        <v>163</v>
      </c>
      <c r="P1001">
        <v>163</v>
      </c>
      <c r="Q1001">
        <v>157</v>
      </c>
      <c r="R1001">
        <v>157</v>
      </c>
      <c r="S1001">
        <v>249</v>
      </c>
      <c r="T1001">
        <v>171</v>
      </c>
      <c r="U1001">
        <v>192</v>
      </c>
      <c r="V1001">
        <v>133</v>
      </c>
      <c r="W1001">
        <v>194</v>
      </c>
      <c r="X1001">
        <v>132</v>
      </c>
      <c r="Y1001">
        <v>174</v>
      </c>
      <c r="Z1001">
        <v>117</v>
      </c>
      <c r="AA1001">
        <v>224</v>
      </c>
      <c r="AB1001">
        <v>139</v>
      </c>
      <c r="AC1001">
        <v>163</v>
      </c>
      <c r="AD1001">
        <v>107</v>
      </c>
      <c r="AE1001">
        <v>157</v>
      </c>
      <c r="AF1001">
        <v>102</v>
      </c>
      <c r="AG1001">
        <v>188</v>
      </c>
      <c r="AH1001">
        <v>102</v>
      </c>
      <c r="AI1001">
        <v>27200</v>
      </c>
      <c r="AJ1001">
        <v>26160</v>
      </c>
      <c r="AK1001">
        <v>25070</v>
      </c>
      <c r="AL1001">
        <v>24050</v>
      </c>
      <c r="AM1001">
        <v>23120</v>
      </c>
      <c r="AN1001">
        <v>22230</v>
      </c>
      <c r="AO1001">
        <v>21200</v>
      </c>
      <c r="AP1001">
        <v>20365</v>
      </c>
      <c r="AQ1001">
        <v>3729760</v>
      </c>
      <c r="AR1001">
        <v>3661663</v>
      </c>
      <c r="AS1001">
        <v>1482902</v>
      </c>
      <c r="AT1001">
        <v>1187286</v>
      </c>
      <c r="AU1001">
        <v>1779325</v>
      </c>
      <c r="AV1001">
        <v>2209057</v>
      </c>
      <c r="AW1001">
        <v>1386646</v>
      </c>
      <c r="AX1001">
        <v>1448294</v>
      </c>
      <c r="AY1001">
        <v>35472406</v>
      </c>
      <c r="AZ1001">
        <v>17347980</v>
      </c>
      <c r="BA1001">
        <v>36757113</v>
      </c>
      <c r="BB1001">
        <v>17588267</v>
      </c>
      <c r="BC1001">
        <v>36092016</v>
      </c>
      <c r="BD1001">
        <v>17024871</v>
      </c>
      <c r="BE1001">
        <v>34327772</v>
      </c>
      <c r="BF1001">
        <v>16319465</v>
      </c>
      <c r="BG1001">
        <v>37471515</v>
      </c>
      <c r="BH1001">
        <v>15161437</v>
      </c>
      <c r="BI1001">
        <v>32630440</v>
      </c>
      <c r="BJ1001">
        <v>14432594</v>
      </c>
      <c r="BK1001">
        <v>30350865</v>
      </c>
      <c r="BL1001">
        <v>14404580</v>
      </c>
      <c r="BM1001">
        <v>27863489</v>
      </c>
      <c r="BN1001">
        <v>15019663</v>
      </c>
      <c r="BO1001">
        <f>COUNTIF(C1001:BN1001,"")</f>
        <v>0</v>
      </c>
      <c r="BP1001" t="str">
        <f>IF(BO1001&gt;0, "Missing", "Not Missing")</f>
        <v>Not Missing</v>
      </c>
    </row>
    <row r="1002" spans="1:68" x14ac:dyDescent="0.2">
      <c r="A1002">
        <v>154721</v>
      </c>
      <c r="B1002" t="s">
        <v>221</v>
      </c>
      <c r="C1002">
        <v>245</v>
      </c>
      <c r="D1002">
        <v>245</v>
      </c>
      <c r="E1002">
        <v>291</v>
      </c>
      <c r="F1002">
        <v>291</v>
      </c>
      <c r="G1002">
        <v>279</v>
      </c>
      <c r="H1002">
        <v>279</v>
      </c>
      <c r="I1002">
        <v>212</v>
      </c>
      <c r="J1002">
        <v>212</v>
      </c>
      <c r="K1002">
        <v>173</v>
      </c>
      <c r="L1002">
        <v>171</v>
      </c>
      <c r="M1002">
        <v>188</v>
      </c>
      <c r="N1002">
        <v>188</v>
      </c>
      <c r="O1002">
        <v>184</v>
      </c>
      <c r="P1002">
        <v>184</v>
      </c>
      <c r="Q1002">
        <v>131</v>
      </c>
      <c r="R1002">
        <v>131</v>
      </c>
      <c r="S1002">
        <v>291</v>
      </c>
      <c r="T1002">
        <v>170</v>
      </c>
      <c r="U1002">
        <v>279</v>
      </c>
      <c r="V1002">
        <v>186</v>
      </c>
      <c r="W1002">
        <v>207</v>
      </c>
      <c r="X1002">
        <v>116</v>
      </c>
      <c r="Y1002">
        <v>171</v>
      </c>
      <c r="Z1002">
        <v>84</v>
      </c>
      <c r="AA1002">
        <v>188</v>
      </c>
      <c r="AB1002">
        <v>102</v>
      </c>
      <c r="AC1002">
        <v>181</v>
      </c>
      <c r="AD1002">
        <v>108</v>
      </c>
      <c r="AE1002">
        <v>131</v>
      </c>
      <c r="AF1002">
        <v>84</v>
      </c>
      <c r="AG1002">
        <v>149</v>
      </c>
      <c r="AH1002">
        <v>93</v>
      </c>
      <c r="AI1002">
        <v>29565</v>
      </c>
      <c r="AJ1002">
        <v>27850</v>
      </c>
      <c r="AK1002">
        <v>26922</v>
      </c>
      <c r="AL1002">
        <v>26660</v>
      </c>
      <c r="AM1002">
        <v>25900</v>
      </c>
      <c r="AN1002">
        <v>24390</v>
      </c>
      <c r="AO1002">
        <v>23305</v>
      </c>
      <c r="AP1002">
        <v>22624</v>
      </c>
      <c r="AQ1002">
        <v>4892181</v>
      </c>
      <c r="AR1002">
        <v>6051138</v>
      </c>
      <c r="AS1002">
        <v>4709480</v>
      </c>
      <c r="AT1002">
        <v>3247535</v>
      </c>
      <c r="AU1002">
        <v>2156234</v>
      </c>
      <c r="AV1002">
        <v>2630217</v>
      </c>
      <c r="AW1002">
        <v>2651288</v>
      </c>
      <c r="AX1002">
        <v>1552622</v>
      </c>
      <c r="AY1002">
        <v>7623184</v>
      </c>
      <c r="AZ1002">
        <v>16570247</v>
      </c>
      <c r="BA1002">
        <v>4959426</v>
      </c>
      <c r="BB1002">
        <v>15420987</v>
      </c>
      <c r="BC1002">
        <v>4856798</v>
      </c>
      <c r="BD1002">
        <v>15480241</v>
      </c>
      <c r="BE1002">
        <v>6143867</v>
      </c>
      <c r="BF1002">
        <v>15831355</v>
      </c>
      <c r="BG1002">
        <v>4426360</v>
      </c>
      <c r="BH1002">
        <v>16725878</v>
      </c>
      <c r="BI1002">
        <v>12118775</v>
      </c>
      <c r="BJ1002">
        <v>13978678</v>
      </c>
      <c r="BK1002">
        <v>24105465</v>
      </c>
      <c r="BL1002">
        <v>12764278</v>
      </c>
      <c r="BM1002">
        <v>23816987</v>
      </c>
      <c r="BN1002">
        <v>12148167</v>
      </c>
      <c r="BO1002">
        <f>COUNTIF(C1002:BN1002,"")</f>
        <v>0</v>
      </c>
      <c r="BP1002" t="str">
        <f>IF(BO1002&gt;0, "Missing", "Not Missing")</f>
        <v>Not Missing</v>
      </c>
    </row>
    <row r="1003" spans="1:68" x14ac:dyDescent="0.2">
      <c r="A1003">
        <v>174437</v>
      </c>
      <c r="B1003" t="s">
        <v>996</v>
      </c>
      <c r="C1003">
        <v>245</v>
      </c>
      <c r="D1003">
        <v>245</v>
      </c>
      <c r="E1003">
        <v>220</v>
      </c>
      <c r="F1003">
        <v>220</v>
      </c>
      <c r="G1003">
        <v>201</v>
      </c>
      <c r="H1003">
        <v>201</v>
      </c>
      <c r="I1003">
        <v>220</v>
      </c>
      <c r="J1003">
        <v>218</v>
      </c>
      <c r="K1003">
        <v>220</v>
      </c>
      <c r="L1003">
        <v>220</v>
      </c>
      <c r="M1003">
        <v>215</v>
      </c>
      <c r="N1003">
        <v>215</v>
      </c>
      <c r="O1003">
        <v>246</v>
      </c>
      <c r="P1003">
        <v>246</v>
      </c>
      <c r="Q1003">
        <v>269</v>
      </c>
      <c r="R1003">
        <v>269</v>
      </c>
      <c r="S1003">
        <v>220</v>
      </c>
      <c r="T1003">
        <v>176</v>
      </c>
      <c r="U1003">
        <v>201</v>
      </c>
      <c r="V1003">
        <v>161</v>
      </c>
      <c r="W1003">
        <v>218</v>
      </c>
      <c r="X1003">
        <v>159</v>
      </c>
      <c r="Y1003">
        <v>220</v>
      </c>
      <c r="Z1003">
        <v>166</v>
      </c>
      <c r="AA1003">
        <v>215</v>
      </c>
      <c r="AB1003">
        <v>159</v>
      </c>
      <c r="AC1003">
        <v>246</v>
      </c>
      <c r="AD1003">
        <v>169</v>
      </c>
      <c r="AE1003">
        <v>269</v>
      </c>
      <c r="AF1003">
        <v>196</v>
      </c>
      <c r="AG1003">
        <v>259</v>
      </c>
      <c r="AH1003">
        <v>151</v>
      </c>
      <c r="AI1003">
        <v>25090</v>
      </c>
      <c r="AJ1003">
        <v>24240</v>
      </c>
      <c r="AK1003">
        <v>23480</v>
      </c>
      <c r="AL1003">
        <v>22240</v>
      </c>
      <c r="AM1003">
        <v>21586</v>
      </c>
      <c r="AN1003">
        <v>20776</v>
      </c>
      <c r="AO1003">
        <v>19996</v>
      </c>
      <c r="AP1003">
        <v>19066</v>
      </c>
      <c r="AQ1003">
        <v>2766072</v>
      </c>
      <c r="AR1003">
        <v>2425987</v>
      </c>
      <c r="AS1003">
        <v>1976787</v>
      </c>
      <c r="AT1003">
        <v>1881474</v>
      </c>
      <c r="AU1003">
        <v>2213927</v>
      </c>
      <c r="AV1003">
        <v>1805412</v>
      </c>
      <c r="AW1003">
        <v>1746251</v>
      </c>
      <c r="AX1003">
        <v>1772738</v>
      </c>
      <c r="AY1003">
        <v>3316295</v>
      </c>
      <c r="AZ1003">
        <v>24616220</v>
      </c>
      <c r="BA1003">
        <v>3573352</v>
      </c>
      <c r="BB1003">
        <v>23453732</v>
      </c>
      <c r="BC1003">
        <v>3417070</v>
      </c>
      <c r="BD1003">
        <v>23435144</v>
      </c>
      <c r="BE1003">
        <v>3187555</v>
      </c>
      <c r="BF1003">
        <v>26982078</v>
      </c>
      <c r="BG1003">
        <v>3287514</v>
      </c>
      <c r="BH1003">
        <v>25193956</v>
      </c>
      <c r="BI1003">
        <v>3125808</v>
      </c>
      <c r="BJ1003">
        <v>24775177</v>
      </c>
      <c r="BK1003">
        <v>2827257</v>
      </c>
      <c r="BL1003">
        <v>24287438</v>
      </c>
      <c r="BM1003">
        <v>2600388</v>
      </c>
      <c r="BN1003">
        <v>22904953</v>
      </c>
      <c r="BO1003">
        <f>COUNTIF(C1003:BN1003,"")</f>
        <v>0</v>
      </c>
      <c r="BP1003" t="str">
        <f>IF(BO1003&gt;0, "Missing", "Not Missing")</f>
        <v>Not Missing</v>
      </c>
    </row>
    <row r="1004" spans="1:68" x14ac:dyDescent="0.2">
      <c r="A1004">
        <v>180595</v>
      </c>
      <c r="B1004" t="s">
        <v>1173</v>
      </c>
      <c r="C1004">
        <v>245</v>
      </c>
      <c r="D1004">
        <v>245</v>
      </c>
      <c r="E1004">
        <v>252</v>
      </c>
      <c r="F1004">
        <v>252</v>
      </c>
      <c r="G1004">
        <v>247</v>
      </c>
      <c r="H1004">
        <v>247</v>
      </c>
      <c r="I1004">
        <v>217</v>
      </c>
      <c r="J1004">
        <v>216</v>
      </c>
      <c r="K1004">
        <v>239</v>
      </c>
      <c r="L1004">
        <v>239</v>
      </c>
      <c r="M1004">
        <v>229</v>
      </c>
      <c r="N1004">
        <v>229</v>
      </c>
      <c r="O1004">
        <v>238</v>
      </c>
      <c r="P1004">
        <v>238</v>
      </c>
      <c r="Q1004">
        <v>262</v>
      </c>
      <c r="R1004">
        <v>262</v>
      </c>
      <c r="S1004">
        <v>252</v>
      </c>
      <c r="T1004">
        <v>176</v>
      </c>
      <c r="U1004">
        <v>245</v>
      </c>
      <c r="V1004">
        <v>163</v>
      </c>
      <c r="W1004">
        <v>215</v>
      </c>
      <c r="X1004">
        <v>144</v>
      </c>
      <c r="Y1004">
        <v>239</v>
      </c>
      <c r="Z1004">
        <v>166</v>
      </c>
      <c r="AA1004">
        <v>227</v>
      </c>
      <c r="AB1004">
        <v>161</v>
      </c>
      <c r="AC1004">
        <v>238</v>
      </c>
      <c r="AD1004">
        <v>169</v>
      </c>
      <c r="AE1004">
        <v>262</v>
      </c>
      <c r="AF1004">
        <v>178</v>
      </c>
      <c r="AG1004">
        <v>227</v>
      </c>
      <c r="AH1004">
        <v>152</v>
      </c>
      <c r="AI1004">
        <v>29552</v>
      </c>
      <c r="AJ1004">
        <v>28572</v>
      </c>
      <c r="AK1004">
        <v>27566</v>
      </c>
      <c r="AL1004">
        <v>26666</v>
      </c>
      <c r="AM1004">
        <v>25742</v>
      </c>
      <c r="AN1004">
        <v>24530</v>
      </c>
      <c r="AO1004">
        <v>23718</v>
      </c>
      <c r="AP1004">
        <v>22892</v>
      </c>
      <c r="AQ1004">
        <v>4468204</v>
      </c>
      <c r="AR1004">
        <v>4813277</v>
      </c>
      <c r="AS1004">
        <v>4519483</v>
      </c>
      <c r="AT1004">
        <v>3416091</v>
      </c>
      <c r="AU1004">
        <v>3823677</v>
      </c>
      <c r="AV1004">
        <v>3261354</v>
      </c>
      <c r="AW1004">
        <v>3466542</v>
      </c>
      <c r="AX1004">
        <v>3582608</v>
      </c>
      <c r="AY1004">
        <v>32055243</v>
      </c>
      <c r="AZ1004">
        <v>26358534</v>
      </c>
      <c r="BA1004">
        <v>30891015</v>
      </c>
      <c r="BB1004">
        <v>25334000</v>
      </c>
      <c r="BC1004">
        <v>29772840</v>
      </c>
      <c r="BD1004">
        <v>24220018</v>
      </c>
      <c r="BE1004">
        <v>26460611</v>
      </c>
      <c r="BF1004">
        <v>22820910</v>
      </c>
      <c r="BG1004">
        <v>26149773</v>
      </c>
      <c r="BH1004">
        <v>22801491</v>
      </c>
      <c r="BI1004">
        <v>26250383</v>
      </c>
      <c r="BJ1004">
        <v>21620902</v>
      </c>
      <c r="BK1004">
        <v>24538133</v>
      </c>
      <c r="BL1004">
        <v>21582351</v>
      </c>
      <c r="BM1004">
        <v>22154001</v>
      </c>
      <c r="BN1004">
        <v>21343538</v>
      </c>
      <c r="BO1004">
        <f>COUNTIF(C1004:BN1004,"")</f>
        <v>0</v>
      </c>
      <c r="BP1004" t="str">
        <f>IF(BO1004&gt;0, "Missing", "Not Missing")</f>
        <v>Not Missing</v>
      </c>
    </row>
    <row r="1005" spans="1:68" x14ac:dyDescent="0.2">
      <c r="A1005">
        <v>175227</v>
      </c>
      <c r="B1005" t="s">
        <v>483</v>
      </c>
      <c r="C1005">
        <v>259</v>
      </c>
      <c r="D1005">
        <v>245</v>
      </c>
      <c r="E1005">
        <v>237</v>
      </c>
      <c r="F1005">
        <v>231</v>
      </c>
      <c r="G1005">
        <v>193</v>
      </c>
      <c r="H1005">
        <v>185</v>
      </c>
      <c r="I1005">
        <v>233</v>
      </c>
      <c r="J1005">
        <v>220</v>
      </c>
      <c r="K1005">
        <v>208</v>
      </c>
      <c r="L1005">
        <v>203</v>
      </c>
      <c r="M1005">
        <v>211</v>
      </c>
      <c r="N1005">
        <v>201</v>
      </c>
      <c r="O1005">
        <v>204</v>
      </c>
      <c r="P1005">
        <v>192</v>
      </c>
      <c r="Q1005">
        <v>237</v>
      </c>
      <c r="R1005">
        <v>219</v>
      </c>
      <c r="S1005">
        <v>10</v>
      </c>
      <c r="T1005">
        <v>9</v>
      </c>
      <c r="U1005">
        <v>8</v>
      </c>
      <c r="V1005">
        <v>8</v>
      </c>
      <c r="W1005">
        <v>11</v>
      </c>
      <c r="X1005">
        <v>9</v>
      </c>
      <c r="Y1005">
        <v>2</v>
      </c>
      <c r="Z1005">
        <v>1</v>
      </c>
      <c r="AA1005">
        <v>2</v>
      </c>
      <c r="AB1005">
        <v>0</v>
      </c>
      <c r="AC1005">
        <v>1</v>
      </c>
      <c r="AD1005">
        <v>0</v>
      </c>
      <c r="AE1005">
        <v>2</v>
      </c>
      <c r="AF1005">
        <v>1</v>
      </c>
      <c r="AG1005">
        <v>6</v>
      </c>
      <c r="AH1005">
        <v>4</v>
      </c>
      <c r="AI1005">
        <v>23119</v>
      </c>
      <c r="AJ1005">
        <v>22046</v>
      </c>
      <c r="AK1005">
        <v>21610</v>
      </c>
      <c r="AL1005">
        <v>20428</v>
      </c>
      <c r="AM1005">
        <v>20194</v>
      </c>
      <c r="AN1005">
        <v>19652</v>
      </c>
      <c r="AO1005">
        <v>18817</v>
      </c>
      <c r="AP1005">
        <v>18154</v>
      </c>
      <c r="AQ1005">
        <v>355374</v>
      </c>
      <c r="AR1005">
        <v>445875</v>
      </c>
      <c r="AS1005">
        <v>360076</v>
      </c>
      <c r="AT1005">
        <v>535545</v>
      </c>
      <c r="AU1005">
        <v>503526</v>
      </c>
      <c r="AV1005">
        <v>193614</v>
      </c>
      <c r="AW1005">
        <v>100802</v>
      </c>
      <c r="AX1005">
        <v>31672</v>
      </c>
      <c r="AY1005">
        <v>23311212</v>
      </c>
      <c r="AZ1005">
        <v>29988380</v>
      </c>
      <c r="BA1005">
        <v>22614773</v>
      </c>
      <c r="BB1005">
        <v>28414131</v>
      </c>
      <c r="BC1005">
        <v>22264353</v>
      </c>
      <c r="BD1005">
        <v>26470093</v>
      </c>
      <c r="BE1005">
        <v>20447483</v>
      </c>
      <c r="BF1005">
        <v>26514669</v>
      </c>
      <c r="BG1005">
        <v>21638847</v>
      </c>
      <c r="BH1005">
        <v>25045062</v>
      </c>
      <c r="BI1005">
        <v>21555419</v>
      </c>
      <c r="BJ1005">
        <v>22747184</v>
      </c>
      <c r="BK1005">
        <v>19947776</v>
      </c>
      <c r="BL1005">
        <v>22957105</v>
      </c>
      <c r="BM1005">
        <v>21590740</v>
      </c>
      <c r="BN1005">
        <v>23646097</v>
      </c>
      <c r="BO1005">
        <f>COUNTIF(C1005:BN1005,"")</f>
        <v>0</v>
      </c>
      <c r="BP1005" t="str">
        <f>IF(BO1005&gt;0, "Missing", "Not Missing")</f>
        <v>Not Missing</v>
      </c>
    </row>
    <row r="1006" spans="1:68" x14ac:dyDescent="0.2">
      <c r="A1006">
        <v>128498</v>
      </c>
      <c r="B1006" t="s">
        <v>85</v>
      </c>
      <c r="C1006">
        <v>246</v>
      </c>
      <c r="D1006">
        <v>246</v>
      </c>
      <c r="E1006">
        <v>169</v>
      </c>
      <c r="F1006">
        <v>169</v>
      </c>
      <c r="G1006">
        <v>115</v>
      </c>
      <c r="H1006">
        <v>115</v>
      </c>
      <c r="I1006">
        <v>132</v>
      </c>
      <c r="J1006">
        <v>129</v>
      </c>
      <c r="K1006">
        <v>145</v>
      </c>
      <c r="L1006">
        <v>142</v>
      </c>
      <c r="M1006">
        <v>159</v>
      </c>
      <c r="N1006">
        <v>157</v>
      </c>
      <c r="O1006">
        <v>143</v>
      </c>
      <c r="P1006">
        <v>137</v>
      </c>
      <c r="Q1006">
        <v>125</v>
      </c>
      <c r="R1006">
        <v>124</v>
      </c>
      <c r="S1006">
        <v>169</v>
      </c>
      <c r="T1006">
        <v>114</v>
      </c>
      <c r="U1006">
        <v>115</v>
      </c>
      <c r="V1006">
        <v>78</v>
      </c>
      <c r="W1006">
        <v>129</v>
      </c>
      <c r="X1006">
        <v>89</v>
      </c>
      <c r="Y1006">
        <v>142</v>
      </c>
      <c r="Z1006">
        <v>100</v>
      </c>
      <c r="AA1006">
        <v>157</v>
      </c>
      <c r="AB1006">
        <v>107</v>
      </c>
      <c r="AC1006">
        <v>137</v>
      </c>
      <c r="AD1006">
        <v>115</v>
      </c>
      <c r="AE1006">
        <v>121</v>
      </c>
      <c r="AF1006">
        <v>112</v>
      </c>
      <c r="AG1006">
        <v>150</v>
      </c>
      <c r="AH1006">
        <v>94</v>
      </c>
      <c r="AI1006">
        <v>33260</v>
      </c>
      <c r="AJ1006">
        <v>32060</v>
      </c>
      <c r="AK1006">
        <v>31140</v>
      </c>
      <c r="AL1006">
        <v>30526</v>
      </c>
      <c r="AM1006">
        <v>29650</v>
      </c>
      <c r="AN1006">
        <v>28930</v>
      </c>
      <c r="AO1006">
        <v>28378</v>
      </c>
      <c r="AP1006">
        <v>28358</v>
      </c>
      <c r="AQ1006">
        <v>4641704</v>
      </c>
      <c r="AR1006">
        <v>3126407</v>
      </c>
      <c r="AS1006">
        <v>1971083</v>
      </c>
      <c r="AT1006">
        <v>2048179</v>
      </c>
      <c r="AU1006">
        <v>1917978</v>
      </c>
      <c r="AV1006">
        <v>2019820</v>
      </c>
      <c r="AW1006">
        <v>2149642</v>
      </c>
      <c r="AX1006">
        <v>1550858</v>
      </c>
      <c r="AY1006">
        <v>26162088</v>
      </c>
      <c r="AZ1006">
        <v>30322333</v>
      </c>
      <c r="BA1006">
        <v>26275879</v>
      </c>
      <c r="BB1006">
        <v>26838928</v>
      </c>
      <c r="BC1006">
        <v>7850942</v>
      </c>
      <c r="BD1006">
        <v>24345546</v>
      </c>
      <c r="BE1006">
        <v>6948392</v>
      </c>
      <c r="BF1006">
        <v>26592071</v>
      </c>
      <c r="BG1006">
        <v>6799067</v>
      </c>
      <c r="BH1006">
        <v>27043262</v>
      </c>
      <c r="BI1006">
        <v>6474325</v>
      </c>
      <c r="BJ1006">
        <v>27348776</v>
      </c>
      <c r="BK1006">
        <v>5433307</v>
      </c>
      <c r="BL1006">
        <v>29461999</v>
      </c>
      <c r="BM1006">
        <v>4474506</v>
      </c>
      <c r="BN1006">
        <v>29780093</v>
      </c>
      <c r="BO1006">
        <f>COUNTIF(C1006:BN1006,"")</f>
        <v>0</v>
      </c>
      <c r="BP1006" t="str">
        <f>IF(BO1006&gt;0, "Missing", "Not Missing")</f>
        <v>Not Missing</v>
      </c>
    </row>
    <row r="1007" spans="1:68" x14ac:dyDescent="0.2">
      <c r="A1007">
        <v>139630</v>
      </c>
      <c r="B1007" t="s">
        <v>508</v>
      </c>
      <c r="C1007">
        <v>248</v>
      </c>
      <c r="D1007">
        <v>246</v>
      </c>
      <c r="E1007">
        <v>247</v>
      </c>
      <c r="F1007">
        <v>246</v>
      </c>
      <c r="G1007">
        <v>264</v>
      </c>
      <c r="H1007">
        <v>263</v>
      </c>
      <c r="I1007">
        <v>238</v>
      </c>
      <c r="J1007">
        <v>238</v>
      </c>
      <c r="K1007">
        <v>234</v>
      </c>
      <c r="L1007">
        <v>232</v>
      </c>
      <c r="M1007">
        <v>193</v>
      </c>
      <c r="N1007">
        <v>193</v>
      </c>
      <c r="O1007">
        <v>167</v>
      </c>
      <c r="P1007">
        <v>167</v>
      </c>
      <c r="Q1007">
        <v>194</v>
      </c>
      <c r="R1007">
        <v>192</v>
      </c>
      <c r="S1007">
        <v>246</v>
      </c>
      <c r="T1007">
        <v>166</v>
      </c>
      <c r="U1007">
        <v>263</v>
      </c>
      <c r="V1007">
        <v>153</v>
      </c>
      <c r="W1007">
        <v>238</v>
      </c>
      <c r="X1007">
        <v>146</v>
      </c>
      <c r="Y1007">
        <v>232</v>
      </c>
      <c r="Z1007">
        <v>127</v>
      </c>
      <c r="AA1007">
        <v>193</v>
      </c>
      <c r="AB1007">
        <v>121</v>
      </c>
      <c r="AC1007">
        <v>167</v>
      </c>
      <c r="AD1007">
        <v>104</v>
      </c>
      <c r="AE1007">
        <v>192</v>
      </c>
      <c r="AF1007">
        <v>123</v>
      </c>
      <c r="AG1007">
        <v>186</v>
      </c>
      <c r="AH1007">
        <v>125</v>
      </c>
      <c r="AI1007">
        <v>20712</v>
      </c>
      <c r="AJ1007">
        <v>20292</v>
      </c>
      <c r="AK1007">
        <v>19710</v>
      </c>
      <c r="AL1007">
        <v>19330</v>
      </c>
      <c r="AM1007">
        <v>18870</v>
      </c>
      <c r="AN1007">
        <v>18170</v>
      </c>
      <c r="AO1007">
        <v>16800</v>
      </c>
      <c r="AP1007">
        <v>15700</v>
      </c>
      <c r="AQ1007">
        <v>2380032</v>
      </c>
      <c r="AR1007">
        <v>1792874</v>
      </c>
      <c r="AS1007">
        <v>2000467</v>
      </c>
      <c r="AT1007">
        <v>1810308</v>
      </c>
      <c r="AU1007">
        <v>1775218</v>
      </c>
      <c r="AV1007">
        <v>1529163</v>
      </c>
      <c r="AW1007">
        <v>1324963</v>
      </c>
      <c r="AX1007">
        <v>1494545</v>
      </c>
      <c r="AY1007">
        <v>1576343</v>
      </c>
      <c r="AZ1007">
        <v>16271571</v>
      </c>
      <c r="BA1007">
        <v>1460345</v>
      </c>
      <c r="BB1007">
        <v>17386396</v>
      </c>
      <c r="BC1007">
        <v>1405001</v>
      </c>
      <c r="BD1007">
        <v>17306636</v>
      </c>
      <c r="BE1007">
        <v>594464</v>
      </c>
      <c r="BF1007">
        <v>16706046</v>
      </c>
      <c r="BG1007">
        <v>16030</v>
      </c>
      <c r="BH1007">
        <v>16474740</v>
      </c>
      <c r="BI1007">
        <v>1</v>
      </c>
      <c r="BJ1007">
        <v>17679710</v>
      </c>
      <c r="BK1007">
        <v>3563574</v>
      </c>
      <c r="BL1007">
        <v>16144552</v>
      </c>
      <c r="BM1007">
        <v>3246157</v>
      </c>
      <c r="BN1007">
        <v>13978432</v>
      </c>
      <c r="BO1007">
        <f>COUNTIF(C1007:BN1007,"")</f>
        <v>0</v>
      </c>
      <c r="BP1007" t="str">
        <f>IF(BO1007&gt;0, "Missing", "Not Missing")</f>
        <v>Not Missing</v>
      </c>
    </row>
    <row r="1008" spans="1:68" x14ac:dyDescent="0.2">
      <c r="A1008">
        <v>225548</v>
      </c>
      <c r="B1008" t="s">
        <v>655</v>
      </c>
      <c r="C1008">
        <v>249</v>
      </c>
      <c r="D1008">
        <v>246</v>
      </c>
      <c r="E1008">
        <v>251</v>
      </c>
      <c r="F1008">
        <v>248</v>
      </c>
      <c r="G1008">
        <v>253</v>
      </c>
      <c r="H1008">
        <v>246</v>
      </c>
      <c r="I1008">
        <v>330</v>
      </c>
      <c r="J1008">
        <v>325</v>
      </c>
      <c r="K1008">
        <v>281</v>
      </c>
      <c r="L1008">
        <v>280</v>
      </c>
      <c r="M1008">
        <v>302</v>
      </c>
      <c r="N1008">
        <v>300</v>
      </c>
      <c r="O1008">
        <v>347</v>
      </c>
      <c r="P1008">
        <v>342</v>
      </c>
      <c r="Q1008">
        <v>299</v>
      </c>
      <c r="R1008">
        <v>297</v>
      </c>
      <c r="S1008">
        <v>248</v>
      </c>
      <c r="T1008">
        <v>107</v>
      </c>
      <c r="U1008">
        <v>246</v>
      </c>
      <c r="V1008">
        <v>121</v>
      </c>
      <c r="W1008">
        <v>324</v>
      </c>
      <c r="X1008">
        <v>155</v>
      </c>
      <c r="Y1008">
        <v>280</v>
      </c>
      <c r="Z1008">
        <v>142</v>
      </c>
      <c r="AA1008">
        <v>300</v>
      </c>
      <c r="AB1008">
        <v>190</v>
      </c>
      <c r="AC1008">
        <v>342</v>
      </c>
      <c r="AD1008">
        <v>185</v>
      </c>
      <c r="AE1008">
        <v>297</v>
      </c>
      <c r="AF1008">
        <v>181</v>
      </c>
      <c r="AG1008">
        <v>280</v>
      </c>
      <c r="AH1008">
        <v>172</v>
      </c>
      <c r="AI1008">
        <v>29198</v>
      </c>
      <c r="AJ1008">
        <v>28090</v>
      </c>
      <c r="AK1008">
        <v>27690</v>
      </c>
      <c r="AL1008">
        <v>26630</v>
      </c>
      <c r="AM1008">
        <v>25600</v>
      </c>
      <c r="AN1008">
        <v>24600</v>
      </c>
      <c r="AO1008">
        <v>23200</v>
      </c>
      <c r="AP1008">
        <v>22560</v>
      </c>
      <c r="AQ1008">
        <v>2697314</v>
      </c>
      <c r="AR1008">
        <v>2627041</v>
      </c>
      <c r="AS1008">
        <v>2949443</v>
      </c>
      <c r="AT1008">
        <v>3532975</v>
      </c>
      <c r="AU1008">
        <v>3218805</v>
      </c>
      <c r="AV1008">
        <v>3625557</v>
      </c>
      <c r="AW1008">
        <v>3425773</v>
      </c>
      <c r="AX1008">
        <v>3186466</v>
      </c>
      <c r="AY1008">
        <v>63736328</v>
      </c>
      <c r="AZ1008">
        <v>23784033</v>
      </c>
      <c r="BA1008">
        <v>63937456</v>
      </c>
      <c r="BB1008">
        <v>23395543</v>
      </c>
      <c r="BC1008">
        <v>56480545</v>
      </c>
      <c r="BD1008">
        <v>23871917</v>
      </c>
      <c r="BE1008">
        <v>52168936</v>
      </c>
      <c r="BF1008">
        <v>23674125</v>
      </c>
      <c r="BG1008">
        <v>58144722</v>
      </c>
      <c r="BH1008">
        <v>24271206</v>
      </c>
      <c r="BI1008">
        <v>63572305</v>
      </c>
      <c r="BJ1008">
        <v>23459851</v>
      </c>
      <c r="BK1008">
        <v>52470380</v>
      </c>
      <c r="BL1008">
        <v>21754236</v>
      </c>
      <c r="BM1008">
        <v>45704748</v>
      </c>
      <c r="BN1008">
        <v>21640328</v>
      </c>
      <c r="BO1008">
        <f>COUNTIF(C1008:BN1008,"")</f>
        <v>0</v>
      </c>
      <c r="BP1008" t="str">
        <f>IF(BO1008&gt;0, "Missing", "Not Missing")</f>
        <v>Not Missing</v>
      </c>
    </row>
    <row r="1009" spans="1:68" x14ac:dyDescent="0.2">
      <c r="A1009">
        <v>216357</v>
      </c>
      <c r="B1009" t="s">
        <v>1402</v>
      </c>
      <c r="C1009">
        <v>248</v>
      </c>
      <c r="D1009">
        <v>247</v>
      </c>
      <c r="E1009">
        <v>236</v>
      </c>
      <c r="F1009">
        <v>236</v>
      </c>
      <c r="G1009">
        <v>186</v>
      </c>
      <c r="H1009">
        <v>186</v>
      </c>
      <c r="I1009">
        <v>277</v>
      </c>
      <c r="J1009">
        <v>277</v>
      </c>
      <c r="K1009">
        <v>207</v>
      </c>
      <c r="L1009">
        <v>207</v>
      </c>
      <c r="M1009">
        <v>280</v>
      </c>
      <c r="N1009">
        <v>280</v>
      </c>
      <c r="O1009">
        <v>303</v>
      </c>
      <c r="P1009">
        <v>303</v>
      </c>
      <c r="Q1009">
        <v>298</v>
      </c>
      <c r="R1009">
        <v>298</v>
      </c>
      <c r="S1009">
        <v>236</v>
      </c>
      <c r="T1009">
        <v>149</v>
      </c>
      <c r="U1009">
        <v>186</v>
      </c>
      <c r="V1009">
        <v>108</v>
      </c>
      <c r="W1009">
        <v>207</v>
      </c>
      <c r="X1009">
        <v>113</v>
      </c>
      <c r="Y1009">
        <v>207</v>
      </c>
      <c r="Z1009">
        <v>137</v>
      </c>
      <c r="AA1009">
        <v>280</v>
      </c>
      <c r="AB1009">
        <v>187</v>
      </c>
      <c r="AC1009">
        <v>303</v>
      </c>
      <c r="AD1009">
        <v>209</v>
      </c>
      <c r="AE1009">
        <v>298</v>
      </c>
      <c r="AF1009">
        <v>195</v>
      </c>
      <c r="AG1009">
        <v>371</v>
      </c>
      <c r="AH1009">
        <v>250</v>
      </c>
      <c r="AI1009">
        <v>32596</v>
      </c>
      <c r="AJ1009">
        <v>31700</v>
      </c>
      <c r="AK1009">
        <v>30830</v>
      </c>
      <c r="AL1009">
        <v>29740</v>
      </c>
      <c r="AM1009">
        <v>28868</v>
      </c>
      <c r="AN1009">
        <v>27828</v>
      </c>
      <c r="AO1009">
        <v>26802</v>
      </c>
      <c r="AP1009">
        <v>26012</v>
      </c>
      <c r="AQ1009">
        <v>5270054</v>
      </c>
      <c r="AR1009">
        <v>4126652</v>
      </c>
      <c r="AS1009">
        <v>3099997</v>
      </c>
      <c r="AT1009">
        <v>4547217</v>
      </c>
      <c r="AU1009">
        <v>3249628</v>
      </c>
      <c r="AV1009">
        <v>4004893</v>
      </c>
      <c r="AW1009">
        <v>4241305</v>
      </c>
      <c r="AX1009">
        <v>3917419</v>
      </c>
      <c r="AY1009">
        <v>33590562</v>
      </c>
      <c r="AZ1009">
        <v>26440661</v>
      </c>
      <c r="BA1009">
        <v>32965556</v>
      </c>
      <c r="BB1009">
        <v>26770360</v>
      </c>
      <c r="BC1009">
        <v>33657060</v>
      </c>
      <c r="BD1009">
        <v>27982593</v>
      </c>
      <c r="BE1009">
        <v>30789509</v>
      </c>
      <c r="BF1009">
        <v>28463483</v>
      </c>
      <c r="BG1009">
        <v>31425000</v>
      </c>
      <c r="BH1009">
        <v>29289986</v>
      </c>
      <c r="BI1009">
        <v>31127387</v>
      </c>
      <c r="BJ1009">
        <v>28194139</v>
      </c>
      <c r="BK1009">
        <v>27103981</v>
      </c>
      <c r="BL1009">
        <v>27314306</v>
      </c>
      <c r="BM1009">
        <v>23766667</v>
      </c>
      <c r="BN1009">
        <v>27213602</v>
      </c>
      <c r="BO1009">
        <f>COUNTIF(C1009:BN1009,"")</f>
        <v>0</v>
      </c>
      <c r="BP1009" t="str">
        <f>IF(BO1009&gt;0, "Missing", "Not Missing")</f>
        <v>Not Missing</v>
      </c>
    </row>
    <row r="1010" spans="1:68" x14ac:dyDescent="0.2">
      <c r="A1010">
        <v>110370</v>
      </c>
      <c r="B1010" t="s">
        <v>284</v>
      </c>
      <c r="C1010">
        <v>248</v>
      </c>
      <c r="D1010">
        <v>248</v>
      </c>
      <c r="E1010">
        <v>263</v>
      </c>
      <c r="F1010">
        <v>263</v>
      </c>
      <c r="G1010">
        <v>235</v>
      </c>
      <c r="H1010">
        <v>235</v>
      </c>
      <c r="I1010">
        <v>256</v>
      </c>
      <c r="J1010">
        <v>256</v>
      </c>
      <c r="K1010">
        <v>241</v>
      </c>
      <c r="L1010">
        <v>241</v>
      </c>
      <c r="M1010">
        <v>273</v>
      </c>
      <c r="N1010">
        <v>273</v>
      </c>
      <c r="O1010">
        <v>232</v>
      </c>
      <c r="P1010">
        <v>232</v>
      </c>
      <c r="Q1010">
        <v>233</v>
      </c>
      <c r="R1010">
        <v>233</v>
      </c>
      <c r="S1010">
        <v>263</v>
      </c>
      <c r="T1010">
        <v>213</v>
      </c>
      <c r="U1010">
        <v>235</v>
      </c>
      <c r="V1010">
        <v>190</v>
      </c>
      <c r="W1010">
        <v>255</v>
      </c>
      <c r="X1010">
        <v>213</v>
      </c>
      <c r="Y1010">
        <v>241</v>
      </c>
      <c r="Z1010">
        <v>195</v>
      </c>
      <c r="AA1010">
        <v>273</v>
      </c>
      <c r="AB1010">
        <v>222</v>
      </c>
      <c r="AC1010">
        <v>232</v>
      </c>
      <c r="AD1010">
        <v>186</v>
      </c>
      <c r="AE1010">
        <v>232</v>
      </c>
      <c r="AF1010">
        <v>190</v>
      </c>
      <c r="AG1010">
        <v>232</v>
      </c>
      <c r="AH1010">
        <v>177</v>
      </c>
      <c r="AI1010">
        <v>51092</v>
      </c>
      <c r="AJ1010">
        <v>49138</v>
      </c>
      <c r="AK1010">
        <v>47266</v>
      </c>
      <c r="AL1010">
        <v>45466</v>
      </c>
      <c r="AM1010">
        <v>43708</v>
      </c>
      <c r="AN1010">
        <v>41942</v>
      </c>
      <c r="AO1010">
        <v>40334</v>
      </c>
      <c r="AP1010">
        <v>38798</v>
      </c>
      <c r="AQ1010">
        <v>4520631</v>
      </c>
      <c r="AR1010">
        <v>4944095</v>
      </c>
      <c r="AS1010">
        <v>4615524</v>
      </c>
      <c r="AT1010">
        <v>4040498</v>
      </c>
      <c r="AU1010">
        <v>3668318</v>
      </c>
      <c r="AV1010">
        <v>3946204</v>
      </c>
      <c r="AW1010">
        <v>3247556</v>
      </c>
      <c r="AX1010">
        <v>2555594</v>
      </c>
      <c r="AY1010">
        <v>36150000</v>
      </c>
      <c r="AZ1010">
        <v>84785000</v>
      </c>
      <c r="BA1010">
        <v>34883000</v>
      </c>
      <c r="BB1010">
        <v>78319000</v>
      </c>
      <c r="BC1010">
        <v>33048000</v>
      </c>
      <c r="BD1010">
        <v>74079000</v>
      </c>
      <c r="BE1010">
        <v>30759000</v>
      </c>
      <c r="BF1010">
        <v>70945000</v>
      </c>
      <c r="BG1010">
        <v>33020000</v>
      </c>
      <c r="BH1010">
        <v>64494000</v>
      </c>
      <c r="BI1010">
        <v>32096000</v>
      </c>
      <c r="BJ1010">
        <v>60276000</v>
      </c>
      <c r="BK1010">
        <v>30334000</v>
      </c>
      <c r="BL1010">
        <v>57182000</v>
      </c>
      <c r="BM1010">
        <v>28621000</v>
      </c>
      <c r="BN1010">
        <v>54814000</v>
      </c>
      <c r="BO1010">
        <f>COUNTIF(C1010:BN1010,"")</f>
        <v>0</v>
      </c>
      <c r="BP1010" t="str">
        <f>IF(BO1010&gt;0, "Missing", "Not Missing")</f>
        <v>Not Missing</v>
      </c>
    </row>
    <row r="1011" spans="1:68" x14ac:dyDescent="0.2">
      <c r="A1011">
        <v>107600</v>
      </c>
      <c r="B1011" t="s">
        <v>1090</v>
      </c>
      <c r="C1011">
        <v>253</v>
      </c>
      <c r="D1011">
        <v>250</v>
      </c>
      <c r="E1011">
        <v>297</v>
      </c>
      <c r="F1011">
        <v>294</v>
      </c>
      <c r="G1011">
        <v>334</v>
      </c>
      <c r="H1011">
        <v>330</v>
      </c>
      <c r="I1011">
        <v>291</v>
      </c>
      <c r="J1011">
        <v>280</v>
      </c>
      <c r="K1011">
        <v>174</v>
      </c>
      <c r="L1011">
        <v>170</v>
      </c>
      <c r="M1011">
        <v>112</v>
      </c>
      <c r="N1011">
        <v>110</v>
      </c>
      <c r="O1011">
        <v>135</v>
      </c>
      <c r="P1011">
        <v>134</v>
      </c>
      <c r="Q1011">
        <v>168</v>
      </c>
      <c r="R1011">
        <v>162</v>
      </c>
      <c r="S1011">
        <v>294</v>
      </c>
      <c r="T1011">
        <v>194</v>
      </c>
      <c r="U1011">
        <v>328</v>
      </c>
      <c r="V1011">
        <v>225</v>
      </c>
      <c r="W1011">
        <v>280</v>
      </c>
      <c r="X1011">
        <v>163</v>
      </c>
      <c r="Y1011">
        <v>170</v>
      </c>
      <c r="Z1011">
        <v>117</v>
      </c>
      <c r="AA1011">
        <v>110</v>
      </c>
      <c r="AB1011">
        <v>69</v>
      </c>
      <c r="AC1011">
        <v>134</v>
      </c>
      <c r="AD1011">
        <v>105</v>
      </c>
      <c r="AE1011">
        <v>162</v>
      </c>
      <c r="AF1011">
        <v>88</v>
      </c>
      <c r="AG1011">
        <v>188</v>
      </c>
      <c r="AH1011">
        <v>118</v>
      </c>
      <c r="AI1011">
        <v>13014</v>
      </c>
      <c r="AJ1011">
        <v>13014</v>
      </c>
      <c r="AK1011">
        <v>12714</v>
      </c>
      <c r="AL1011">
        <v>12714</v>
      </c>
      <c r="AM1011">
        <v>12564</v>
      </c>
      <c r="AN1011">
        <v>12564</v>
      </c>
      <c r="AO1011">
        <v>12564</v>
      </c>
      <c r="AP1011">
        <v>12464</v>
      </c>
      <c r="AQ1011">
        <v>1972719</v>
      </c>
      <c r="AR1011">
        <v>2148968</v>
      </c>
      <c r="AS1011">
        <v>1997168</v>
      </c>
      <c r="AT1011">
        <v>1297717</v>
      </c>
      <c r="AU1011">
        <v>889928</v>
      </c>
      <c r="AV1011">
        <v>625619</v>
      </c>
      <c r="AW1011">
        <v>978783</v>
      </c>
      <c r="AX1011">
        <v>921379</v>
      </c>
      <c r="AY1011">
        <v>9279796</v>
      </c>
      <c r="AZ1011">
        <v>21456333</v>
      </c>
      <c r="BA1011">
        <v>10446854</v>
      </c>
      <c r="BB1011">
        <v>21512699</v>
      </c>
      <c r="BC1011">
        <v>10772648</v>
      </c>
      <c r="BD1011">
        <v>19867060</v>
      </c>
      <c r="BE1011">
        <v>9340847</v>
      </c>
      <c r="BF1011">
        <v>16980136</v>
      </c>
      <c r="BG1011">
        <v>10947268</v>
      </c>
      <c r="BH1011">
        <v>17484675</v>
      </c>
      <c r="BI1011">
        <v>10732470</v>
      </c>
      <c r="BJ1011">
        <v>15636606</v>
      </c>
      <c r="BK1011">
        <v>9624110</v>
      </c>
      <c r="BL1011">
        <v>17076336</v>
      </c>
      <c r="BM1011">
        <v>10421459</v>
      </c>
      <c r="BN1011">
        <v>17278252</v>
      </c>
      <c r="BO1011">
        <f>COUNTIF(C1011:BN1011,"")</f>
        <v>0</v>
      </c>
      <c r="BP1011" t="str">
        <f>IF(BO1011&gt;0, "Missing", "Not Missing")</f>
        <v>Not Missing</v>
      </c>
    </row>
    <row r="1012" spans="1:68" x14ac:dyDescent="0.2">
      <c r="A1012">
        <v>159568</v>
      </c>
      <c r="B1012" t="s">
        <v>795</v>
      </c>
      <c r="C1012">
        <v>257</v>
      </c>
      <c r="D1012">
        <v>250</v>
      </c>
      <c r="E1012">
        <v>261</v>
      </c>
      <c r="F1012">
        <v>254</v>
      </c>
      <c r="G1012">
        <v>311</v>
      </c>
      <c r="H1012">
        <v>299</v>
      </c>
      <c r="I1012">
        <v>248</v>
      </c>
      <c r="J1012">
        <v>248</v>
      </c>
      <c r="K1012">
        <v>212</v>
      </c>
      <c r="L1012">
        <v>211</v>
      </c>
      <c r="M1012">
        <v>236</v>
      </c>
      <c r="N1012">
        <v>234</v>
      </c>
      <c r="O1012">
        <v>265</v>
      </c>
      <c r="P1012">
        <v>265</v>
      </c>
      <c r="Q1012">
        <v>293</v>
      </c>
      <c r="R1012">
        <v>292</v>
      </c>
      <c r="S1012">
        <v>249</v>
      </c>
      <c r="T1012">
        <v>168</v>
      </c>
      <c r="U1012">
        <v>289</v>
      </c>
      <c r="V1012">
        <v>182</v>
      </c>
      <c r="W1012">
        <v>248</v>
      </c>
      <c r="X1012">
        <v>136</v>
      </c>
      <c r="Y1012">
        <v>211</v>
      </c>
      <c r="Z1012">
        <v>105</v>
      </c>
      <c r="AA1012">
        <v>234</v>
      </c>
      <c r="AB1012">
        <v>136</v>
      </c>
      <c r="AC1012">
        <v>265</v>
      </c>
      <c r="AD1012">
        <v>144</v>
      </c>
      <c r="AE1012">
        <v>292</v>
      </c>
      <c r="AF1012">
        <v>155</v>
      </c>
      <c r="AG1012">
        <v>317</v>
      </c>
      <c r="AH1012">
        <v>204</v>
      </c>
      <c r="AI1012">
        <v>17500</v>
      </c>
      <c r="AJ1012">
        <v>17000</v>
      </c>
      <c r="AK1012">
        <v>16000</v>
      </c>
      <c r="AL1012">
        <v>15978</v>
      </c>
      <c r="AM1012">
        <v>15070</v>
      </c>
      <c r="AN1012">
        <v>14570</v>
      </c>
      <c r="AO1012">
        <v>14120</v>
      </c>
      <c r="AP1012">
        <v>13780</v>
      </c>
      <c r="AQ1012">
        <v>1738401</v>
      </c>
      <c r="AR1012">
        <v>1804393</v>
      </c>
      <c r="AS1012">
        <v>1932190</v>
      </c>
      <c r="AT1012">
        <v>1150446</v>
      </c>
      <c r="AU1012">
        <v>954006</v>
      </c>
      <c r="AV1012">
        <v>910412</v>
      </c>
      <c r="AW1012">
        <v>1153316</v>
      </c>
      <c r="AX1012">
        <v>1349903</v>
      </c>
      <c r="AY1012">
        <v>38758224</v>
      </c>
      <c r="AZ1012">
        <v>24169838</v>
      </c>
      <c r="BA1012">
        <v>37885564</v>
      </c>
      <c r="BB1012">
        <v>22385721</v>
      </c>
      <c r="BC1012">
        <v>36389385</v>
      </c>
      <c r="BD1012">
        <v>21545179</v>
      </c>
      <c r="BE1012">
        <v>34649708</v>
      </c>
      <c r="BF1012">
        <v>22388208</v>
      </c>
      <c r="BG1012">
        <v>35776372</v>
      </c>
      <c r="BH1012">
        <v>22296344</v>
      </c>
      <c r="BI1012">
        <v>35820201</v>
      </c>
      <c r="BJ1012">
        <v>24245193</v>
      </c>
      <c r="BK1012">
        <v>33690231</v>
      </c>
      <c r="BL1012">
        <v>23341564</v>
      </c>
      <c r="BM1012">
        <v>31054837</v>
      </c>
      <c r="BN1012">
        <v>24937854</v>
      </c>
      <c r="BO1012">
        <f>COUNTIF(C1012:BN1012,"")</f>
        <v>0</v>
      </c>
      <c r="BP1012" t="str">
        <f>IF(BO1012&gt;0, "Missing", "Not Missing")</f>
        <v>Not Missing</v>
      </c>
    </row>
    <row r="1013" spans="1:68" x14ac:dyDescent="0.2">
      <c r="A1013">
        <v>199643</v>
      </c>
      <c r="B1013" t="s">
        <v>1255</v>
      </c>
      <c r="C1013">
        <v>254</v>
      </c>
      <c r="D1013">
        <v>251</v>
      </c>
      <c r="E1013">
        <v>391</v>
      </c>
      <c r="F1013">
        <v>390</v>
      </c>
      <c r="G1013">
        <v>493</v>
      </c>
      <c r="H1013">
        <v>489</v>
      </c>
      <c r="I1013">
        <v>643</v>
      </c>
      <c r="J1013">
        <v>640</v>
      </c>
      <c r="K1013">
        <v>402</v>
      </c>
      <c r="L1013">
        <v>399</v>
      </c>
      <c r="M1013">
        <v>469</v>
      </c>
      <c r="N1013">
        <v>460</v>
      </c>
      <c r="O1013">
        <v>537</v>
      </c>
      <c r="P1013">
        <v>534</v>
      </c>
      <c r="Q1013">
        <v>507</v>
      </c>
      <c r="R1013">
        <v>495</v>
      </c>
      <c r="S1013">
        <v>390</v>
      </c>
      <c r="T1013">
        <v>223</v>
      </c>
      <c r="U1013">
        <v>489</v>
      </c>
      <c r="V1013">
        <v>232</v>
      </c>
      <c r="W1013">
        <v>640</v>
      </c>
      <c r="X1013">
        <v>276</v>
      </c>
      <c r="Y1013">
        <v>399</v>
      </c>
      <c r="Z1013">
        <v>191</v>
      </c>
      <c r="AA1013">
        <v>460</v>
      </c>
      <c r="AB1013">
        <v>224</v>
      </c>
      <c r="AC1013">
        <v>534</v>
      </c>
      <c r="AD1013">
        <v>225</v>
      </c>
      <c r="AE1013">
        <v>495</v>
      </c>
      <c r="AF1013">
        <v>211</v>
      </c>
      <c r="AG1013">
        <v>522</v>
      </c>
      <c r="AH1013">
        <v>205</v>
      </c>
      <c r="AI1013">
        <v>16480</v>
      </c>
      <c r="AJ1013">
        <v>16480</v>
      </c>
      <c r="AK1013">
        <v>16480</v>
      </c>
      <c r="AL1013">
        <v>16580</v>
      </c>
      <c r="AM1013">
        <v>16580</v>
      </c>
      <c r="AN1013">
        <v>16480</v>
      </c>
      <c r="AO1013">
        <v>16480</v>
      </c>
      <c r="AP1013">
        <v>14414</v>
      </c>
      <c r="AQ1013">
        <v>719329</v>
      </c>
      <c r="AR1013">
        <v>1124784</v>
      </c>
      <c r="AS1013">
        <v>1771950</v>
      </c>
      <c r="AT1013">
        <v>1856182</v>
      </c>
      <c r="AU1013">
        <v>1140723</v>
      </c>
      <c r="AV1013">
        <v>1280290</v>
      </c>
      <c r="AW1013">
        <v>992945</v>
      </c>
      <c r="AX1013">
        <v>729327</v>
      </c>
      <c r="AY1013">
        <v>10890247</v>
      </c>
      <c r="AZ1013">
        <v>37647979</v>
      </c>
      <c r="BA1013">
        <v>10668170</v>
      </c>
      <c r="BB1013">
        <v>42218641</v>
      </c>
      <c r="BC1013">
        <v>10505698</v>
      </c>
      <c r="BD1013">
        <v>48268768</v>
      </c>
      <c r="BE1013">
        <v>10131558</v>
      </c>
      <c r="BF1013">
        <v>37144218</v>
      </c>
      <c r="BG1013">
        <v>9956176</v>
      </c>
      <c r="BH1013">
        <v>41868139</v>
      </c>
      <c r="BI1013">
        <v>9826570</v>
      </c>
      <c r="BJ1013">
        <v>47109803</v>
      </c>
      <c r="BK1013">
        <v>9206074</v>
      </c>
      <c r="BL1013">
        <v>43794488</v>
      </c>
      <c r="BM1013">
        <v>9109525</v>
      </c>
      <c r="BN1013">
        <v>48646487</v>
      </c>
      <c r="BO1013">
        <f>COUNTIF(C1013:BN1013,"")</f>
        <v>0</v>
      </c>
      <c r="BP1013" t="str">
        <f>IF(BO1013&gt;0, "Missing", "Not Missing")</f>
        <v>Not Missing</v>
      </c>
    </row>
    <row r="1014" spans="1:68" x14ac:dyDescent="0.2">
      <c r="A1014">
        <v>213011</v>
      </c>
      <c r="B1014" t="s">
        <v>670</v>
      </c>
      <c r="C1014">
        <v>259</v>
      </c>
      <c r="D1014">
        <v>252</v>
      </c>
      <c r="E1014">
        <v>193</v>
      </c>
      <c r="F1014">
        <v>183</v>
      </c>
      <c r="G1014">
        <v>201</v>
      </c>
      <c r="H1014">
        <v>197</v>
      </c>
      <c r="I1014">
        <v>219</v>
      </c>
      <c r="J1014">
        <v>216</v>
      </c>
      <c r="K1014">
        <v>190</v>
      </c>
      <c r="L1014">
        <v>188</v>
      </c>
      <c r="M1014">
        <v>224</v>
      </c>
      <c r="N1014">
        <v>220</v>
      </c>
      <c r="O1014">
        <v>289</v>
      </c>
      <c r="P1014">
        <v>287</v>
      </c>
      <c r="Q1014">
        <v>249</v>
      </c>
      <c r="R1014">
        <v>244</v>
      </c>
      <c r="S1014">
        <v>183</v>
      </c>
      <c r="T1014">
        <v>157</v>
      </c>
      <c r="U1014">
        <v>197</v>
      </c>
      <c r="V1014">
        <v>147</v>
      </c>
      <c r="W1014">
        <v>216</v>
      </c>
      <c r="X1014">
        <v>168</v>
      </c>
      <c r="Y1014">
        <v>188</v>
      </c>
      <c r="Z1014">
        <v>149</v>
      </c>
      <c r="AA1014">
        <v>219</v>
      </c>
      <c r="AB1014">
        <v>181</v>
      </c>
      <c r="AC1014">
        <v>287</v>
      </c>
      <c r="AD1014">
        <v>228</v>
      </c>
      <c r="AE1014">
        <v>244</v>
      </c>
      <c r="AF1014">
        <v>200</v>
      </c>
      <c r="AG1014">
        <v>245</v>
      </c>
      <c r="AH1014">
        <v>195</v>
      </c>
      <c r="AI1014">
        <v>27350</v>
      </c>
      <c r="AJ1014">
        <v>27350</v>
      </c>
      <c r="AK1014">
        <v>27350</v>
      </c>
      <c r="AL1014">
        <v>35210</v>
      </c>
      <c r="AM1014">
        <v>33280</v>
      </c>
      <c r="AN1014">
        <v>32000</v>
      </c>
      <c r="AO1014">
        <v>30740</v>
      </c>
      <c r="AP1014">
        <v>29000</v>
      </c>
      <c r="AQ1014">
        <v>2984588</v>
      </c>
      <c r="AR1014">
        <v>2097995</v>
      </c>
      <c r="AS1014">
        <v>2045900</v>
      </c>
      <c r="AT1014">
        <v>4013388</v>
      </c>
      <c r="AU1014">
        <v>3309196</v>
      </c>
      <c r="AV1014">
        <v>3104992</v>
      </c>
      <c r="AW1014">
        <v>3873173</v>
      </c>
      <c r="AX1014">
        <v>3258041</v>
      </c>
      <c r="AY1014">
        <v>18532299</v>
      </c>
      <c r="AZ1014">
        <v>40919274</v>
      </c>
      <c r="BA1014">
        <v>19677380</v>
      </c>
      <c r="BB1014">
        <v>45262413</v>
      </c>
      <c r="BC1014">
        <v>18332331</v>
      </c>
      <c r="BD1014">
        <v>46731299</v>
      </c>
      <c r="BE1014">
        <v>16911661</v>
      </c>
      <c r="BF1014">
        <v>49072575</v>
      </c>
      <c r="BG1014">
        <v>17445622</v>
      </c>
      <c r="BH1014">
        <v>52446085</v>
      </c>
      <c r="BI1014">
        <v>17384822</v>
      </c>
      <c r="BJ1014">
        <v>53993641</v>
      </c>
      <c r="BK1014">
        <v>15609767</v>
      </c>
      <c r="BL1014">
        <v>54039445</v>
      </c>
      <c r="BM1014">
        <v>14095116</v>
      </c>
      <c r="BN1014">
        <v>54254514</v>
      </c>
      <c r="BO1014">
        <f>COUNTIF(C1014:BN1014,"")</f>
        <v>0</v>
      </c>
      <c r="BP1014" t="str">
        <f>IF(BO1014&gt;0, "Missing", "Not Missing")</f>
        <v>Not Missing</v>
      </c>
    </row>
    <row r="1015" spans="1:68" x14ac:dyDescent="0.2">
      <c r="A1015">
        <v>199306</v>
      </c>
      <c r="B1015" t="s">
        <v>1088</v>
      </c>
      <c r="C1015">
        <v>254</v>
      </c>
      <c r="D1015">
        <v>253</v>
      </c>
      <c r="E1015">
        <v>308</v>
      </c>
      <c r="F1015">
        <v>308</v>
      </c>
      <c r="G1015">
        <v>277</v>
      </c>
      <c r="H1015">
        <v>277</v>
      </c>
      <c r="I1015">
        <v>180</v>
      </c>
      <c r="J1015">
        <v>179</v>
      </c>
      <c r="K1015">
        <v>160</v>
      </c>
      <c r="L1015">
        <v>160</v>
      </c>
      <c r="M1015">
        <v>216</v>
      </c>
      <c r="N1015">
        <v>200</v>
      </c>
      <c r="O1015">
        <v>234</v>
      </c>
      <c r="P1015">
        <v>231</v>
      </c>
      <c r="Q1015">
        <v>221</v>
      </c>
      <c r="R1015">
        <v>218</v>
      </c>
      <c r="S1015">
        <v>306</v>
      </c>
      <c r="T1015">
        <v>180</v>
      </c>
      <c r="U1015">
        <v>277</v>
      </c>
      <c r="V1015">
        <v>176</v>
      </c>
      <c r="W1015">
        <v>178</v>
      </c>
      <c r="X1015">
        <v>109</v>
      </c>
      <c r="Y1015">
        <v>160</v>
      </c>
      <c r="Z1015">
        <v>96</v>
      </c>
      <c r="AA1015">
        <v>200</v>
      </c>
      <c r="AB1015">
        <v>138</v>
      </c>
      <c r="AC1015">
        <v>231</v>
      </c>
      <c r="AD1015">
        <v>153</v>
      </c>
      <c r="AE1015">
        <v>214</v>
      </c>
      <c r="AF1015">
        <v>138</v>
      </c>
      <c r="AG1015">
        <v>190</v>
      </c>
      <c r="AH1015">
        <v>135</v>
      </c>
      <c r="AI1015">
        <v>31060</v>
      </c>
      <c r="AJ1015">
        <v>30234</v>
      </c>
      <c r="AK1015">
        <v>29574</v>
      </c>
      <c r="AL1015">
        <v>28995</v>
      </c>
      <c r="AM1015">
        <v>27125</v>
      </c>
      <c r="AN1015">
        <v>25855</v>
      </c>
      <c r="AO1015">
        <v>24150</v>
      </c>
      <c r="AP1015">
        <v>22900</v>
      </c>
      <c r="AQ1015">
        <v>4019909</v>
      </c>
      <c r="AR1015">
        <v>4397939</v>
      </c>
      <c r="AS1015">
        <v>4411971</v>
      </c>
      <c r="AT1015">
        <v>2439987</v>
      </c>
      <c r="AU1015">
        <v>2348024</v>
      </c>
      <c r="AV1015">
        <v>3100687</v>
      </c>
      <c r="AW1015">
        <v>2559242</v>
      </c>
      <c r="AX1015">
        <v>2714760</v>
      </c>
      <c r="AY1015">
        <v>14183026</v>
      </c>
      <c r="AZ1015">
        <v>29673252</v>
      </c>
      <c r="BA1015">
        <v>15252892</v>
      </c>
      <c r="BB1015">
        <v>28699660</v>
      </c>
      <c r="BC1015">
        <v>15798327</v>
      </c>
      <c r="BD1015">
        <v>30296933</v>
      </c>
      <c r="BE1015">
        <v>17239249</v>
      </c>
      <c r="BF1015">
        <v>27256094</v>
      </c>
      <c r="BG1015">
        <v>18633039</v>
      </c>
      <c r="BH1015">
        <v>26607072</v>
      </c>
      <c r="BI1015">
        <v>19005313</v>
      </c>
      <c r="BJ1015">
        <v>27107116</v>
      </c>
      <c r="BK1015">
        <v>16617500</v>
      </c>
      <c r="BL1015">
        <v>25534945</v>
      </c>
      <c r="BM1015">
        <v>15095175</v>
      </c>
      <c r="BN1015">
        <v>24370891</v>
      </c>
      <c r="BO1015">
        <f>COUNTIF(C1015:BN1015,"")</f>
        <v>0</v>
      </c>
      <c r="BP1015" t="str">
        <f>IF(BO1015&gt;0, "Missing", "Not Missing")</f>
        <v>Not Missing</v>
      </c>
    </row>
    <row r="1016" spans="1:68" x14ac:dyDescent="0.2">
      <c r="A1016">
        <v>178697</v>
      </c>
      <c r="B1016" t="s">
        <v>389</v>
      </c>
      <c r="C1016">
        <v>255</v>
      </c>
      <c r="D1016">
        <v>253</v>
      </c>
      <c r="E1016">
        <v>314</v>
      </c>
      <c r="F1016">
        <v>314</v>
      </c>
      <c r="G1016">
        <v>368</v>
      </c>
      <c r="H1016">
        <v>367</v>
      </c>
      <c r="I1016">
        <v>385</v>
      </c>
      <c r="J1016">
        <v>384</v>
      </c>
      <c r="K1016">
        <v>344</v>
      </c>
      <c r="L1016">
        <v>344</v>
      </c>
      <c r="M1016">
        <v>255</v>
      </c>
      <c r="N1016">
        <v>255</v>
      </c>
      <c r="O1016">
        <v>355</v>
      </c>
      <c r="P1016">
        <v>355</v>
      </c>
      <c r="Q1016">
        <v>244</v>
      </c>
      <c r="R1016">
        <v>243</v>
      </c>
      <c r="S1016">
        <v>314</v>
      </c>
      <c r="T1016">
        <v>256</v>
      </c>
      <c r="U1016">
        <v>367</v>
      </c>
      <c r="V1016">
        <v>276</v>
      </c>
      <c r="W1016">
        <v>384</v>
      </c>
      <c r="X1016">
        <v>285</v>
      </c>
      <c r="Y1016">
        <v>344</v>
      </c>
      <c r="Z1016">
        <v>256</v>
      </c>
      <c r="AA1016">
        <v>254</v>
      </c>
      <c r="AB1016">
        <v>188</v>
      </c>
      <c r="AC1016">
        <v>355</v>
      </c>
      <c r="AD1016">
        <v>312</v>
      </c>
      <c r="AE1016">
        <v>243</v>
      </c>
      <c r="AF1016">
        <v>209</v>
      </c>
      <c r="AG1016">
        <v>279</v>
      </c>
      <c r="AH1016">
        <v>245</v>
      </c>
      <c r="AI1016">
        <v>19660</v>
      </c>
      <c r="AJ1016">
        <v>19360</v>
      </c>
      <c r="AK1016">
        <v>19130</v>
      </c>
      <c r="AL1016">
        <v>18930</v>
      </c>
      <c r="AM1016">
        <v>18730</v>
      </c>
      <c r="AN1016">
        <v>18530</v>
      </c>
      <c r="AO1016">
        <v>18330</v>
      </c>
      <c r="AP1016">
        <v>18330</v>
      </c>
      <c r="AQ1016">
        <v>5066930</v>
      </c>
      <c r="AR1016">
        <v>4831082</v>
      </c>
      <c r="AS1016">
        <v>4809391</v>
      </c>
      <c r="AT1016">
        <v>4342700</v>
      </c>
      <c r="AU1016">
        <v>3835384</v>
      </c>
      <c r="AV1016">
        <v>2571273</v>
      </c>
      <c r="AW1016">
        <v>3167133</v>
      </c>
      <c r="AX1016">
        <v>2519438</v>
      </c>
      <c r="AY1016">
        <v>476624241</v>
      </c>
      <c r="AZ1016">
        <v>58971603</v>
      </c>
      <c r="BA1016">
        <v>509082719</v>
      </c>
      <c r="BB1016">
        <v>49380590</v>
      </c>
      <c r="BC1016">
        <v>459301807</v>
      </c>
      <c r="BD1016">
        <v>51575235</v>
      </c>
      <c r="BE1016">
        <v>416231977</v>
      </c>
      <c r="BF1016">
        <v>52258792</v>
      </c>
      <c r="BG1016">
        <v>442272293</v>
      </c>
      <c r="BH1016">
        <v>49451147</v>
      </c>
      <c r="BI1016">
        <v>427271668</v>
      </c>
      <c r="BJ1016">
        <v>55123562</v>
      </c>
      <c r="BK1016">
        <v>376037959</v>
      </c>
      <c r="BL1016">
        <v>55670637</v>
      </c>
      <c r="BM1016">
        <v>298049293</v>
      </c>
      <c r="BN1016">
        <v>52062535</v>
      </c>
      <c r="BO1016">
        <f>COUNTIF(C1016:BN1016,"")</f>
        <v>0</v>
      </c>
      <c r="BP1016" t="str">
        <f>IF(BO1016&gt;0, "Missing", "Not Missing")</f>
        <v>Not Missing</v>
      </c>
    </row>
    <row r="1017" spans="1:68" x14ac:dyDescent="0.2">
      <c r="A1017">
        <v>177144</v>
      </c>
      <c r="B1017" t="s">
        <v>438</v>
      </c>
      <c r="C1017">
        <v>256</v>
      </c>
      <c r="D1017">
        <v>254</v>
      </c>
      <c r="E1017">
        <v>288</v>
      </c>
      <c r="F1017">
        <v>288</v>
      </c>
      <c r="G1017">
        <v>305</v>
      </c>
      <c r="H1017">
        <v>305</v>
      </c>
      <c r="I1017">
        <v>269</v>
      </c>
      <c r="J1017">
        <v>269</v>
      </c>
      <c r="K1017">
        <v>260</v>
      </c>
      <c r="L1017">
        <v>260</v>
      </c>
      <c r="M1017">
        <v>290</v>
      </c>
      <c r="N1017">
        <v>290</v>
      </c>
      <c r="O1017">
        <v>220</v>
      </c>
      <c r="P1017">
        <v>220</v>
      </c>
      <c r="Q1017">
        <v>217</v>
      </c>
      <c r="R1017">
        <v>216</v>
      </c>
      <c r="S1017">
        <v>288</v>
      </c>
      <c r="T1017">
        <v>166</v>
      </c>
      <c r="U1017">
        <v>305</v>
      </c>
      <c r="V1017">
        <v>204</v>
      </c>
      <c r="W1017">
        <v>267</v>
      </c>
      <c r="X1017">
        <v>183</v>
      </c>
      <c r="Y1017">
        <v>261</v>
      </c>
      <c r="Z1017">
        <v>168</v>
      </c>
      <c r="AA1017">
        <v>290</v>
      </c>
      <c r="AB1017">
        <v>198</v>
      </c>
      <c r="AC1017">
        <v>220</v>
      </c>
      <c r="AD1017">
        <v>167</v>
      </c>
      <c r="AE1017">
        <v>216</v>
      </c>
      <c r="AF1017">
        <v>144</v>
      </c>
      <c r="AG1017">
        <v>197</v>
      </c>
      <c r="AH1017">
        <v>133</v>
      </c>
      <c r="AI1017">
        <v>27205</v>
      </c>
      <c r="AJ1017">
        <v>26680</v>
      </c>
      <c r="AK1017">
        <v>26040</v>
      </c>
      <c r="AL1017">
        <v>25415</v>
      </c>
      <c r="AM1017">
        <v>24900</v>
      </c>
      <c r="AN1017">
        <v>24050</v>
      </c>
      <c r="AO1017">
        <v>23300</v>
      </c>
      <c r="AP1017">
        <v>22550</v>
      </c>
      <c r="AQ1017">
        <v>4131649</v>
      </c>
      <c r="AR1017">
        <v>4449854</v>
      </c>
      <c r="AS1017">
        <v>4599452</v>
      </c>
      <c r="AT1017">
        <v>3733877</v>
      </c>
      <c r="AU1017">
        <v>3445524</v>
      </c>
      <c r="AV1017">
        <v>3843929</v>
      </c>
      <c r="AW1017">
        <v>2829185</v>
      </c>
      <c r="AX1017">
        <v>3068746</v>
      </c>
      <c r="AY1017">
        <v>29466766</v>
      </c>
      <c r="AZ1017">
        <v>21244487</v>
      </c>
      <c r="BA1017">
        <v>28564728</v>
      </c>
      <c r="BB1017">
        <v>22064190</v>
      </c>
      <c r="BC1017">
        <v>25201241</v>
      </c>
      <c r="BD1017">
        <v>19928964</v>
      </c>
      <c r="BE1017">
        <v>20146026</v>
      </c>
      <c r="BF1017">
        <v>19368773</v>
      </c>
      <c r="BG1017">
        <v>21769961</v>
      </c>
      <c r="BH1017">
        <v>18583695</v>
      </c>
      <c r="BI1017">
        <v>22760864</v>
      </c>
      <c r="BJ1017">
        <v>17366965</v>
      </c>
      <c r="BK1017">
        <v>20980885</v>
      </c>
      <c r="BL1017">
        <v>16719996</v>
      </c>
      <c r="BM1017">
        <v>19657237</v>
      </c>
      <c r="BN1017">
        <v>15915776</v>
      </c>
      <c r="BO1017">
        <f>COUNTIF(C1017:BN1017,"")</f>
        <v>0</v>
      </c>
      <c r="BP1017" t="str">
        <f>IF(BO1017&gt;0, "Missing", "Not Missing")</f>
        <v>Not Missing</v>
      </c>
    </row>
    <row r="1018" spans="1:68" x14ac:dyDescent="0.2">
      <c r="A1018">
        <v>147341</v>
      </c>
      <c r="B1018" t="s">
        <v>919</v>
      </c>
      <c r="C1018">
        <v>255</v>
      </c>
      <c r="D1018">
        <v>255</v>
      </c>
      <c r="E1018">
        <v>243</v>
      </c>
      <c r="F1018">
        <v>243</v>
      </c>
      <c r="G1018">
        <v>281</v>
      </c>
      <c r="H1018">
        <v>281</v>
      </c>
      <c r="I1018">
        <v>285</v>
      </c>
      <c r="J1018">
        <v>285</v>
      </c>
      <c r="K1018">
        <v>270</v>
      </c>
      <c r="L1018">
        <v>270</v>
      </c>
      <c r="M1018">
        <v>394</v>
      </c>
      <c r="N1018">
        <v>394</v>
      </c>
      <c r="O1018">
        <v>390</v>
      </c>
      <c r="P1018">
        <v>390</v>
      </c>
      <c r="Q1018">
        <v>340</v>
      </c>
      <c r="R1018">
        <v>340</v>
      </c>
      <c r="S1018">
        <v>243</v>
      </c>
      <c r="T1018">
        <v>193</v>
      </c>
      <c r="U1018">
        <v>281</v>
      </c>
      <c r="V1018">
        <v>206</v>
      </c>
      <c r="W1018">
        <v>285</v>
      </c>
      <c r="X1018">
        <v>206</v>
      </c>
      <c r="Y1018">
        <v>270</v>
      </c>
      <c r="Z1018">
        <v>197</v>
      </c>
      <c r="AA1018">
        <v>392</v>
      </c>
      <c r="AB1018">
        <v>292</v>
      </c>
      <c r="AC1018">
        <v>390</v>
      </c>
      <c r="AD1018">
        <v>289</v>
      </c>
      <c r="AE1018">
        <v>340</v>
      </c>
      <c r="AF1018">
        <v>258</v>
      </c>
      <c r="AG1018">
        <v>338</v>
      </c>
      <c r="AH1018">
        <v>256</v>
      </c>
      <c r="AI1018">
        <v>38990</v>
      </c>
      <c r="AJ1018">
        <v>37674</v>
      </c>
      <c r="AK1018">
        <v>36400</v>
      </c>
      <c r="AL1018">
        <v>35300</v>
      </c>
      <c r="AM1018">
        <v>34200</v>
      </c>
      <c r="AN1018">
        <v>33200</v>
      </c>
      <c r="AO1018">
        <v>31500</v>
      </c>
      <c r="AP1018">
        <v>30450</v>
      </c>
      <c r="AQ1018">
        <v>7308219</v>
      </c>
      <c r="AR1018">
        <v>6652349</v>
      </c>
      <c r="AS1018">
        <v>7238277</v>
      </c>
      <c r="AT1018">
        <v>6843764</v>
      </c>
      <c r="AU1018">
        <v>5998395</v>
      </c>
      <c r="AV1018">
        <v>9307442</v>
      </c>
      <c r="AW1018">
        <v>7691831</v>
      </c>
      <c r="AX1018">
        <v>6498290</v>
      </c>
      <c r="AY1018">
        <v>122619245</v>
      </c>
      <c r="AZ1018">
        <v>39106773</v>
      </c>
      <c r="BA1018">
        <v>118155199</v>
      </c>
      <c r="BB1018">
        <v>38985834</v>
      </c>
      <c r="BC1018">
        <v>109758138</v>
      </c>
      <c r="BD1018">
        <v>38766607</v>
      </c>
      <c r="BE1018">
        <v>94774985</v>
      </c>
      <c r="BF1018">
        <v>38607788</v>
      </c>
      <c r="BG1018">
        <v>100363825</v>
      </c>
      <c r="BH1018">
        <v>36509587</v>
      </c>
      <c r="BI1018">
        <v>99214230</v>
      </c>
      <c r="BJ1018">
        <v>34671663</v>
      </c>
      <c r="BK1018">
        <v>87233884</v>
      </c>
      <c r="BL1018">
        <v>31847286</v>
      </c>
      <c r="BM1018">
        <v>77767643</v>
      </c>
      <c r="BN1018">
        <v>31377463</v>
      </c>
      <c r="BO1018">
        <f>COUNTIF(C1018:BN1018,"")</f>
        <v>0</v>
      </c>
      <c r="BP1018" t="str">
        <f>IF(BO1018&gt;0, "Missing", "Not Missing")</f>
        <v>Not Missing</v>
      </c>
    </row>
    <row r="1019" spans="1:68" x14ac:dyDescent="0.2">
      <c r="A1019">
        <v>226587</v>
      </c>
      <c r="B1019" t="s">
        <v>859</v>
      </c>
      <c r="C1019">
        <v>259</v>
      </c>
      <c r="D1019">
        <v>255</v>
      </c>
      <c r="E1019">
        <v>221</v>
      </c>
      <c r="F1019">
        <v>219</v>
      </c>
      <c r="G1019">
        <v>246</v>
      </c>
      <c r="H1019">
        <v>246</v>
      </c>
      <c r="I1019">
        <v>284</v>
      </c>
      <c r="J1019">
        <v>284</v>
      </c>
      <c r="K1019">
        <v>297</v>
      </c>
      <c r="L1019">
        <v>297</v>
      </c>
      <c r="M1019">
        <v>208</v>
      </c>
      <c r="N1019">
        <v>207</v>
      </c>
      <c r="O1019">
        <v>250</v>
      </c>
      <c r="P1019">
        <v>249</v>
      </c>
      <c r="Q1019">
        <v>303</v>
      </c>
      <c r="R1019">
        <v>303</v>
      </c>
      <c r="S1019">
        <v>219</v>
      </c>
      <c r="T1019">
        <v>153</v>
      </c>
      <c r="U1019">
        <v>246</v>
      </c>
      <c r="V1019">
        <v>152</v>
      </c>
      <c r="W1019">
        <v>284</v>
      </c>
      <c r="X1019">
        <v>177</v>
      </c>
      <c r="Y1019">
        <v>297</v>
      </c>
      <c r="Z1019">
        <v>156</v>
      </c>
      <c r="AA1019">
        <v>207</v>
      </c>
      <c r="AB1019">
        <v>130</v>
      </c>
      <c r="AC1019">
        <v>249</v>
      </c>
      <c r="AD1019">
        <v>130</v>
      </c>
      <c r="AE1019">
        <v>303</v>
      </c>
      <c r="AF1019">
        <v>179</v>
      </c>
      <c r="AG1019">
        <v>330</v>
      </c>
      <c r="AH1019">
        <v>199</v>
      </c>
      <c r="AI1019">
        <v>28099</v>
      </c>
      <c r="AJ1019">
        <v>27419</v>
      </c>
      <c r="AK1019">
        <v>26887</v>
      </c>
      <c r="AL1019">
        <v>26275</v>
      </c>
      <c r="AM1019">
        <v>25763</v>
      </c>
      <c r="AN1019">
        <v>25019</v>
      </c>
      <c r="AO1019">
        <v>24296</v>
      </c>
      <c r="AP1019">
        <v>23480</v>
      </c>
      <c r="AQ1019">
        <v>3826038</v>
      </c>
      <c r="AR1019">
        <v>3078143</v>
      </c>
      <c r="AS1019">
        <v>3150358</v>
      </c>
      <c r="AT1019">
        <v>3289213</v>
      </c>
      <c r="AU1019">
        <v>3245803</v>
      </c>
      <c r="AV1019">
        <v>2134448</v>
      </c>
      <c r="AW1019">
        <v>3000147</v>
      </c>
      <c r="AX1019">
        <v>3736858</v>
      </c>
      <c r="AY1019">
        <v>93811703</v>
      </c>
      <c r="AZ1019">
        <v>25958900</v>
      </c>
      <c r="BA1019">
        <v>101794371</v>
      </c>
      <c r="BB1019">
        <v>24346164</v>
      </c>
      <c r="BC1019">
        <v>90960972</v>
      </c>
      <c r="BD1019">
        <v>23303732</v>
      </c>
      <c r="BE1019">
        <v>81128634</v>
      </c>
      <c r="BF1019">
        <v>22236832</v>
      </c>
      <c r="BG1019">
        <v>81256570</v>
      </c>
      <c r="BH1019">
        <v>25321015</v>
      </c>
      <c r="BI1019">
        <v>77904893</v>
      </c>
      <c r="BJ1019">
        <v>27132604</v>
      </c>
      <c r="BK1019">
        <v>69975197</v>
      </c>
      <c r="BL1019">
        <v>27809440</v>
      </c>
      <c r="BM1019">
        <v>59920763</v>
      </c>
      <c r="BN1019">
        <v>27659578</v>
      </c>
      <c r="BO1019">
        <f>COUNTIF(C1019:BN1019,"")</f>
        <v>0</v>
      </c>
      <c r="BP1019" t="str">
        <f>IF(BO1019&gt;0, "Missing", "Not Missing")</f>
        <v>Not Missing</v>
      </c>
    </row>
    <row r="1020" spans="1:68" x14ac:dyDescent="0.2">
      <c r="A1020">
        <v>101435</v>
      </c>
      <c r="B1020" t="s">
        <v>659</v>
      </c>
      <c r="C1020">
        <v>256</v>
      </c>
      <c r="D1020">
        <v>256</v>
      </c>
      <c r="E1020">
        <v>249</v>
      </c>
      <c r="F1020">
        <v>248</v>
      </c>
      <c r="G1020">
        <v>294</v>
      </c>
      <c r="H1020">
        <v>294</v>
      </c>
      <c r="I1020">
        <v>277</v>
      </c>
      <c r="J1020">
        <v>277</v>
      </c>
      <c r="K1020">
        <v>252</v>
      </c>
      <c r="L1020">
        <v>252</v>
      </c>
      <c r="M1020">
        <v>227</v>
      </c>
      <c r="N1020">
        <v>227</v>
      </c>
      <c r="O1020">
        <v>261</v>
      </c>
      <c r="P1020">
        <v>261</v>
      </c>
      <c r="Q1020">
        <v>276</v>
      </c>
      <c r="R1020">
        <v>276</v>
      </c>
      <c r="S1020">
        <v>248</v>
      </c>
      <c r="T1020">
        <v>153</v>
      </c>
      <c r="U1020">
        <v>294</v>
      </c>
      <c r="V1020">
        <v>197</v>
      </c>
      <c r="W1020">
        <v>277</v>
      </c>
      <c r="X1020">
        <v>180</v>
      </c>
      <c r="Y1020">
        <v>252</v>
      </c>
      <c r="Z1020">
        <v>155</v>
      </c>
      <c r="AA1020">
        <v>227</v>
      </c>
      <c r="AB1020">
        <v>150</v>
      </c>
      <c r="AC1020">
        <v>261</v>
      </c>
      <c r="AD1020">
        <v>184</v>
      </c>
      <c r="AE1020">
        <v>276</v>
      </c>
      <c r="AF1020">
        <v>171</v>
      </c>
      <c r="AG1020">
        <v>255</v>
      </c>
      <c r="AH1020">
        <v>141</v>
      </c>
      <c r="AI1020">
        <v>27400</v>
      </c>
      <c r="AJ1020">
        <v>27400</v>
      </c>
      <c r="AK1020">
        <v>26400</v>
      </c>
      <c r="AL1020">
        <v>25800</v>
      </c>
      <c r="AM1020">
        <v>25050</v>
      </c>
      <c r="AN1020">
        <v>24550</v>
      </c>
      <c r="AO1020">
        <v>23500</v>
      </c>
      <c r="AP1020">
        <v>22500</v>
      </c>
      <c r="AQ1020">
        <v>3270160</v>
      </c>
      <c r="AR1020">
        <v>2960974</v>
      </c>
      <c r="AS1020">
        <v>3563946</v>
      </c>
      <c r="AT1020">
        <v>3318137</v>
      </c>
      <c r="AU1020">
        <v>2630077</v>
      </c>
      <c r="AV1020">
        <v>2505898</v>
      </c>
      <c r="AW1020">
        <v>2872864</v>
      </c>
      <c r="AX1020">
        <v>2712324</v>
      </c>
      <c r="AY1020">
        <v>50818280</v>
      </c>
      <c r="AZ1020">
        <v>23501092</v>
      </c>
      <c r="BA1020">
        <v>51200406</v>
      </c>
      <c r="BB1020">
        <v>22217894</v>
      </c>
      <c r="BC1020">
        <v>48175439</v>
      </c>
      <c r="BD1020">
        <v>22159981</v>
      </c>
      <c r="BE1020">
        <v>46960612</v>
      </c>
      <c r="BF1020">
        <v>21224418</v>
      </c>
      <c r="BG1020">
        <v>48278643</v>
      </c>
      <c r="BH1020">
        <v>20715387</v>
      </c>
      <c r="BI1020">
        <v>46921408</v>
      </c>
      <c r="BJ1020">
        <v>20052724</v>
      </c>
      <c r="BK1020">
        <v>44721770</v>
      </c>
      <c r="BL1020">
        <v>19608733</v>
      </c>
      <c r="BM1020">
        <v>40085170</v>
      </c>
      <c r="BN1020">
        <v>18866756</v>
      </c>
      <c r="BO1020">
        <f>COUNTIF(C1020:BN1020,"")</f>
        <v>0</v>
      </c>
      <c r="BP1020" t="str">
        <f>IF(BO1020&gt;0, "Missing", "Not Missing")</f>
        <v>Not Missing</v>
      </c>
    </row>
    <row r="1021" spans="1:68" x14ac:dyDescent="0.2">
      <c r="A1021">
        <v>200156</v>
      </c>
      <c r="B1021" t="s">
        <v>1473</v>
      </c>
      <c r="C1021">
        <v>256</v>
      </c>
      <c r="D1021">
        <v>256</v>
      </c>
      <c r="E1021">
        <v>264</v>
      </c>
      <c r="F1021">
        <v>264</v>
      </c>
      <c r="G1021">
        <v>235</v>
      </c>
      <c r="H1021">
        <v>235</v>
      </c>
      <c r="I1021">
        <v>262</v>
      </c>
      <c r="J1021">
        <v>262</v>
      </c>
      <c r="K1021">
        <v>231</v>
      </c>
      <c r="L1021">
        <v>231</v>
      </c>
      <c r="M1021">
        <v>211</v>
      </c>
      <c r="N1021">
        <v>210</v>
      </c>
      <c r="O1021">
        <v>262</v>
      </c>
      <c r="P1021">
        <v>257</v>
      </c>
      <c r="Q1021">
        <v>222</v>
      </c>
      <c r="R1021">
        <v>221</v>
      </c>
      <c r="S1021">
        <v>264</v>
      </c>
      <c r="T1021">
        <v>189</v>
      </c>
      <c r="U1021">
        <v>235</v>
      </c>
      <c r="V1021">
        <v>140</v>
      </c>
      <c r="W1021">
        <v>262</v>
      </c>
      <c r="X1021">
        <v>189</v>
      </c>
      <c r="Y1021">
        <v>231</v>
      </c>
      <c r="Z1021">
        <v>177</v>
      </c>
      <c r="AA1021">
        <v>209</v>
      </c>
      <c r="AB1021">
        <v>163</v>
      </c>
      <c r="AC1021">
        <v>257</v>
      </c>
      <c r="AD1021">
        <v>170</v>
      </c>
      <c r="AE1021">
        <v>221</v>
      </c>
      <c r="AF1021">
        <v>135</v>
      </c>
      <c r="AG1021">
        <v>234</v>
      </c>
      <c r="AH1021">
        <v>159</v>
      </c>
      <c r="AI1021">
        <v>22428</v>
      </c>
      <c r="AJ1021">
        <v>21976</v>
      </c>
      <c r="AK1021">
        <v>21158</v>
      </c>
      <c r="AL1021">
        <v>20480</v>
      </c>
      <c r="AM1021">
        <v>19870</v>
      </c>
      <c r="AN1021">
        <v>19170</v>
      </c>
      <c r="AO1021">
        <v>18494</v>
      </c>
      <c r="AP1021">
        <v>17870</v>
      </c>
      <c r="AQ1021">
        <v>3268616</v>
      </c>
      <c r="AR1021">
        <v>3148594</v>
      </c>
      <c r="AS1021">
        <v>2640244</v>
      </c>
      <c r="AT1021">
        <v>2996447</v>
      </c>
      <c r="AU1021">
        <v>2617635</v>
      </c>
      <c r="AV1021">
        <v>2323031</v>
      </c>
      <c r="AW1021">
        <v>2492265</v>
      </c>
      <c r="AX1021">
        <v>1968446</v>
      </c>
      <c r="AY1021">
        <v>38503952</v>
      </c>
      <c r="AZ1021">
        <v>25780577</v>
      </c>
      <c r="BA1021">
        <v>38244076</v>
      </c>
      <c r="BB1021">
        <v>24715470</v>
      </c>
      <c r="BC1021">
        <v>35583120</v>
      </c>
      <c r="BD1021">
        <v>23962746</v>
      </c>
      <c r="BE1021">
        <v>33115829</v>
      </c>
      <c r="BF1021">
        <v>22305530</v>
      </c>
      <c r="BG1021">
        <v>34302019</v>
      </c>
      <c r="BH1021">
        <v>20592250</v>
      </c>
      <c r="BI1021">
        <v>35220747</v>
      </c>
      <c r="BJ1021">
        <v>19398692</v>
      </c>
      <c r="BK1021">
        <v>30323008</v>
      </c>
      <c r="BL1021">
        <v>17388891</v>
      </c>
      <c r="BM1021">
        <v>27090619</v>
      </c>
      <c r="BN1021">
        <v>16398817</v>
      </c>
      <c r="BO1021">
        <f>COUNTIF(C1021:BN1021,"")</f>
        <v>0</v>
      </c>
      <c r="BP1021" t="str">
        <f>IF(BO1021&gt;0, "Missing", "Not Missing")</f>
        <v>Not Missing</v>
      </c>
    </row>
    <row r="1022" spans="1:68" x14ac:dyDescent="0.2">
      <c r="A1022">
        <v>168786</v>
      </c>
      <c r="B1022" t="s">
        <v>130</v>
      </c>
      <c r="C1022">
        <v>262</v>
      </c>
      <c r="D1022">
        <v>257</v>
      </c>
      <c r="E1022">
        <v>333</v>
      </c>
      <c r="F1022">
        <v>332</v>
      </c>
      <c r="G1022">
        <v>314</v>
      </c>
      <c r="H1022">
        <v>312</v>
      </c>
      <c r="I1022">
        <v>299</v>
      </c>
      <c r="J1022">
        <v>296</v>
      </c>
      <c r="K1022">
        <v>370</v>
      </c>
      <c r="L1022">
        <v>368</v>
      </c>
      <c r="M1022">
        <v>354</v>
      </c>
      <c r="N1022">
        <v>353</v>
      </c>
      <c r="O1022">
        <v>391</v>
      </c>
      <c r="P1022">
        <v>390</v>
      </c>
      <c r="Q1022">
        <v>452</v>
      </c>
      <c r="R1022">
        <v>452</v>
      </c>
      <c r="S1022">
        <v>332</v>
      </c>
      <c r="T1022">
        <v>259</v>
      </c>
      <c r="U1022">
        <v>312</v>
      </c>
      <c r="V1022">
        <v>241</v>
      </c>
      <c r="W1022">
        <v>296</v>
      </c>
      <c r="X1022">
        <v>220</v>
      </c>
      <c r="Y1022">
        <v>367</v>
      </c>
      <c r="Z1022">
        <v>284</v>
      </c>
      <c r="AA1022">
        <v>352</v>
      </c>
      <c r="AB1022">
        <v>286</v>
      </c>
      <c r="AC1022">
        <v>390</v>
      </c>
      <c r="AD1022">
        <v>306</v>
      </c>
      <c r="AE1022">
        <v>451</v>
      </c>
      <c r="AF1022">
        <v>342</v>
      </c>
      <c r="AG1022">
        <v>369</v>
      </c>
      <c r="AH1022">
        <v>283</v>
      </c>
      <c r="AI1022">
        <v>33854</v>
      </c>
      <c r="AJ1022">
        <v>32574</v>
      </c>
      <c r="AK1022">
        <v>31244</v>
      </c>
      <c r="AL1022">
        <v>30062</v>
      </c>
      <c r="AM1022">
        <v>28820</v>
      </c>
      <c r="AN1022">
        <v>27906</v>
      </c>
      <c r="AO1022">
        <v>26460</v>
      </c>
      <c r="AP1022">
        <v>25250</v>
      </c>
      <c r="AQ1022">
        <v>5717175</v>
      </c>
      <c r="AR1022">
        <v>6882044</v>
      </c>
      <c r="AS1022">
        <v>6237083</v>
      </c>
      <c r="AT1022">
        <v>5635603</v>
      </c>
      <c r="AU1022">
        <v>6493705</v>
      </c>
      <c r="AV1022">
        <v>5884251</v>
      </c>
      <c r="AW1022">
        <v>6135746</v>
      </c>
      <c r="AX1022">
        <v>6833135</v>
      </c>
      <c r="AY1022">
        <v>38297011</v>
      </c>
      <c r="AZ1022">
        <v>37569782</v>
      </c>
      <c r="BA1022">
        <v>43667525</v>
      </c>
      <c r="BB1022">
        <v>35894719</v>
      </c>
      <c r="BC1022">
        <v>40841693</v>
      </c>
      <c r="BD1022">
        <v>34808900</v>
      </c>
      <c r="BE1022">
        <v>37933751</v>
      </c>
      <c r="BF1022">
        <v>36595003</v>
      </c>
      <c r="BG1022">
        <v>38163133</v>
      </c>
      <c r="BH1022">
        <v>36883902</v>
      </c>
      <c r="BI1022">
        <v>33268080</v>
      </c>
      <c r="BJ1022">
        <v>35773811</v>
      </c>
      <c r="BK1022">
        <v>28932645</v>
      </c>
      <c r="BL1022">
        <v>36619690</v>
      </c>
      <c r="BM1022">
        <v>32254548</v>
      </c>
      <c r="BN1022">
        <v>36450002</v>
      </c>
      <c r="BO1022">
        <f>COUNTIF(C1022:BN1022,"")</f>
        <v>0</v>
      </c>
      <c r="BP1022" t="str">
        <f>IF(BO1022&gt;0, "Missing", "Not Missing")</f>
        <v>Not Missing</v>
      </c>
    </row>
    <row r="1023" spans="1:68" x14ac:dyDescent="0.2">
      <c r="A1023">
        <v>164720</v>
      </c>
      <c r="B1023" t="s">
        <v>197</v>
      </c>
      <c r="C1023">
        <v>259</v>
      </c>
      <c r="D1023">
        <v>259</v>
      </c>
      <c r="E1023">
        <v>304</v>
      </c>
      <c r="F1023">
        <v>304</v>
      </c>
      <c r="G1023">
        <v>382</v>
      </c>
      <c r="H1023">
        <v>379</v>
      </c>
      <c r="I1023">
        <v>421</v>
      </c>
      <c r="J1023">
        <v>417</v>
      </c>
      <c r="K1023">
        <v>415</v>
      </c>
      <c r="L1023">
        <v>407</v>
      </c>
      <c r="M1023">
        <v>407</v>
      </c>
      <c r="N1023">
        <v>403</v>
      </c>
      <c r="O1023">
        <v>359</v>
      </c>
      <c r="P1023">
        <v>359</v>
      </c>
      <c r="Q1023">
        <v>381</v>
      </c>
      <c r="R1023">
        <v>381</v>
      </c>
      <c r="S1023">
        <v>286</v>
      </c>
      <c r="T1023">
        <v>223</v>
      </c>
      <c r="U1023">
        <v>360</v>
      </c>
      <c r="V1023">
        <v>262</v>
      </c>
      <c r="W1023">
        <v>394</v>
      </c>
      <c r="X1023">
        <v>288</v>
      </c>
      <c r="Y1023">
        <v>376</v>
      </c>
      <c r="Z1023">
        <v>256</v>
      </c>
      <c r="AA1023">
        <v>365</v>
      </c>
      <c r="AB1023">
        <v>269</v>
      </c>
      <c r="AC1023">
        <v>315</v>
      </c>
      <c r="AD1023">
        <v>210</v>
      </c>
      <c r="AE1023">
        <v>334</v>
      </c>
      <c r="AF1023">
        <v>214</v>
      </c>
      <c r="AG1023">
        <v>330</v>
      </c>
      <c r="AH1023">
        <v>214</v>
      </c>
      <c r="AI1023">
        <v>40150</v>
      </c>
      <c r="AJ1023">
        <v>39200</v>
      </c>
      <c r="AK1023">
        <v>38250</v>
      </c>
      <c r="AL1023">
        <v>37272</v>
      </c>
      <c r="AM1023">
        <v>34080</v>
      </c>
      <c r="AN1023">
        <v>32870</v>
      </c>
      <c r="AO1023">
        <v>31500</v>
      </c>
      <c r="AP1023">
        <v>30340</v>
      </c>
      <c r="AQ1023">
        <v>5053825</v>
      </c>
      <c r="AR1023">
        <v>5748790</v>
      </c>
      <c r="AS1023">
        <v>6765879</v>
      </c>
      <c r="AT1023">
        <v>7136552</v>
      </c>
      <c r="AU1023">
        <v>6710074</v>
      </c>
      <c r="AV1023">
        <v>6594482</v>
      </c>
      <c r="AW1023">
        <v>4764515</v>
      </c>
      <c r="AX1023">
        <v>4890267</v>
      </c>
      <c r="AY1023">
        <v>5116037</v>
      </c>
      <c r="AZ1023">
        <v>46511206</v>
      </c>
      <c r="BA1023">
        <v>4962182</v>
      </c>
      <c r="BB1023">
        <v>47047202</v>
      </c>
      <c r="BC1023">
        <v>4828270</v>
      </c>
      <c r="BD1023">
        <v>45888779</v>
      </c>
      <c r="BE1023">
        <v>4280799</v>
      </c>
      <c r="BF1023">
        <v>45211957</v>
      </c>
      <c r="BG1023">
        <v>4585364</v>
      </c>
      <c r="BH1023">
        <v>43848887</v>
      </c>
      <c r="BI1023">
        <v>4591549</v>
      </c>
      <c r="BJ1023">
        <v>41343788</v>
      </c>
      <c r="BK1023">
        <v>3968243</v>
      </c>
      <c r="BL1023">
        <v>37469376</v>
      </c>
      <c r="BM1023">
        <v>3242559</v>
      </c>
      <c r="BN1023">
        <v>34859427</v>
      </c>
      <c r="BO1023">
        <f>COUNTIF(C1023:BN1023,"")</f>
        <v>0</v>
      </c>
      <c r="BP1023" t="str">
        <f>IF(BO1023&gt;0, "Missing", "Not Missing")</f>
        <v>Not Missing</v>
      </c>
    </row>
    <row r="1024" spans="1:68" x14ac:dyDescent="0.2">
      <c r="A1024">
        <v>238333</v>
      </c>
      <c r="B1024" t="s">
        <v>205</v>
      </c>
      <c r="C1024">
        <v>259</v>
      </c>
      <c r="D1024">
        <v>259</v>
      </c>
      <c r="E1024">
        <v>266</v>
      </c>
      <c r="F1024">
        <v>266</v>
      </c>
      <c r="G1024">
        <v>323</v>
      </c>
      <c r="H1024">
        <v>323</v>
      </c>
      <c r="I1024">
        <v>382</v>
      </c>
      <c r="J1024">
        <v>382</v>
      </c>
      <c r="K1024">
        <v>392</v>
      </c>
      <c r="L1024">
        <v>392</v>
      </c>
      <c r="M1024">
        <v>299</v>
      </c>
      <c r="N1024">
        <v>299</v>
      </c>
      <c r="O1024">
        <v>299</v>
      </c>
      <c r="P1024">
        <v>299</v>
      </c>
      <c r="Q1024">
        <v>311</v>
      </c>
      <c r="R1024">
        <v>311</v>
      </c>
      <c r="S1024">
        <v>266</v>
      </c>
      <c r="T1024">
        <v>210</v>
      </c>
      <c r="U1024">
        <v>323</v>
      </c>
      <c r="V1024">
        <v>253</v>
      </c>
      <c r="W1024">
        <v>382</v>
      </c>
      <c r="X1024">
        <v>326</v>
      </c>
      <c r="Y1024">
        <v>392</v>
      </c>
      <c r="Z1024">
        <v>337</v>
      </c>
      <c r="AA1024">
        <v>299</v>
      </c>
      <c r="AB1024">
        <v>264</v>
      </c>
      <c r="AC1024">
        <v>299</v>
      </c>
      <c r="AD1024">
        <v>253</v>
      </c>
      <c r="AE1024">
        <v>311</v>
      </c>
      <c r="AF1024">
        <v>287</v>
      </c>
      <c r="AG1024">
        <v>315</v>
      </c>
      <c r="AH1024">
        <v>288</v>
      </c>
      <c r="AI1024">
        <v>51532</v>
      </c>
      <c r="AJ1024">
        <v>50040</v>
      </c>
      <c r="AK1024">
        <v>48706</v>
      </c>
      <c r="AL1024">
        <v>47060</v>
      </c>
      <c r="AM1024">
        <v>45050</v>
      </c>
      <c r="AN1024">
        <v>42500</v>
      </c>
      <c r="AO1024">
        <v>41250</v>
      </c>
      <c r="AP1024">
        <v>38474</v>
      </c>
      <c r="AQ1024">
        <v>9597674</v>
      </c>
      <c r="AR1024">
        <v>9183662</v>
      </c>
      <c r="AS1024">
        <v>10132857</v>
      </c>
      <c r="AT1024">
        <v>11000503</v>
      </c>
      <c r="AU1024">
        <v>10747002</v>
      </c>
      <c r="AV1024">
        <v>7026664</v>
      </c>
      <c r="AW1024">
        <v>7160150</v>
      </c>
      <c r="AX1024">
        <v>6702230</v>
      </c>
      <c r="AY1024">
        <v>136744982</v>
      </c>
      <c r="AZ1024">
        <v>49262928</v>
      </c>
      <c r="BA1024">
        <v>160932873</v>
      </c>
      <c r="BB1024">
        <v>52674656</v>
      </c>
      <c r="BC1024">
        <v>159514047</v>
      </c>
      <c r="BD1024">
        <v>54840660</v>
      </c>
      <c r="BE1024">
        <v>145155229</v>
      </c>
      <c r="BF1024">
        <v>51633333</v>
      </c>
      <c r="BG1024">
        <v>145348605</v>
      </c>
      <c r="BH1024">
        <v>50017866</v>
      </c>
      <c r="BI1024">
        <v>130761615</v>
      </c>
      <c r="BJ1024">
        <v>50808787</v>
      </c>
      <c r="BK1024">
        <v>117227267</v>
      </c>
      <c r="BL1024">
        <v>47575270</v>
      </c>
      <c r="BM1024">
        <v>102691918</v>
      </c>
      <c r="BN1024">
        <v>51476277</v>
      </c>
      <c r="BO1024">
        <f>COUNTIF(C1024:BN1024,"")</f>
        <v>0</v>
      </c>
      <c r="BP1024" t="str">
        <f>IF(BO1024&gt;0, "Missing", "Not Missing")</f>
        <v>Not Missing</v>
      </c>
    </row>
    <row r="1025" spans="1:68" x14ac:dyDescent="0.2">
      <c r="A1025">
        <v>101189</v>
      </c>
      <c r="B1025" t="s">
        <v>530</v>
      </c>
      <c r="C1025">
        <v>276</v>
      </c>
      <c r="D1025">
        <v>259</v>
      </c>
      <c r="E1025">
        <v>273</v>
      </c>
      <c r="F1025">
        <v>254</v>
      </c>
      <c r="G1025">
        <v>333</v>
      </c>
      <c r="H1025">
        <v>311</v>
      </c>
      <c r="I1025">
        <v>314</v>
      </c>
      <c r="J1025">
        <v>297</v>
      </c>
      <c r="K1025">
        <v>297</v>
      </c>
      <c r="L1025">
        <v>280</v>
      </c>
      <c r="M1025">
        <v>407</v>
      </c>
      <c r="N1025">
        <v>385</v>
      </c>
      <c r="O1025">
        <v>298</v>
      </c>
      <c r="P1025">
        <v>287</v>
      </c>
      <c r="Q1025">
        <v>378</v>
      </c>
      <c r="R1025">
        <v>349</v>
      </c>
      <c r="S1025">
        <v>254</v>
      </c>
      <c r="T1025">
        <v>155</v>
      </c>
      <c r="U1025">
        <v>311</v>
      </c>
      <c r="V1025">
        <v>169</v>
      </c>
      <c r="W1025">
        <v>295</v>
      </c>
      <c r="X1025">
        <v>171</v>
      </c>
      <c r="Y1025">
        <v>279</v>
      </c>
      <c r="Z1025">
        <v>152</v>
      </c>
      <c r="AA1025">
        <v>381</v>
      </c>
      <c r="AB1025">
        <v>216</v>
      </c>
      <c r="AC1025">
        <v>287</v>
      </c>
      <c r="AD1025">
        <v>173</v>
      </c>
      <c r="AE1025">
        <v>346</v>
      </c>
      <c r="AF1025">
        <v>173</v>
      </c>
      <c r="AG1025">
        <v>310</v>
      </c>
      <c r="AH1025">
        <v>177</v>
      </c>
      <c r="AI1025">
        <v>22310</v>
      </c>
      <c r="AJ1025">
        <v>21690</v>
      </c>
      <c r="AK1025">
        <v>20970</v>
      </c>
      <c r="AL1025">
        <v>20130</v>
      </c>
      <c r="AM1025">
        <v>19280</v>
      </c>
      <c r="AN1025">
        <v>18750</v>
      </c>
      <c r="AO1025">
        <v>18230</v>
      </c>
      <c r="AP1025">
        <v>17380</v>
      </c>
      <c r="AQ1025">
        <v>2827619</v>
      </c>
      <c r="AR1025">
        <v>2665770</v>
      </c>
      <c r="AS1025">
        <v>2788718</v>
      </c>
      <c r="AT1025">
        <v>2712470</v>
      </c>
      <c r="AU1025">
        <v>2011924</v>
      </c>
      <c r="AV1025">
        <v>2831339</v>
      </c>
      <c r="AW1025">
        <v>2123409</v>
      </c>
      <c r="AX1025">
        <v>2106261</v>
      </c>
      <c r="AY1025">
        <v>18492390</v>
      </c>
      <c r="AZ1025">
        <v>43859630</v>
      </c>
      <c r="BA1025">
        <v>18900744</v>
      </c>
      <c r="BB1025">
        <v>43252022</v>
      </c>
      <c r="BC1025">
        <v>18466329</v>
      </c>
      <c r="BD1025">
        <v>44636660</v>
      </c>
      <c r="BE1025">
        <v>17308614</v>
      </c>
      <c r="BF1025">
        <v>44744293</v>
      </c>
      <c r="BG1025">
        <v>18222279</v>
      </c>
      <c r="BH1025">
        <v>43302272</v>
      </c>
      <c r="BI1025">
        <v>19111352</v>
      </c>
      <c r="BJ1025">
        <v>44565242</v>
      </c>
      <c r="BK1025">
        <v>18015943</v>
      </c>
      <c r="BL1025">
        <v>44678442</v>
      </c>
      <c r="BM1025">
        <v>19790895</v>
      </c>
      <c r="BN1025">
        <v>42910442</v>
      </c>
      <c r="BO1025">
        <f>COUNTIF(C1025:BN1025,"")</f>
        <v>0</v>
      </c>
      <c r="BP1025" t="str">
        <f>IF(BO1025&gt;0, "Missing", "Not Missing")</f>
        <v>Not Missing</v>
      </c>
    </row>
    <row r="1026" spans="1:68" x14ac:dyDescent="0.2">
      <c r="A1026">
        <v>237312</v>
      </c>
      <c r="B1026" t="s">
        <v>1460</v>
      </c>
      <c r="C1026">
        <v>282</v>
      </c>
      <c r="D1026">
        <v>259</v>
      </c>
      <c r="E1026">
        <v>305</v>
      </c>
      <c r="F1026">
        <v>292</v>
      </c>
      <c r="G1026">
        <v>343</v>
      </c>
      <c r="H1026">
        <v>341</v>
      </c>
      <c r="I1026">
        <v>304</v>
      </c>
      <c r="J1026">
        <v>297</v>
      </c>
      <c r="K1026">
        <v>319</v>
      </c>
      <c r="L1026">
        <v>316</v>
      </c>
      <c r="M1026">
        <v>335</v>
      </c>
      <c r="N1026">
        <v>332</v>
      </c>
      <c r="O1026">
        <v>272</v>
      </c>
      <c r="P1026">
        <v>271</v>
      </c>
      <c r="Q1026">
        <v>241</v>
      </c>
      <c r="R1026">
        <v>240</v>
      </c>
      <c r="S1026">
        <v>259</v>
      </c>
      <c r="T1026">
        <v>168</v>
      </c>
      <c r="U1026">
        <v>341</v>
      </c>
      <c r="V1026">
        <v>228</v>
      </c>
      <c r="W1026">
        <v>297</v>
      </c>
      <c r="X1026">
        <v>176</v>
      </c>
      <c r="Y1026">
        <v>316</v>
      </c>
      <c r="Z1026">
        <v>208</v>
      </c>
      <c r="AA1026">
        <v>317</v>
      </c>
      <c r="AB1026">
        <v>209</v>
      </c>
      <c r="AC1026">
        <v>271</v>
      </c>
      <c r="AD1026">
        <v>166</v>
      </c>
      <c r="AE1026">
        <v>240</v>
      </c>
      <c r="AF1026">
        <v>159</v>
      </c>
      <c r="AG1026">
        <v>236</v>
      </c>
      <c r="AH1026">
        <v>166</v>
      </c>
      <c r="AI1026">
        <v>31400</v>
      </c>
      <c r="AJ1026">
        <v>30900</v>
      </c>
      <c r="AK1026">
        <v>30400</v>
      </c>
      <c r="AL1026">
        <v>29900</v>
      </c>
      <c r="AM1026">
        <v>26100</v>
      </c>
      <c r="AN1026">
        <v>23200</v>
      </c>
      <c r="AO1026">
        <v>19650</v>
      </c>
      <c r="AP1026">
        <v>19681</v>
      </c>
      <c r="AQ1026">
        <v>4865683</v>
      </c>
      <c r="AR1026">
        <v>4821842</v>
      </c>
      <c r="AS1026">
        <v>6766041</v>
      </c>
      <c r="AT1026">
        <v>6514962</v>
      </c>
      <c r="AU1026">
        <v>4713189</v>
      </c>
      <c r="AV1026">
        <v>3730837</v>
      </c>
      <c r="AW1026">
        <v>2575855</v>
      </c>
      <c r="AX1026">
        <v>2601328</v>
      </c>
      <c r="AY1026">
        <v>44741573</v>
      </c>
      <c r="AZ1026">
        <v>44893967</v>
      </c>
      <c r="BA1026">
        <v>43985285</v>
      </c>
      <c r="BB1026">
        <v>43651236</v>
      </c>
      <c r="BC1026">
        <v>41228715</v>
      </c>
      <c r="BD1026">
        <v>42935400</v>
      </c>
      <c r="BE1026">
        <v>37955074</v>
      </c>
      <c r="BF1026">
        <v>44894420</v>
      </c>
      <c r="BG1026">
        <v>40204102</v>
      </c>
      <c r="BH1026">
        <v>43244280</v>
      </c>
      <c r="BI1026">
        <v>40632643</v>
      </c>
      <c r="BJ1026">
        <v>41546948</v>
      </c>
      <c r="BK1026">
        <v>36096461</v>
      </c>
      <c r="BL1026">
        <v>37969607</v>
      </c>
      <c r="BM1026">
        <v>33932808</v>
      </c>
      <c r="BN1026">
        <v>36228234</v>
      </c>
      <c r="BO1026">
        <f>COUNTIF(C1026:BN1026,"")</f>
        <v>0</v>
      </c>
      <c r="BP1026" t="str">
        <f>IF(BO1026&gt;0, "Missing", "Not Missing")</f>
        <v>Not Missing</v>
      </c>
    </row>
    <row r="1027" spans="1:68" x14ac:dyDescent="0.2">
      <c r="A1027">
        <v>199582</v>
      </c>
      <c r="B1027" t="s">
        <v>1192</v>
      </c>
      <c r="C1027">
        <v>267</v>
      </c>
      <c r="D1027">
        <v>260</v>
      </c>
      <c r="E1027">
        <v>211</v>
      </c>
      <c r="F1027">
        <v>211</v>
      </c>
      <c r="G1027">
        <v>332</v>
      </c>
      <c r="H1027">
        <v>332</v>
      </c>
      <c r="I1027">
        <v>353</v>
      </c>
      <c r="J1027">
        <v>353</v>
      </c>
      <c r="K1027">
        <v>212</v>
      </c>
      <c r="L1027">
        <v>211</v>
      </c>
      <c r="M1027">
        <v>268</v>
      </c>
      <c r="N1027">
        <v>267</v>
      </c>
      <c r="O1027">
        <v>327</v>
      </c>
      <c r="P1027">
        <v>323</v>
      </c>
      <c r="Q1027">
        <v>412</v>
      </c>
      <c r="R1027">
        <v>400</v>
      </c>
      <c r="S1027">
        <v>211</v>
      </c>
      <c r="T1027">
        <v>120</v>
      </c>
      <c r="U1027">
        <v>332</v>
      </c>
      <c r="V1027">
        <v>148</v>
      </c>
      <c r="W1027">
        <v>353</v>
      </c>
      <c r="X1027">
        <v>157</v>
      </c>
      <c r="Y1027">
        <v>210</v>
      </c>
      <c r="Z1027">
        <v>116</v>
      </c>
      <c r="AA1027">
        <v>267</v>
      </c>
      <c r="AB1027">
        <v>107</v>
      </c>
      <c r="AC1027">
        <v>323</v>
      </c>
      <c r="AD1027">
        <v>135</v>
      </c>
      <c r="AE1027">
        <v>400</v>
      </c>
      <c r="AF1027">
        <v>245</v>
      </c>
      <c r="AG1027">
        <v>461</v>
      </c>
      <c r="AH1027">
        <v>212</v>
      </c>
      <c r="AI1027">
        <v>17890</v>
      </c>
      <c r="AJ1027">
        <v>17890</v>
      </c>
      <c r="AK1027">
        <v>17890</v>
      </c>
      <c r="AL1027">
        <v>17890</v>
      </c>
      <c r="AM1027">
        <v>17890</v>
      </c>
      <c r="AN1027">
        <v>17890</v>
      </c>
      <c r="AO1027">
        <v>17890</v>
      </c>
      <c r="AP1027">
        <v>17160</v>
      </c>
      <c r="AQ1027">
        <v>1085862</v>
      </c>
      <c r="AR1027">
        <v>1098230</v>
      </c>
      <c r="AS1027">
        <v>845442</v>
      </c>
      <c r="AT1027">
        <v>507804</v>
      </c>
      <c r="AU1027">
        <v>225000</v>
      </c>
      <c r="AV1027">
        <v>397125</v>
      </c>
      <c r="AW1027">
        <v>117650</v>
      </c>
      <c r="AX1027">
        <v>1320603</v>
      </c>
      <c r="AY1027">
        <v>20555159</v>
      </c>
      <c r="AZ1027">
        <v>30985194</v>
      </c>
      <c r="BA1027">
        <v>18384953</v>
      </c>
      <c r="BB1027">
        <v>30190703</v>
      </c>
      <c r="BC1027">
        <v>15731770</v>
      </c>
      <c r="BD1027">
        <v>29792838</v>
      </c>
      <c r="BE1027">
        <v>17283710</v>
      </c>
      <c r="BF1027">
        <v>28966127</v>
      </c>
      <c r="BG1027">
        <v>18021788</v>
      </c>
      <c r="BH1027">
        <v>29966023</v>
      </c>
      <c r="BI1027">
        <v>18575636</v>
      </c>
      <c r="BJ1027">
        <v>34540721</v>
      </c>
      <c r="BK1027">
        <v>16854687</v>
      </c>
      <c r="BL1027">
        <v>37335708</v>
      </c>
      <c r="BM1027">
        <v>16665809</v>
      </c>
      <c r="BN1027">
        <v>36883660</v>
      </c>
      <c r="BO1027">
        <f>COUNTIF(C1027:BN1027,"")</f>
        <v>0</v>
      </c>
      <c r="BP1027" t="str">
        <f>IF(BO1027&gt;0, "Missing", "Not Missing")</f>
        <v>Not Missing</v>
      </c>
    </row>
    <row r="1028" spans="1:68" x14ac:dyDescent="0.2">
      <c r="A1028">
        <v>220631</v>
      </c>
      <c r="B1028" t="s">
        <v>775</v>
      </c>
      <c r="C1028">
        <v>267</v>
      </c>
      <c r="D1028">
        <v>261</v>
      </c>
      <c r="E1028">
        <v>292</v>
      </c>
      <c r="F1028">
        <v>290</v>
      </c>
      <c r="G1028">
        <v>344</v>
      </c>
      <c r="H1028">
        <v>306</v>
      </c>
      <c r="I1028">
        <v>305</v>
      </c>
      <c r="J1028">
        <v>297</v>
      </c>
      <c r="K1028">
        <v>264</v>
      </c>
      <c r="L1028">
        <v>255</v>
      </c>
      <c r="M1028">
        <v>260</v>
      </c>
      <c r="N1028">
        <v>254</v>
      </c>
      <c r="O1028">
        <v>191</v>
      </c>
      <c r="P1028">
        <v>185</v>
      </c>
      <c r="Q1028">
        <v>253</v>
      </c>
      <c r="R1028">
        <v>234</v>
      </c>
      <c r="S1028">
        <v>262</v>
      </c>
      <c r="T1028">
        <v>202</v>
      </c>
      <c r="U1028">
        <v>268</v>
      </c>
      <c r="V1028">
        <v>200</v>
      </c>
      <c r="W1028">
        <v>252</v>
      </c>
      <c r="X1028">
        <v>183</v>
      </c>
      <c r="Y1028">
        <v>246</v>
      </c>
      <c r="Z1028">
        <v>172</v>
      </c>
      <c r="AA1028">
        <v>254</v>
      </c>
      <c r="AB1028">
        <v>164</v>
      </c>
      <c r="AC1028">
        <v>184</v>
      </c>
      <c r="AD1028">
        <v>127</v>
      </c>
      <c r="AE1028">
        <v>234</v>
      </c>
      <c r="AF1028">
        <v>174</v>
      </c>
      <c r="AG1028">
        <v>313</v>
      </c>
      <c r="AH1028">
        <v>206</v>
      </c>
      <c r="AI1028">
        <v>22740</v>
      </c>
      <c r="AJ1028">
        <v>22010</v>
      </c>
      <c r="AK1028">
        <v>21410</v>
      </c>
      <c r="AL1028">
        <v>21050</v>
      </c>
      <c r="AM1028">
        <v>20546</v>
      </c>
      <c r="AN1028">
        <v>19970</v>
      </c>
      <c r="AO1028">
        <v>19490</v>
      </c>
      <c r="AP1028">
        <v>18740</v>
      </c>
      <c r="AQ1028">
        <v>2870086</v>
      </c>
      <c r="AR1028">
        <v>3434931</v>
      </c>
      <c r="AS1028">
        <v>4484037</v>
      </c>
      <c r="AT1028">
        <v>4175256</v>
      </c>
      <c r="AU1028">
        <v>3164604</v>
      </c>
      <c r="AV1028">
        <v>3243752</v>
      </c>
      <c r="AW1028">
        <v>2139104</v>
      </c>
      <c r="AX1028">
        <v>1912023</v>
      </c>
      <c r="AY1028">
        <v>41410902</v>
      </c>
      <c r="AZ1028">
        <v>121002430</v>
      </c>
      <c r="BA1028">
        <v>39672684</v>
      </c>
      <c r="BB1028">
        <v>117722658</v>
      </c>
      <c r="BC1028">
        <v>40849399</v>
      </c>
      <c r="BD1028">
        <v>106011269</v>
      </c>
      <c r="BE1028">
        <v>34417599</v>
      </c>
      <c r="BF1028">
        <v>94602137</v>
      </c>
      <c r="BG1028">
        <v>34686173</v>
      </c>
      <c r="BH1028">
        <v>84823375</v>
      </c>
      <c r="BI1028">
        <v>34163477</v>
      </c>
      <c r="BJ1028">
        <v>83178346</v>
      </c>
      <c r="BK1028">
        <v>32706865</v>
      </c>
      <c r="BL1028">
        <v>80736148</v>
      </c>
      <c r="BM1028">
        <v>38485910</v>
      </c>
      <c r="BN1028">
        <v>72583694</v>
      </c>
      <c r="BO1028">
        <f>COUNTIF(C1028:BN1028,"")</f>
        <v>0</v>
      </c>
      <c r="BP1028" t="str">
        <f>IF(BO1028&gt;0, "Missing", "Not Missing")</f>
        <v>Not Missing</v>
      </c>
    </row>
    <row r="1029" spans="1:68" x14ac:dyDescent="0.2">
      <c r="A1029">
        <v>182634</v>
      </c>
      <c r="B1029" t="s">
        <v>374</v>
      </c>
      <c r="C1029">
        <v>264</v>
      </c>
      <c r="D1029">
        <v>264</v>
      </c>
      <c r="E1029">
        <v>235</v>
      </c>
      <c r="F1029">
        <v>235</v>
      </c>
      <c r="G1029">
        <v>271</v>
      </c>
      <c r="H1029">
        <v>271</v>
      </c>
      <c r="I1029">
        <v>253</v>
      </c>
      <c r="J1029">
        <v>252</v>
      </c>
      <c r="K1029">
        <v>267</v>
      </c>
      <c r="L1029">
        <v>267</v>
      </c>
      <c r="M1029">
        <v>331</v>
      </c>
      <c r="N1029">
        <v>331</v>
      </c>
      <c r="O1029">
        <v>399</v>
      </c>
      <c r="P1029">
        <v>399</v>
      </c>
      <c r="Q1029">
        <v>508</v>
      </c>
      <c r="R1029">
        <v>508</v>
      </c>
      <c r="S1029">
        <v>235</v>
      </c>
      <c r="T1029">
        <v>167</v>
      </c>
      <c r="U1029">
        <v>271</v>
      </c>
      <c r="V1029">
        <v>198</v>
      </c>
      <c r="W1029">
        <v>252</v>
      </c>
      <c r="X1029">
        <v>183</v>
      </c>
      <c r="Y1029">
        <v>267</v>
      </c>
      <c r="Z1029">
        <v>201</v>
      </c>
      <c r="AA1029">
        <v>331</v>
      </c>
      <c r="AB1029">
        <v>258</v>
      </c>
      <c r="AC1029">
        <v>399</v>
      </c>
      <c r="AD1029">
        <v>302</v>
      </c>
      <c r="AE1029">
        <v>508</v>
      </c>
      <c r="AF1029">
        <v>374</v>
      </c>
      <c r="AG1029">
        <v>448</v>
      </c>
      <c r="AH1029">
        <v>325</v>
      </c>
      <c r="AI1029">
        <v>43646</v>
      </c>
      <c r="AJ1029">
        <v>42398</v>
      </c>
      <c r="AK1029">
        <v>41186</v>
      </c>
      <c r="AL1029">
        <v>39450</v>
      </c>
      <c r="AM1029">
        <v>38860</v>
      </c>
      <c r="AN1029">
        <v>38040</v>
      </c>
      <c r="AO1029">
        <v>37300</v>
      </c>
      <c r="AP1029">
        <v>35810</v>
      </c>
      <c r="AQ1029">
        <v>8374845</v>
      </c>
      <c r="AR1029">
        <v>6767674</v>
      </c>
      <c r="AS1029">
        <v>7473248</v>
      </c>
      <c r="AT1029">
        <v>6496650</v>
      </c>
      <c r="AU1029">
        <v>6956965</v>
      </c>
      <c r="AV1029">
        <v>8559881</v>
      </c>
      <c r="AW1029">
        <v>11224635</v>
      </c>
      <c r="AX1029">
        <v>12677364</v>
      </c>
      <c r="AY1029">
        <v>39447403</v>
      </c>
      <c r="AZ1029">
        <v>30990939</v>
      </c>
      <c r="BA1029">
        <v>37515346</v>
      </c>
      <c r="BB1029">
        <v>32268953</v>
      </c>
      <c r="BC1029">
        <v>36057802</v>
      </c>
      <c r="BD1029">
        <v>33844943</v>
      </c>
      <c r="BE1029">
        <v>35989146</v>
      </c>
      <c r="BF1029">
        <v>36164253</v>
      </c>
      <c r="BG1029">
        <v>38417755</v>
      </c>
      <c r="BH1029">
        <v>36256883</v>
      </c>
      <c r="BI1029">
        <v>38878181</v>
      </c>
      <c r="BJ1029">
        <v>36553374</v>
      </c>
      <c r="BK1029">
        <v>33213094</v>
      </c>
      <c r="BL1029">
        <v>34329038</v>
      </c>
      <c r="BM1029">
        <v>28859180</v>
      </c>
      <c r="BN1029">
        <v>34663040</v>
      </c>
      <c r="BO1029">
        <f>COUNTIF(C1029:BN1029,"")</f>
        <v>0</v>
      </c>
      <c r="BP1029" t="str">
        <f>IF(BO1029&gt;0, "Missing", "Not Missing")</f>
        <v>Not Missing</v>
      </c>
    </row>
    <row r="1030" spans="1:68" x14ac:dyDescent="0.2">
      <c r="A1030">
        <v>141361</v>
      </c>
      <c r="B1030" t="s">
        <v>1662</v>
      </c>
      <c r="C1030">
        <v>265</v>
      </c>
      <c r="D1030">
        <v>265</v>
      </c>
      <c r="E1030">
        <v>309</v>
      </c>
      <c r="F1030">
        <v>309</v>
      </c>
      <c r="G1030">
        <v>268</v>
      </c>
      <c r="H1030">
        <v>265</v>
      </c>
      <c r="I1030">
        <v>338</v>
      </c>
      <c r="J1030">
        <v>338</v>
      </c>
      <c r="K1030">
        <v>346</v>
      </c>
      <c r="L1030">
        <v>346</v>
      </c>
      <c r="M1030">
        <v>448</v>
      </c>
      <c r="N1030">
        <v>448</v>
      </c>
      <c r="O1030">
        <v>420</v>
      </c>
      <c r="P1030">
        <v>419</v>
      </c>
      <c r="Q1030">
        <v>387</v>
      </c>
      <c r="R1030">
        <v>387</v>
      </c>
      <c r="S1030">
        <v>309</v>
      </c>
      <c r="T1030">
        <v>258</v>
      </c>
      <c r="U1030">
        <v>265</v>
      </c>
      <c r="V1030">
        <v>201</v>
      </c>
      <c r="W1030">
        <v>324</v>
      </c>
      <c r="X1030">
        <v>212</v>
      </c>
      <c r="Y1030">
        <v>346</v>
      </c>
      <c r="Z1030">
        <v>210</v>
      </c>
      <c r="AA1030">
        <v>448</v>
      </c>
      <c r="AB1030">
        <v>333</v>
      </c>
      <c r="AC1030">
        <v>419</v>
      </c>
      <c r="AD1030">
        <v>284</v>
      </c>
      <c r="AE1030">
        <v>386</v>
      </c>
      <c r="AF1030">
        <v>237</v>
      </c>
      <c r="AG1030">
        <v>319</v>
      </c>
      <c r="AH1030">
        <v>206</v>
      </c>
      <c r="AI1030">
        <v>29367</v>
      </c>
      <c r="AJ1030">
        <v>29067</v>
      </c>
      <c r="AK1030">
        <v>29062</v>
      </c>
      <c r="AL1030">
        <v>29012</v>
      </c>
      <c r="AM1030">
        <v>28012</v>
      </c>
      <c r="AN1030">
        <v>26386</v>
      </c>
      <c r="AO1030">
        <v>25105</v>
      </c>
      <c r="AP1030">
        <v>23559</v>
      </c>
      <c r="AQ1030">
        <v>5092589</v>
      </c>
      <c r="AR1030">
        <v>6076318</v>
      </c>
      <c r="AS1030">
        <v>4928803</v>
      </c>
      <c r="AT1030">
        <v>6187573</v>
      </c>
      <c r="AU1030">
        <v>5749806</v>
      </c>
      <c r="AV1030">
        <v>7742728</v>
      </c>
      <c r="AW1030">
        <v>6377512</v>
      </c>
      <c r="AX1030">
        <v>5587545</v>
      </c>
      <c r="AY1030">
        <v>109058744</v>
      </c>
      <c r="AZ1030">
        <v>32023648</v>
      </c>
      <c r="BA1030">
        <v>108226170</v>
      </c>
      <c r="BB1030">
        <v>33913389</v>
      </c>
      <c r="BC1030">
        <v>100849321</v>
      </c>
      <c r="BD1030">
        <v>34525571</v>
      </c>
      <c r="BE1030">
        <v>96213886</v>
      </c>
      <c r="BF1030">
        <v>34771511</v>
      </c>
      <c r="BG1030">
        <v>105273183</v>
      </c>
      <c r="BH1030">
        <v>34384948</v>
      </c>
      <c r="BI1030">
        <v>117372377</v>
      </c>
      <c r="BJ1030">
        <v>32010878</v>
      </c>
      <c r="BK1030">
        <v>119745549</v>
      </c>
      <c r="BL1030">
        <v>30126147</v>
      </c>
      <c r="BM1030">
        <v>104977566</v>
      </c>
      <c r="BN1030">
        <v>26923245</v>
      </c>
      <c r="BO1030">
        <f>COUNTIF(C1030:BN1030,"")</f>
        <v>0</v>
      </c>
      <c r="BP1030" t="str">
        <f>IF(BO1030&gt;0, "Missing", "Not Missing")</f>
        <v>Not Missing</v>
      </c>
    </row>
    <row r="1031" spans="1:68" x14ac:dyDescent="0.2">
      <c r="A1031">
        <v>217907</v>
      </c>
      <c r="B1031" t="s">
        <v>372</v>
      </c>
      <c r="C1031">
        <v>266</v>
      </c>
      <c r="D1031">
        <v>265</v>
      </c>
      <c r="E1031">
        <v>294</v>
      </c>
      <c r="F1031">
        <v>293</v>
      </c>
      <c r="G1031">
        <v>210</v>
      </c>
      <c r="H1031">
        <v>207</v>
      </c>
      <c r="I1031">
        <v>259</v>
      </c>
      <c r="J1031">
        <v>254</v>
      </c>
      <c r="K1031">
        <v>226</v>
      </c>
      <c r="L1031">
        <v>221</v>
      </c>
      <c r="M1031">
        <v>239</v>
      </c>
      <c r="N1031">
        <v>229</v>
      </c>
      <c r="O1031">
        <v>251</v>
      </c>
      <c r="P1031">
        <v>245</v>
      </c>
      <c r="Q1031">
        <v>198</v>
      </c>
      <c r="R1031">
        <v>187</v>
      </c>
      <c r="S1031">
        <v>280</v>
      </c>
      <c r="T1031">
        <v>174</v>
      </c>
      <c r="U1031">
        <v>206</v>
      </c>
      <c r="V1031">
        <v>105</v>
      </c>
      <c r="W1031">
        <v>254</v>
      </c>
      <c r="X1031">
        <v>156</v>
      </c>
      <c r="Y1031">
        <v>221</v>
      </c>
      <c r="Z1031">
        <v>133</v>
      </c>
      <c r="AA1031">
        <v>229</v>
      </c>
      <c r="AB1031">
        <v>168</v>
      </c>
      <c r="AC1031">
        <v>235</v>
      </c>
      <c r="AD1031">
        <v>151</v>
      </c>
      <c r="AE1031">
        <v>187</v>
      </c>
      <c r="AF1031">
        <v>111</v>
      </c>
      <c r="AG1031">
        <v>206</v>
      </c>
      <c r="AH1031">
        <v>142</v>
      </c>
      <c r="AI1031">
        <v>30196</v>
      </c>
      <c r="AJ1031">
        <v>29548</v>
      </c>
      <c r="AK1031">
        <v>28684</v>
      </c>
      <c r="AL1031">
        <v>27624</v>
      </c>
      <c r="AM1031">
        <v>26568</v>
      </c>
      <c r="AN1031">
        <v>25536</v>
      </c>
      <c r="AO1031">
        <v>24579</v>
      </c>
      <c r="AP1031">
        <v>23640</v>
      </c>
      <c r="AQ1031">
        <v>4794992</v>
      </c>
      <c r="AR1031">
        <v>5280644</v>
      </c>
      <c r="AS1031">
        <v>3080702</v>
      </c>
      <c r="AT1031">
        <v>3696895</v>
      </c>
      <c r="AU1031">
        <v>2803121</v>
      </c>
      <c r="AV1031">
        <v>2957296</v>
      </c>
      <c r="AW1031">
        <v>2731060</v>
      </c>
      <c r="AX1031">
        <v>1777130</v>
      </c>
      <c r="AY1031">
        <v>29389343</v>
      </c>
      <c r="AZ1031">
        <v>25630644</v>
      </c>
      <c r="BA1031">
        <v>29562891</v>
      </c>
      <c r="BB1031">
        <v>25122434</v>
      </c>
      <c r="BC1031">
        <v>29223521</v>
      </c>
      <c r="BD1031">
        <v>24845597</v>
      </c>
      <c r="BE1031">
        <v>26262989</v>
      </c>
      <c r="BF1031">
        <v>23555849</v>
      </c>
      <c r="BG1031">
        <v>27693301</v>
      </c>
      <c r="BH1031">
        <v>23401249</v>
      </c>
      <c r="BI1031">
        <v>28402745</v>
      </c>
      <c r="BJ1031">
        <v>23138602</v>
      </c>
      <c r="BK1031">
        <v>24752013</v>
      </c>
      <c r="BL1031">
        <v>21702010</v>
      </c>
      <c r="BM1031">
        <v>23213408</v>
      </c>
      <c r="BN1031">
        <v>20908008</v>
      </c>
      <c r="BO1031">
        <f>COUNTIF(C1031:BN1031,"")</f>
        <v>0</v>
      </c>
      <c r="BP1031" t="str">
        <f>IF(BO1031&gt;0, "Missing", "Not Missing")</f>
        <v>Not Missing</v>
      </c>
    </row>
    <row r="1032" spans="1:68" x14ac:dyDescent="0.2">
      <c r="A1032">
        <v>170806</v>
      </c>
      <c r="B1032" t="s">
        <v>815</v>
      </c>
      <c r="C1032">
        <v>266</v>
      </c>
      <c r="D1032">
        <v>265</v>
      </c>
      <c r="E1032">
        <v>220</v>
      </c>
      <c r="F1032">
        <v>215</v>
      </c>
      <c r="G1032">
        <v>278</v>
      </c>
      <c r="H1032">
        <v>270</v>
      </c>
      <c r="I1032">
        <v>219</v>
      </c>
      <c r="J1032">
        <v>212</v>
      </c>
      <c r="K1032">
        <v>182</v>
      </c>
      <c r="L1032">
        <v>178</v>
      </c>
      <c r="M1032">
        <v>174</v>
      </c>
      <c r="N1032">
        <v>170</v>
      </c>
      <c r="O1032">
        <v>205</v>
      </c>
      <c r="P1032">
        <v>198</v>
      </c>
      <c r="Q1032">
        <v>161</v>
      </c>
      <c r="R1032">
        <v>148</v>
      </c>
      <c r="S1032">
        <v>212</v>
      </c>
      <c r="T1032">
        <v>161</v>
      </c>
      <c r="U1032">
        <v>267</v>
      </c>
      <c r="V1032">
        <v>204</v>
      </c>
      <c r="W1032">
        <v>208</v>
      </c>
      <c r="X1032">
        <v>152</v>
      </c>
      <c r="Y1032">
        <v>172</v>
      </c>
      <c r="Z1032">
        <v>144</v>
      </c>
      <c r="AA1032">
        <v>165</v>
      </c>
      <c r="AB1032">
        <v>135</v>
      </c>
      <c r="AC1032">
        <v>198</v>
      </c>
      <c r="AD1032">
        <v>158</v>
      </c>
      <c r="AE1032">
        <v>143</v>
      </c>
      <c r="AF1032">
        <v>117</v>
      </c>
      <c r="AG1032">
        <v>172</v>
      </c>
      <c r="AH1032">
        <v>145</v>
      </c>
      <c r="AI1032">
        <v>23100</v>
      </c>
      <c r="AJ1032">
        <v>21900</v>
      </c>
      <c r="AK1032">
        <v>20700</v>
      </c>
      <c r="AL1032">
        <v>19500</v>
      </c>
      <c r="AM1032">
        <v>18740</v>
      </c>
      <c r="AN1032">
        <v>17390</v>
      </c>
      <c r="AO1032">
        <v>16340</v>
      </c>
      <c r="AP1032">
        <v>15300</v>
      </c>
      <c r="AQ1032">
        <v>3483349</v>
      </c>
      <c r="AR1032">
        <v>2324465</v>
      </c>
      <c r="AS1032">
        <v>2972359</v>
      </c>
      <c r="AT1032">
        <v>1899580</v>
      </c>
      <c r="AU1032">
        <v>1573677</v>
      </c>
      <c r="AV1032">
        <v>1401310</v>
      </c>
      <c r="AW1032">
        <v>1401998</v>
      </c>
      <c r="AX1032">
        <v>952551</v>
      </c>
      <c r="AY1032">
        <v>41855458</v>
      </c>
      <c r="AZ1032">
        <v>46852440</v>
      </c>
      <c r="BA1032">
        <v>41180822</v>
      </c>
      <c r="BB1032">
        <v>43720346</v>
      </c>
      <c r="BC1032">
        <v>39021873</v>
      </c>
      <c r="BD1032">
        <v>42140225</v>
      </c>
      <c r="BE1032">
        <v>35787244</v>
      </c>
      <c r="BF1032">
        <v>41618271</v>
      </c>
      <c r="BG1032">
        <v>37645078</v>
      </c>
      <c r="BH1032">
        <v>44253132</v>
      </c>
      <c r="BI1032">
        <v>38380492</v>
      </c>
      <c r="BJ1032">
        <v>45591465</v>
      </c>
      <c r="BK1032">
        <v>32316402</v>
      </c>
      <c r="BL1032">
        <v>45228731</v>
      </c>
      <c r="BM1032">
        <v>28534563</v>
      </c>
      <c r="BN1032">
        <v>42592268</v>
      </c>
      <c r="BO1032">
        <f>COUNTIF(C1032:BN1032,"")</f>
        <v>0</v>
      </c>
      <c r="BP1032" t="str">
        <f>IF(BO1032&gt;0, "Missing", "Not Missing")</f>
        <v>Not Missing</v>
      </c>
    </row>
    <row r="1033" spans="1:68" x14ac:dyDescent="0.2">
      <c r="A1033">
        <v>177065</v>
      </c>
      <c r="B1033" t="s">
        <v>394</v>
      </c>
      <c r="C1033">
        <v>601</v>
      </c>
      <c r="D1033">
        <v>265</v>
      </c>
      <c r="E1033">
        <v>776</v>
      </c>
      <c r="F1033">
        <v>319</v>
      </c>
      <c r="G1033">
        <v>697</v>
      </c>
      <c r="H1033">
        <v>335</v>
      </c>
      <c r="I1033">
        <v>891</v>
      </c>
      <c r="J1033">
        <v>447</v>
      </c>
      <c r="K1033">
        <v>805</v>
      </c>
      <c r="L1033">
        <v>562</v>
      </c>
      <c r="M1033">
        <v>948</v>
      </c>
      <c r="N1033">
        <v>627</v>
      </c>
      <c r="O1033">
        <v>990</v>
      </c>
      <c r="P1033">
        <v>671</v>
      </c>
      <c r="Q1033">
        <v>1103</v>
      </c>
      <c r="R1033">
        <v>762</v>
      </c>
      <c r="S1033">
        <v>244</v>
      </c>
      <c r="T1033">
        <v>156</v>
      </c>
      <c r="U1033">
        <v>263</v>
      </c>
      <c r="V1033">
        <v>182</v>
      </c>
      <c r="W1033">
        <v>322</v>
      </c>
      <c r="X1033">
        <v>221</v>
      </c>
      <c r="Y1033">
        <v>334</v>
      </c>
      <c r="Z1033">
        <v>191</v>
      </c>
      <c r="AA1033">
        <v>362</v>
      </c>
      <c r="AB1033">
        <v>179</v>
      </c>
      <c r="AC1033">
        <v>394</v>
      </c>
      <c r="AD1033">
        <v>230</v>
      </c>
      <c r="AE1033">
        <v>450</v>
      </c>
      <c r="AF1033">
        <v>239</v>
      </c>
      <c r="AG1033">
        <v>536</v>
      </c>
      <c r="AH1033">
        <v>249</v>
      </c>
      <c r="AI1033">
        <v>23498</v>
      </c>
      <c r="AJ1033">
        <v>22704</v>
      </c>
      <c r="AK1033">
        <v>21936</v>
      </c>
      <c r="AL1033">
        <v>20936</v>
      </c>
      <c r="AM1033">
        <v>8240</v>
      </c>
      <c r="AN1033">
        <v>7465</v>
      </c>
      <c r="AO1033">
        <v>7115</v>
      </c>
      <c r="AP1033">
        <v>6739</v>
      </c>
      <c r="AQ1033">
        <v>2031642</v>
      </c>
      <c r="AR1033">
        <v>2105813</v>
      </c>
      <c r="AS1033">
        <v>2352485</v>
      </c>
      <c r="AT1033">
        <v>2507935</v>
      </c>
      <c r="AU1033">
        <v>1605298</v>
      </c>
      <c r="AV1033">
        <v>1364169</v>
      </c>
      <c r="AW1033">
        <v>1546397</v>
      </c>
      <c r="AX1033">
        <v>1542179</v>
      </c>
      <c r="AY1033">
        <v>168868650</v>
      </c>
      <c r="AZ1033">
        <v>99708554</v>
      </c>
      <c r="BA1033">
        <v>171661316</v>
      </c>
      <c r="BB1033">
        <v>93985321</v>
      </c>
      <c r="BC1033">
        <v>163322911</v>
      </c>
      <c r="BD1033">
        <v>93590933</v>
      </c>
      <c r="BE1033">
        <v>149057890</v>
      </c>
      <c r="BF1033">
        <v>92582316</v>
      </c>
      <c r="BG1033">
        <v>151816014</v>
      </c>
      <c r="BH1033">
        <v>91808914</v>
      </c>
      <c r="BI1033">
        <v>119331420</v>
      </c>
      <c r="BJ1033">
        <v>91645867</v>
      </c>
      <c r="BK1033">
        <v>108418056</v>
      </c>
      <c r="BL1033">
        <v>88397791</v>
      </c>
      <c r="BM1033">
        <v>93482275</v>
      </c>
      <c r="BN1033">
        <v>83768656</v>
      </c>
      <c r="BO1033">
        <f>COUNTIF(C1033:BN1033,"")</f>
        <v>0</v>
      </c>
      <c r="BP1033" t="str">
        <f>IF(BO1033&gt;0, "Missing", "Not Missing")</f>
        <v>Not Missing</v>
      </c>
    </row>
    <row r="1034" spans="1:68" x14ac:dyDescent="0.2">
      <c r="A1034">
        <v>101693</v>
      </c>
      <c r="B1034" t="s">
        <v>1479</v>
      </c>
      <c r="C1034">
        <v>266</v>
      </c>
      <c r="D1034">
        <v>266</v>
      </c>
      <c r="E1034">
        <v>253</v>
      </c>
      <c r="F1034">
        <v>241</v>
      </c>
      <c r="G1034">
        <v>228</v>
      </c>
      <c r="H1034">
        <v>227</v>
      </c>
      <c r="I1034">
        <v>224</v>
      </c>
      <c r="J1034">
        <v>224</v>
      </c>
      <c r="K1034">
        <v>289</v>
      </c>
      <c r="L1034">
        <v>287</v>
      </c>
      <c r="M1034">
        <v>275</v>
      </c>
      <c r="N1034">
        <v>274</v>
      </c>
      <c r="O1034">
        <v>259</v>
      </c>
      <c r="P1034">
        <v>258</v>
      </c>
      <c r="Q1034">
        <v>230</v>
      </c>
      <c r="R1034">
        <v>227</v>
      </c>
      <c r="S1034">
        <v>241</v>
      </c>
      <c r="T1034">
        <v>181</v>
      </c>
      <c r="U1034">
        <v>226</v>
      </c>
      <c r="V1034">
        <v>171</v>
      </c>
      <c r="W1034">
        <v>223</v>
      </c>
      <c r="X1034">
        <v>153</v>
      </c>
      <c r="Y1034">
        <v>287</v>
      </c>
      <c r="Z1034">
        <v>203</v>
      </c>
      <c r="AA1034">
        <v>272</v>
      </c>
      <c r="AB1034">
        <v>204</v>
      </c>
      <c r="AC1034">
        <v>258</v>
      </c>
      <c r="AD1034">
        <v>199</v>
      </c>
      <c r="AE1034">
        <v>220</v>
      </c>
      <c r="AF1034">
        <v>170</v>
      </c>
      <c r="AG1034">
        <v>244</v>
      </c>
      <c r="AH1034">
        <v>178</v>
      </c>
      <c r="AI1034">
        <v>23860</v>
      </c>
      <c r="AJ1034">
        <v>23230</v>
      </c>
      <c r="AK1034">
        <v>22210</v>
      </c>
      <c r="AL1034">
        <v>21400</v>
      </c>
      <c r="AM1034">
        <v>20470</v>
      </c>
      <c r="AN1034">
        <v>19475</v>
      </c>
      <c r="AO1034">
        <v>18690</v>
      </c>
      <c r="AP1034">
        <v>18080</v>
      </c>
      <c r="AQ1034">
        <v>3204379</v>
      </c>
      <c r="AR1034">
        <v>2870295</v>
      </c>
      <c r="AS1034">
        <v>2906164</v>
      </c>
      <c r="AT1034">
        <v>2434765</v>
      </c>
      <c r="AU1034">
        <v>3045123</v>
      </c>
      <c r="AV1034">
        <v>2663812</v>
      </c>
      <c r="AW1034">
        <v>2559504</v>
      </c>
      <c r="AX1034">
        <v>2051733</v>
      </c>
      <c r="AY1034">
        <v>17303532</v>
      </c>
      <c r="AZ1034">
        <v>31108237</v>
      </c>
      <c r="BA1034">
        <v>22606173</v>
      </c>
      <c r="BB1034">
        <v>29164840</v>
      </c>
      <c r="BC1034">
        <v>21912486</v>
      </c>
      <c r="BD1034">
        <v>28492888</v>
      </c>
      <c r="BE1034">
        <v>20415369</v>
      </c>
      <c r="BF1034">
        <v>29164419</v>
      </c>
      <c r="BG1034">
        <v>21797072</v>
      </c>
      <c r="BH1034">
        <v>29100111</v>
      </c>
      <c r="BI1034">
        <v>22102795</v>
      </c>
      <c r="BJ1034">
        <v>26690187</v>
      </c>
      <c r="BK1034">
        <v>20199568</v>
      </c>
      <c r="BL1034">
        <v>25716507</v>
      </c>
      <c r="BM1034">
        <v>17168074</v>
      </c>
      <c r="BN1034">
        <v>25700384</v>
      </c>
      <c r="BO1034">
        <f>COUNTIF(C1034:BN1034,"")</f>
        <v>0</v>
      </c>
      <c r="BP1034" t="str">
        <f>IF(BO1034&gt;0, "Missing", "Not Missing")</f>
        <v>Not Missing</v>
      </c>
    </row>
    <row r="1035" spans="1:68" x14ac:dyDescent="0.2">
      <c r="A1035">
        <v>109651</v>
      </c>
      <c r="B1035" t="s">
        <v>137</v>
      </c>
      <c r="C1035">
        <v>267</v>
      </c>
      <c r="D1035">
        <v>267</v>
      </c>
      <c r="E1035">
        <v>241</v>
      </c>
      <c r="F1035">
        <v>239</v>
      </c>
      <c r="G1035">
        <v>223</v>
      </c>
      <c r="H1035">
        <v>223</v>
      </c>
      <c r="I1035">
        <v>211</v>
      </c>
      <c r="J1035">
        <v>210</v>
      </c>
      <c r="K1035">
        <v>181</v>
      </c>
      <c r="L1035">
        <v>181</v>
      </c>
      <c r="M1035">
        <v>174</v>
      </c>
      <c r="N1035">
        <v>174</v>
      </c>
      <c r="O1035">
        <v>164</v>
      </c>
      <c r="P1035">
        <v>164</v>
      </c>
      <c r="Q1035">
        <v>159</v>
      </c>
      <c r="R1035">
        <v>159</v>
      </c>
      <c r="S1035">
        <v>234</v>
      </c>
      <c r="T1035">
        <v>190</v>
      </c>
      <c r="U1035">
        <v>220</v>
      </c>
      <c r="V1035">
        <v>182</v>
      </c>
      <c r="W1035">
        <v>210</v>
      </c>
      <c r="X1035">
        <v>167</v>
      </c>
      <c r="Y1035">
        <v>172</v>
      </c>
      <c r="Z1035">
        <v>140</v>
      </c>
      <c r="AA1035">
        <v>169</v>
      </c>
      <c r="AB1035">
        <v>129</v>
      </c>
      <c r="AC1035">
        <v>161</v>
      </c>
      <c r="AD1035">
        <v>123</v>
      </c>
      <c r="AE1035">
        <v>158</v>
      </c>
      <c r="AF1035">
        <v>127</v>
      </c>
      <c r="AG1035">
        <v>137</v>
      </c>
      <c r="AH1035">
        <v>113</v>
      </c>
      <c r="AI1035">
        <v>44932</v>
      </c>
      <c r="AJ1035">
        <v>43416</v>
      </c>
      <c r="AK1035">
        <v>42008</v>
      </c>
      <c r="AL1035">
        <v>40596</v>
      </c>
      <c r="AM1035">
        <v>39230</v>
      </c>
      <c r="AN1035">
        <v>37830</v>
      </c>
      <c r="AO1035">
        <v>36480</v>
      </c>
      <c r="AP1035">
        <v>35552</v>
      </c>
      <c r="AQ1035">
        <v>1897132</v>
      </c>
      <c r="AR1035">
        <v>1504016</v>
      </c>
      <c r="AS1035">
        <v>1957148</v>
      </c>
      <c r="AT1035">
        <v>1384800</v>
      </c>
      <c r="AU1035">
        <v>1132306</v>
      </c>
      <c r="AV1035">
        <v>1287400</v>
      </c>
      <c r="AW1035">
        <v>1054914</v>
      </c>
      <c r="AX1035">
        <v>842069</v>
      </c>
      <c r="AY1035">
        <v>99830000</v>
      </c>
      <c r="AZ1035">
        <v>105328000</v>
      </c>
      <c r="BA1035">
        <v>97518000</v>
      </c>
      <c r="BB1035">
        <v>98848000</v>
      </c>
      <c r="BC1035">
        <v>90479000</v>
      </c>
      <c r="BD1035">
        <v>88665000</v>
      </c>
      <c r="BE1035">
        <v>80805000</v>
      </c>
      <c r="BF1035">
        <v>117040000</v>
      </c>
      <c r="BG1035">
        <v>87010000</v>
      </c>
      <c r="BH1035">
        <v>110374000</v>
      </c>
      <c r="BI1035">
        <v>85148000</v>
      </c>
      <c r="BJ1035">
        <v>100719000</v>
      </c>
      <c r="BK1035">
        <v>69706000</v>
      </c>
      <c r="BL1035">
        <v>83238000</v>
      </c>
      <c r="BM1035">
        <v>58480000</v>
      </c>
      <c r="BN1035">
        <v>84042000</v>
      </c>
      <c r="BO1035">
        <f>COUNTIF(C1035:BN1035,"")</f>
        <v>0</v>
      </c>
      <c r="BP1035" t="str">
        <f>IF(BO1035&gt;0, "Missing", "Not Missing")</f>
        <v>Not Missing</v>
      </c>
    </row>
    <row r="1036" spans="1:68" x14ac:dyDescent="0.2">
      <c r="A1036">
        <v>202170</v>
      </c>
      <c r="B1036" t="s">
        <v>401</v>
      </c>
      <c r="C1036">
        <v>268</v>
      </c>
      <c r="D1036">
        <v>267</v>
      </c>
      <c r="E1036">
        <v>242</v>
      </c>
      <c r="F1036">
        <v>242</v>
      </c>
      <c r="G1036">
        <v>255</v>
      </c>
      <c r="H1036">
        <v>254</v>
      </c>
      <c r="I1036">
        <v>240</v>
      </c>
      <c r="J1036">
        <v>240</v>
      </c>
      <c r="K1036">
        <v>245</v>
      </c>
      <c r="L1036">
        <v>243</v>
      </c>
      <c r="M1036">
        <v>247</v>
      </c>
      <c r="N1036">
        <v>245</v>
      </c>
      <c r="O1036">
        <v>235</v>
      </c>
      <c r="P1036">
        <v>234</v>
      </c>
      <c r="Q1036">
        <v>263</v>
      </c>
      <c r="R1036">
        <v>262</v>
      </c>
      <c r="S1036">
        <v>242</v>
      </c>
      <c r="T1036">
        <v>186</v>
      </c>
      <c r="U1036">
        <v>254</v>
      </c>
      <c r="V1036">
        <v>198</v>
      </c>
      <c r="W1036">
        <v>240</v>
      </c>
      <c r="X1036">
        <v>189</v>
      </c>
      <c r="Y1036">
        <v>243</v>
      </c>
      <c r="Z1036">
        <v>193</v>
      </c>
      <c r="AA1036">
        <v>244</v>
      </c>
      <c r="AB1036">
        <v>193</v>
      </c>
      <c r="AC1036">
        <v>234</v>
      </c>
      <c r="AD1036">
        <v>188</v>
      </c>
      <c r="AE1036">
        <v>257</v>
      </c>
      <c r="AF1036">
        <v>204</v>
      </c>
      <c r="AG1036">
        <v>274</v>
      </c>
      <c r="AH1036">
        <v>219</v>
      </c>
      <c r="AI1036">
        <v>36750</v>
      </c>
      <c r="AJ1036">
        <v>35420</v>
      </c>
      <c r="AK1036">
        <v>34440</v>
      </c>
      <c r="AL1036">
        <v>32880</v>
      </c>
      <c r="AM1036">
        <v>32710</v>
      </c>
      <c r="AN1036">
        <v>30390</v>
      </c>
      <c r="AO1036">
        <v>30390</v>
      </c>
      <c r="AP1036">
        <v>29022</v>
      </c>
      <c r="AQ1036">
        <v>4821061</v>
      </c>
      <c r="AR1036">
        <v>4092445</v>
      </c>
      <c r="AS1036">
        <v>4644666</v>
      </c>
      <c r="AT1036">
        <v>4046925</v>
      </c>
      <c r="AU1036">
        <v>4284365</v>
      </c>
      <c r="AV1036">
        <v>3107748</v>
      </c>
      <c r="AW1036">
        <v>2977839</v>
      </c>
      <c r="AX1036">
        <v>3064376</v>
      </c>
      <c r="AY1036">
        <v>13755969</v>
      </c>
      <c r="AZ1036">
        <v>29657242</v>
      </c>
      <c r="BA1036">
        <v>14888270</v>
      </c>
      <c r="BB1036">
        <v>29880869</v>
      </c>
      <c r="BC1036">
        <v>13363643</v>
      </c>
      <c r="BD1036">
        <v>29147489</v>
      </c>
      <c r="BE1036">
        <v>11994135</v>
      </c>
      <c r="BF1036">
        <v>42250848</v>
      </c>
      <c r="BG1036">
        <v>11733275</v>
      </c>
      <c r="BH1036">
        <v>42390550</v>
      </c>
      <c r="BI1036">
        <v>11477090</v>
      </c>
      <c r="BJ1036">
        <v>45466861</v>
      </c>
      <c r="BK1036">
        <v>9342619</v>
      </c>
      <c r="BL1036">
        <v>44132214</v>
      </c>
      <c r="BM1036">
        <v>8252733</v>
      </c>
      <c r="BN1036">
        <v>41848511</v>
      </c>
      <c r="BO1036">
        <f>COUNTIF(C1036:BN1036,"")</f>
        <v>0</v>
      </c>
      <c r="BP1036" t="str">
        <f>IF(BO1036&gt;0, "Missing", "Not Missing")</f>
        <v>Not Missing</v>
      </c>
    </row>
    <row r="1037" spans="1:68" x14ac:dyDescent="0.2">
      <c r="A1037">
        <v>157818</v>
      </c>
      <c r="B1037" t="s">
        <v>1419</v>
      </c>
      <c r="C1037">
        <v>269</v>
      </c>
      <c r="D1037">
        <v>268</v>
      </c>
      <c r="E1037">
        <v>298</v>
      </c>
      <c r="F1037">
        <v>298</v>
      </c>
      <c r="G1037">
        <v>282</v>
      </c>
      <c r="H1037">
        <v>282</v>
      </c>
      <c r="I1037">
        <v>242</v>
      </c>
      <c r="J1037">
        <v>242</v>
      </c>
      <c r="K1037">
        <v>309</v>
      </c>
      <c r="L1037">
        <v>309</v>
      </c>
      <c r="M1037">
        <v>261</v>
      </c>
      <c r="N1037">
        <v>261</v>
      </c>
      <c r="O1037">
        <v>290</v>
      </c>
      <c r="P1037">
        <v>289</v>
      </c>
      <c r="Q1037">
        <v>333</v>
      </c>
      <c r="R1037">
        <v>333</v>
      </c>
      <c r="S1037">
        <v>298</v>
      </c>
      <c r="T1037">
        <v>245</v>
      </c>
      <c r="U1037">
        <v>282</v>
      </c>
      <c r="V1037">
        <v>230</v>
      </c>
      <c r="W1037">
        <v>242</v>
      </c>
      <c r="X1037">
        <v>199</v>
      </c>
      <c r="Y1037">
        <v>309</v>
      </c>
      <c r="Z1037">
        <v>267</v>
      </c>
      <c r="AA1037">
        <v>261</v>
      </c>
      <c r="AB1037">
        <v>222</v>
      </c>
      <c r="AC1037">
        <v>289</v>
      </c>
      <c r="AD1037">
        <v>241</v>
      </c>
      <c r="AE1037">
        <v>331</v>
      </c>
      <c r="AF1037">
        <v>289</v>
      </c>
      <c r="AG1037">
        <v>241</v>
      </c>
      <c r="AH1037">
        <v>213</v>
      </c>
      <c r="AI1037">
        <v>40210</v>
      </c>
      <c r="AJ1037">
        <v>38750</v>
      </c>
      <c r="AK1037">
        <v>37290</v>
      </c>
      <c r="AL1037">
        <v>35830</v>
      </c>
      <c r="AM1037">
        <v>34370</v>
      </c>
      <c r="AN1037">
        <v>33360</v>
      </c>
      <c r="AO1037">
        <v>31560</v>
      </c>
      <c r="AP1037">
        <v>29865</v>
      </c>
      <c r="AQ1037">
        <v>6000797</v>
      </c>
      <c r="AR1037">
        <v>6366477</v>
      </c>
      <c r="AS1037">
        <v>5437216</v>
      </c>
      <c r="AT1037">
        <v>4271334</v>
      </c>
      <c r="AU1037">
        <v>5697538</v>
      </c>
      <c r="AV1037">
        <v>4759483</v>
      </c>
      <c r="AW1037">
        <v>4736806</v>
      </c>
      <c r="AX1037">
        <v>5008982</v>
      </c>
      <c r="AY1037">
        <v>191238170</v>
      </c>
      <c r="AZ1037">
        <v>40003604</v>
      </c>
      <c r="BA1037">
        <v>174646533</v>
      </c>
      <c r="BB1037">
        <v>39632104</v>
      </c>
      <c r="BC1037">
        <v>179227848</v>
      </c>
      <c r="BD1037">
        <v>37226391</v>
      </c>
      <c r="BE1037">
        <v>167326664</v>
      </c>
      <c r="BF1037">
        <v>37939692</v>
      </c>
      <c r="BG1037">
        <v>166098150</v>
      </c>
      <c r="BH1037">
        <v>38842381</v>
      </c>
      <c r="BI1037">
        <v>169015033</v>
      </c>
      <c r="BJ1037">
        <v>39882582</v>
      </c>
      <c r="BK1037">
        <v>147438068</v>
      </c>
      <c r="BL1037">
        <v>38293515</v>
      </c>
      <c r="BM1037">
        <v>127640000</v>
      </c>
      <c r="BN1037">
        <v>36680650</v>
      </c>
      <c r="BO1037">
        <f>COUNTIF(C1037:BN1037,"")</f>
        <v>0</v>
      </c>
      <c r="BP1037" t="str">
        <f>IF(BO1037&gt;0, "Missing", "Not Missing")</f>
        <v>Not Missing</v>
      </c>
    </row>
    <row r="1038" spans="1:68" x14ac:dyDescent="0.2">
      <c r="A1038">
        <v>164492</v>
      </c>
      <c r="B1038" t="s">
        <v>117</v>
      </c>
      <c r="C1038">
        <v>269</v>
      </c>
      <c r="D1038">
        <v>269</v>
      </c>
      <c r="E1038">
        <v>318</v>
      </c>
      <c r="F1038">
        <v>318</v>
      </c>
      <c r="G1038">
        <v>272</v>
      </c>
      <c r="H1038">
        <v>272</v>
      </c>
      <c r="I1038">
        <v>218</v>
      </c>
      <c r="J1038">
        <v>218</v>
      </c>
      <c r="K1038">
        <v>235</v>
      </c>
      <c r="L1038">
        <v>232</v>
      </c>
      <c r="M1038">
        <v>170</v>
      </c>
      <c r="N1038">
        <v>168</v>
      </c>
      <c r="O1038">
        <v>243</v>
      </c>
      <c r="P1038">
        <v>242</v>
      </c>
      <c r="Q1038">
        <v>247</v>
      </c>
      <c r="R1038">
        <v>246</v>
      </c>
      <c r="S1038">
        <v>318</v>
      </c>
      <c r="T1038">
        <v>207</v>
      </c>
      <c r="U1038">
        <v>272</v>
      </c>
      <c r="V1038">
        <v>170</v>
      </c>
      <c r="W1038">
        <v>218</v>
      </c>
      <c r="X1038">
        <v>150</v>
      </c>
      <c r="Y1038">
        <v>232</v>
      </c>
      <c r="Z1038">
        <v>155</v>
      </c>
      <c r="AA1038">
        <v>168</v>
      </c>
      <c r="AB1038">
        <v>109</v>
      </c>
      <c r="AC1038">
        <v>242</v>
      </c>
      <c r="AD1038">
        <v>160</v>
      </c>
      <c r="AE1038">
        <v>246</v>
      </c>
      <c r="AF1038">
        <v>169</v>
      </c>
      <c r="AG1038">
        <v>223</v>
      </c>
      <c r="AH1038">
        <v>135</v>
      </c>
      <c r="AI1038">
        <v>38630</v>
      </c>
      <c r="AJ1038">
        <v>37860</v>
      </c>
      <c r="AK1038">
        <v>37130</v>
      </c>
      <c r="AL1038">
        <v>36110</v>
      </c>
      <c r="AM1038">
        <v>35074</v>
      </c>
      <c r="AN1038">
        <v>34060</v>
      </c>
      <c r="AO1038">
        <v>32134</v>
      </c>
      <c r="AP1038">
        <v>30676</v>
      </c>
      <c r="AQ1038">
        <v>6714844</v>
      </c>
      <c r="AR1038">
        <v>7601200</v>
      </c>
      <c r="AS1038">
        <v>6121028</v>
      </c>
      <c r="AT1038">
        <v>4625399</v>
      </c>
      <c r="AU1038">
        <v>4416241</v>
      </c>
      <c r="AV1038">
        <v>2766843</v>
      </c>
      <c r="AW1038">
        <v>3778754</v>
      </c>
      <c r="AX1038">
        <v>3654775</v>
      </c>
      <c r="AY1038">
        <v>5561223</v>
      </c>
      <c r="AZ1038">
        <v>27289195</v>
      </c>
      <c r="BA1038">
        <v>5152861</v>
      </c>
      <c r="BB1038">
        <v>25972705</v>
      </c>
      <c r="BC1038">
        <v>4769545</v>
      </c>
      <c r="BD1038">
        <v>24828506</v>
      </c>
      <c r="BE1038">
        <v>4574232</v>
      </c>
      <c r="BF1038">
        <v>24734154</v>
      </c>
      <c r="BG1038">
        <v>4266443</v>
      </c>
      <c r="BH1038">
        <v>24632133</v>
      </c>
      <c r="BI1038">
        <v>3535889</v>
      </c>
      <c r="BJ1038">
        <v>24616096</v>
      </c>
      <c r="BK1038">
        <v>3279094</v>
      </c>
      <c r="BL1038">
        <v>25615866</v>
      </c>
      <c r="BM1038">
        <v>633783</v>
      </c>
      <c r="BN1038">
        <v>24235268</v>
      </c>
      <c r="BO1038">
        <f>COUNTIF(C1038:BN1038,"")</f>
        <v>0</v>
      </c>
      <c r="BP1038" t="str">
        <f>IF(BO1038&gt;0, "Missing", "Not Missing")</f>
        <v>Not Missing</v>
      </c>
    </row>
    <row r="1039" spans="1:68" x14ac:dyDescent="0.2">
      <c r="A1039">
        <v>153162</v>
      </c>
      <c r="B1039" t="s">
        <v>423</v>
      </c>
      <c r="C1039">
        <v>270</v>
      </c>
      <c r="D1039">
        <v>270</v>
      </c>
      <c r="E1039">
        <v>296</v>
      </c>
      <c r="F1039">
        <v>296</v>
      </c>
      <c r="G1039">
        <v>300</v>
      </c>
      <c r="H1039">
        <v>300</v>
      </c>
      <c r="I1039">
        <v>287</v>
      </c>
      <c r="J1039">
        <v>287</v>
      </c>
      <c r="K1039">
        <v>276</v>
      </c>
      <c r="L1039">
        <v>276</v>
      </c>
      <c r="M1039">
        <v>262</v>
      </c>
      <c r="N1039">
        <v>262</v>
      </c>
      <c r="O1039">
        <v>270</v>
      </c>
      <c r="P1039">
        <v>270</v>
      </c>
      <c r="Q1039">
        <v>302</v>
      </c>
      <c r="R1039">
        <v>302</v>
      </c>
      <c r="S1039">
        <v>296</v>
      </c>
      <c r="T1039">
        <v>226</v>
      </c>
      <c r="U1039">
        <v>300</v>
      </c>
      <c r="V1039">
        <v>245</v>
      </c>
      <c r="W1039">
        <v>287</v>
      </c>
      <c r="X1039">
        <v>233</v>
      </c>
      <c r="Y1039">
        <v>276</v>
      </c>
      <c r="Z1039">
        <v>215</v>
      </c>
      <c r="AA1039">
        <v>262</v>
      </c>
      <c r="AB1039">
        <v>215</v>
      </c>
      <c r="AC1039">
        <v>270</v>
      </c>
      <c r="AD1039">
        <v>223</v>
      </c>
      <c r="AE1039">
        <v>301</v>
      </c>
      <c r="AF1039">
        <v>249</v>
      </c>
      <c r="AG1039">
        <v>338</v>
      </c>
      <c r="AH1039">
        <v>284</v>
      </c>
      <c r="AI1039">
        <v>43976</v>
      </c>
      <c r="AJ1039">
        <v>42299</v>
      </c>
      <c r="AK1039">
        <v>40880</v>
      </c>
      <c r="AL1039">
        <v>39900</v>
      </c>
      <c r="AM1039">
        <v>38700</v>
      </c>
      <c r="AN1039">
        <v>37500</v>
      </c>
      <c r="AO1039">
        <v>36430</v>
      </c>
      <c r="AP1039">
        <v>34705</v>
      </c>
      <c r="AQ1039">
        <v>8392224</v>
      </c>
      <c r="AR1039">
        <v>8187720</v>
      </c>
      <c r="AS1039">
        <v>7917745</v>
      </c>
      <c r="AT1039">
        <v>7127050</v>
      </c>
      <c r="AU1039">
        <v>6195742</v>
      </c>
      <c r="AV1039">
        <v>5936409</v>
      </c>
      <c r="AW1039">
        <v>6243301</v>
      </c>
      <c r="AX1039">
        <v>6576247</v>
      </c>
      <c r="AY1039">
        <v>76288112</v>
      </c>
      <c r="AZ1039">
        <v>41663763</v>
      </c>
      <c r="BA1039">
        <v>77722340</v>
      </c>
      <c r="BB1039">
        <v>39815482</v>
      </c>
      <c r="BC1039">
        <v>74501908</v>
      </c>
      <c r="BD1039">
        <v>38945967</v>
      </c>
      <c r="BE1039">
        <v>70926134</v>
      </c>
      <c r="BF1039">
        <v>37669194</v>
      </c>
      <c r="BG1039">
        <v>74517007</v>
      </c>
      <c r="BH1039">
        <v>37395968</v>
      </c>
      <c r="BI1039">
        <v>73773269</v>
      </c>
      <c r="BJ1039">
        <v>37355367</v>
      </c>
      <c r="BK1039">
        <v>66999430</v>
      </c>
      <c r="BL1039">
        <v>33979280</v>
      </c>
      <c r="BM1039">
        <v>63666636</v>
      </c>
      <c r="BN1039">
        <v>33251687</v>
      </c>
      <c r="BO1039">
        <f>COUNTIF(C1039:BN1039,"")</f>
        <v>0</v>
      </c>
      <c r="BP1039" t="str">
        <f>IF(BO1039&gt;0, "Missing", "Not Missing")</f>
        <v>Not Missing</v>
      </c>
    </row>
    <row r="1040" spans="1:68" x14ac:dyDescent="0.2">
      <c r="A1040">
        <v>150604</v>
      </c>
      <c r="B1040" t="s">
        <v>552</v>
      </c>
      <c r="C1040">
        <v>270</v>
      </c>
      <c r="D1040">
        <v>270</v>
      </c>
      <c r="E1040">
        <v>272</v>
      </c>
      <c r="F1040">
        <v>272</v>
      </c>
      <c r="G1040">
        <v>267</v>
      </c>
      <c r="H1040">
        <v>267</v>
      </c>
      <c r="I1040">
        <v>238</v>
      </c>
      <c r="J1040">
        <v>238</v>
      </c>
      <c r="K1040">
        <v>290</v>
      </c>
      <c r="L1040">
        <v>290</v>
      </c>
      <c r="M1040">
        <v>327</v>
      </c>
      <c r="N1040">
        <v>327</v>
      </c>
      <c r="O1040">
        <v>272</v>
      </c>
      <c r="P1040">
        <v>272</v>
      </c>
      <c r="Q1040">
        <v>289</v>
      </c>
      <c r="R1040">
        <v>289</v>
      </c>
      <c r="S1040">
        <v>269</v>
      </c>
      <c r="T1040">
        <v>198</v>
      </c>
      <c r="U1040">
        <v>267</v>
      </c>
      <c r="V1040">
        <v>204</v>
      </c>
      <c r="W1040">
        <v>237</v>
      </c>
      <c r="X1040">
        <v>178</v>
      </c>
      <c r="Y1040">
        <v>290</v>
      </c>
      <c r="Z1040">
        <v>214</v>
      </c>
      <c r="AA1040">
        <v>327</v>
      </c>
      <c r="AB1040">
        <v>261</v>
      </c>
      <c r="AC1040">
        <v>272</v>
      </c>
      <c r="AD1040">
        <v>216</v>
      </c>
      <c r="AE1040">
        <v>290</v>
      </c>
      <c r="AF1040">
        <v>211</v>
      </c>
      <c r="AG1040">
        <v>275</v>
      </c>
      <c r="AH1040">
        <v>208</v>
      </c>
      <c r="AI1040">
        <v>32970</v>
      </c>
      <c r="AJ1040">
        <v>32010</v>
      </c>
      <c r="AK1040">
        <v>30920</v>
      </c>
      <c r="AL1040">
        <v>30025</v>
      </c>
      <c r="AM1040">
        <v>29025</v>
      </c>
      <c r="AN1040">
        <v>28185</v>
      </c>
      <c r="AO1040">
        <v>27695</v>
      </c>
      <c r="AP1040">
        <v>26895</v>
      </c>
      <c r="AQ1040">
        <v>5064349</v>
      </c>
      <c r="AR1040">
        <v>4565229</v>
      </c>
      <c r="AS1040">
        <v>4302110</v>
      </c>
      <c r="AT1040">
        <v>3650109</v>
      </c>
      <c r="AU1040">
        <v>4096951</v>
      </c>
      <c r="AV1040">
        <v>4567153</v>
      </c>
      <c r="AW1040">
        <v>3520244</v>
      </c>
      <c r="AX1040">
        <v>3604463</v>
      </c>
      <c r="AY1040">
        <v>87386625</v>
      </c>
      <c r="AZ1040">
        <v>30227843</v>
      </c>
      <c r="BA1040">
        <v>87618795</v>
      </c>
      <c r="BB1040">
        <v>28581439</v>
      </c>
      <c r="BC1040">
        <v>84607136</v>
      </c>
      <c r="BD1040">
        <v>28481507</v>
      </c>
      <c r="BE1040">
        <v>80617215</v>
      </c>
      <c r="BF1040">
        <v>29501679</v>
      </c>
      <c r="BG1040">
        <v>84715894</v>
      </c>
      <c r="BH1040">
        <v>29077625</v>
      </c>
      <c r="BI1040">
        <v>87613381</v>
      </c>
      <c r="BJ1040">
        <v>28135308</v>
      </c>
      <c r="BK1040">
        <v>82249777</v>
      </c>
      <c r="BL1040">
        <v>27901796</v>
      </c>
      <c r="BM1040">
        <v>79998869</v>
      </c>
      <c r="BN1040">
        <v>27380853</v>
      </c>
      <c r="BO1040">
        <f>COUNTIF(C1040:BN1040,"")</f>
        <v>0</v>
      </c>
      <c r="BP1040" t="str">
        <f>IF(BO1040&gt;0, "Missing", "Not Missing")</f>
        <v>Not Missing</v>
      </c>
    </row>
    <row r="1041" spans="1:68" x14ac:dyDescent="0.2">
      <c r="A1041">
        <v>191676</v>
      </c>
      <c r="B1041" t="s">
        <v>652</v>
      </c>
      <c r="C1041">
        <v>270</v>
      </c>
      <c r="D1041">
        <v>270</v>
      </c>
      <c r="E1041">
        <v>257</v>
      </c>
      <c r="F1041">
        <v>253</v>
      </c>
      <c r="G1041">
        <v>268</v>
      </c>
      <c r="H1041">
        <v>266</v>
      </c>
      <c r="I1041">
        <v>272</v>
      </c>
      <c r="J1041">
        <v>271</v>
      </c>
      <c r="K1041">
        <v>267</v>
      </c>
      <c r="L1041">
        <v>266</v>
      </c>
      <c r="M1041">
        <v>251</v>
      </c>
      <c r="N1041">
        <v>251</v>
      </c>
      <c r="O1041">
        <v>223</v>
      </c>
      <c r="P1041">
        <v>223</v>
      </c>
      <c r="Q1041">
        <v>234</v>
      </c>
      <c r="R1041">
        <v>234</v>
      </c>
      <c r="S1041">
        <v>219</v>
      </c>
      <c r="T1041">
        <v>173</v>
      </c>
      <c r="U1041">
        <v>219</v>
      </c>
      <c r="V1041">
        <v>199</v>
      </c>
      <c r="W1041">
        <v>271</v>
      </c>
      <c r="X1041">
        <v>217</v>
      </c>
      <c r="Y1041">
        <v>266</v>
      </c>
      <c r="Z1041">
        <v>228</v>
      </c>
      <c r="AA1041">
        <v>250</v>
      </c>
      <c r="AB1041">
        <v>209</v>
      </c>
      <c r="AC1041">
        <v>223</v>
      </c>
      <c r="AD1041">
        <v>193</v>
      </c>
      <c r="AE1041">
        <v>233</v>
      </c>
      <c r="AF1041">
        <v>204</v>
      </c>
      <c r="AG1041">
        <v>265</v>
      </c>
      <c r="AH1041">
        <v>232</v>
      </c>
      <c r="AI1041">
        <v>33458</v>
      </c>
      <c r="AJ1041">
        <v>32488</v>
      </c>
      <c r="AK1041">
        <v>31540</v>
      </c>
      <c r="AL1041">
        <v>30336</v>
      </c>
      <c r="AM1041">
        <v>29458</v>
      </c>
      <c r="AN1041">
        <v>28556</v>
      </c>
      <c r="AO1041">
        <v>27728</v>
      </c>
      <c r="AP1041">
        <v>26924</v>
      </c>
      <c r="AQ1041">
        <v>4240467</v>
      </c>
      <c r="AR1041">
        <v>4116886</v>
      </c>
      <c r="AS1041">
        <v>3553709</v>
      </c>
      <c r="AT1041">
        <v>5225774</v>
      </c>
      <c r="AU1041">
        <v>4224235</v>
      </c>
      <c r="AV1041">
        <v>3726334</v>
      </c>
      <c r="AW1041">
        <v>3168755</v>
      </c>
      <c r="AX1041">
        <v>3278530</v>
      </c>
      <c r="AY1041">
        <v>54414221</v>
      </c>
      <c r="AZ1041">
        <v>33104743</v>
      </c>
      <c r="BA1041">
        <v>56219658</v>
      </c>
      <c r="BB1041">
        <v>32947908</v>
      </c>
      <c r="BC1041">
        <v>50905080</v>
      </c>
      <c r="BD1041">
        <v>32635053</v>
      </c>
      <c r="BE1041">
        <v>45789945</v>
      </c>
      <c r="BF1041">
        <v>33247216</v>
      </c>
      <c r="BG1041">
        <v>46414117</v>
      </c>
      <c r="BH1041">
        <v>32161682</v>
      </c>
      <c r="BI1041">
        <v>45486705</v>
      </c>
      <c r="BJ1041">
        <v>30938711</v>
      </c>
      <c r="BK1041">
        <v>42524099</v>
      </c>
      <c r="BL1041">
        <v>31763663</v>
      </c>
      <c r="BM1041">
        <v>37500578</v>
      </c>
      <c r="BN1041">
        <v>33572464</v>
      </c>
      <c r="BO1041">
        <f>COUNTIF(C1041:BN1041,"")</f>
        <v>0</v>
      </c>
      <c r="BP1041" t="str">
        <f>IF(BO1041&gt;0, "Missing", "Not Missing")</f>
        <v>Not Missing</v>
      </c>
    </row>
    <row r="1042" spans="1:68" x14ac:dyDescent="0.2">
      <c r="A1042">
        <v>232025</v>
      </c>
      <c r="B1042" t="s">
        <v>510</v>
      </c>
      <c r="C1042">
        <v>271</v>
      </c>
      <c r="D1042">
        <v>270</v>
      </c>
      <c r="E1042">
        <v>268</v>
      </c>
      <c r="F1042">
        <v>268</v>
      </c>
      <c r="G1042">
        <v>253</v>
      </c>
      <c r="H1042">
        <v>253</v>
      </c>
      <c r="I1042">
        <v>284</v>
      </c>
      <c r="J1042">
        <v>284</v>
      </c>
      <c r="K1042">
        <v>304</v>
      </c>
      <c r="L1042">
        <v>303</v>
      </c>
      <c r="M1042">
        <v>284</v>
      </c>
      <c r="N1042">
        <v>284</v>
      </c>
      <c r="O1042">
        <v>267</v>
      </c>
      <c r="P1042">
        <v>264</v>
      </c>
      <c r="Q1042">
        <v>245</v>
      </c>
      <c r="R1042">
        <v>244</v>
      </c>
      <c r="S1042">
        <v>268</v>
      </c>
      <c r="T1042">
        <v>205</v>
      </c>
      <c r="U1042">
        <v>253</v>
      </c>
      <c r="V1042">
        <v>186</v>
      </c>
      <c r="W1042">
        <v>284</v>
      </c>
      <c r="X1042">
        <v>216</v>
      </c>
      <c r="Y1042">
        <v>303</v>
      </c>
      <c r="Z1042">
        <v>213</v>
      </c>
      <c r="AA1042">
        <v>284</v>
      </c>
      <c r="AB1042">
        <v>200</v>
      </c>
      <c r="AC1042">
        <v>264</v>
      </c>
      <c r="AD1042">
        <v>194</v>
      </c>
      <c r="AE1042">
        <v>244</v>
      </c>
      <c r="AF1042">
        <v>177</v>
      </c>
      <c r="AG1042">
        <v>271</v>
      </c>
      <c r="AH1042">
        <v>194</v>
      </c>
      <c r="AI1042">
        <v>35100</v>
      </c>
      <c r="AJ1042">
        <v>35100</v>
      </c>
      <c r="AK1042">
        <v>33700</v>
      </c>
      <c r="AL1042">
        <v>33700</v>
      </c>
      <c r="AM1042">
        <v>30900</v>
      </c>
      <c r="AN1042">
        <v>30326</v>
      </c>
      <c r="AO1042">
        <v>28966</v>
      </c>
      <c r="AP1042">
        <v>28122</v>
      </c>
      <c r="AQ1042">
        <v>7317550</v>
      </c>
      <c r="AR1042">
        <v>6633137</v>
      </c>
      <c r="AS1042">
        <v>6124939</v>
      </c>
      <c r="AT1042">
        <v>6562733</v>
      </c>
      <c r="AU1042">
        <v>5761541</v>
      </c>
      <c r="AV1042">
        <v>5427090</v>
      </c>
      <c r="AW1042">
        <v>5043691</v>
      </c>
      <c r="AX1042">
        <v>4423070</v>
      </c>
      <c r="AY1042">
        <v>90708134</v>
      </c>
      <c r="AZ1042">
        <v>43599764</v>
      </c>
      <c r="BA1042">
        <v>89616800</v>
      </c>
      <c r="BB1042">
        <v>43248618</v>
      </c>
      <c r="BC1042">
        <v>88786994</v>
      </c>
      <c r="BD1042">
        <v>37247227</v>
      </c>
      <c r="BE1042">
        <v>81810813</v>
      </c>
      <c r="BF1042">
        <v>35663809</v>
      </c>
      <c r="BG1042">
        <v>91843469</v>
      </c>
      <c r="BH1042">
        <v>33043098</v>
      </c>
      <c r="BI1042">
        <v>96614350</v>
      </c>
      <c r="BJ1042">
        <v>29622886</v>
      </c>
      <c r="BK1042">
        <v>86822987</v>
      </c>
      <c r="BL1042">
        <v>28690080</v>
      </c>
      <c r="BM1042">
        <v>80278425</v>
      </c>
      <c r="BN1042">
        <v>27688120</v>
      </c>
      <c r="BO1042">
        <f>COUNTIF(C1042:BN1042,"")</f>
        <v>0</v>
      </c>
      <c r="BP1042" t="str">
        <f>IF(BO1042&gt;0, "Missing", "Not Missing")</f>
        <v>Not Missing</v>
      </c>
    </row>
    <row r="1043" spans="1:68" x14ac:dyDescent="0.2">
      <c r="A1043">
        <v>237118</v>
      </c>
      <c r="B1043" t="s">
        <v>89</v>
      </c>
      <c r="C1043">
        <v>271</v>
      </c>
      <c r="D1043">
        <v>271</v>
      </c>
      <c r="E1043">
        <v>256</v>
      </c>
      <c r="F1043">
        <v>256</v>
      </c>
      <c r="G1043">
        <v>309</v>
      </c>
      <c r="H1043">
        <v>309</v>
      </c>
      <c r="I1043">
        <v>260</v>
      </c>
      <c r="J1043">
        <v>260</v>
      </c>
      <c r="K1043">
        <v>333</v>
      </c>
      <c r="L1043">
        <v>333</v>
      </c>
      <c r="M1043">
        <v>346</v>
      </c>
      <c r="N1043">
        <v>346</v>
      </c>
      <c r="O1043">
        <v>438</v>
      </c>
      <c r="P1043">
        <v>438</v>
      </c>
      <c r="Q1043">
        <v>394</v>
      </c>
      <c r="R1043">
        <v>394</v>
      </c>
      <c r="S1043">
        <v>256</v>
      </c>
      <c r="T1043">
        <v>127</v>
      </c>
      <c r="U1043">
        <v>309</v>
      </c>
      <c r="V1043">
        <v>159</v>
      </c>
      <c r="W1043">
        <v>260</v>
      </c>
      <c r="X1043">
        <v>148</v>
      </c>
      <c r="Y1043">
        <v>333</v>
      </c>
      <c r="Z1043">
        <v>183</v>
      </c>
      <c r="AA1043">
        <v>346</v>
      </c>
      <c r="AB1043">
        <v>189</v>
      </c>
      <c r="AC1043">
        <v>438</v>
      </c>
      <c r="AD1043">
        <v>247</v>
      </c>
      <c r="AE1043">
        <v>394</v>
      </c>
      <c r="AF1043">
        <v>227</v>
      </c>
      <c r="AG1043">
        <v>137</v>
      </c>
      <c r="AH1043">
        <v>91</v>
      </c>
      <c r="AI1043">
        <v>29220</v>
      </c>
      <c r="AJ1043">
        <v>27910</v>
      </c>
      <c r="AK1043">
        <v>26610</v>
      </c>
      <c r="AL1043">
        <v>25350</v>
      </c>
      <c r="AM1043">
        <v>24140</v>
      </c>
      <c r="AN1043">
        <v>22740</v>
      </c>
      <c r="AO1043">
        <v>22740</v>
      </c>
      <c r="AP1043">
        <v>22740</v>
      </c>
      <c r="AQ1043">
        <v>5021857</v>
      </c>
      <c r="AR1043">
        <v>4313978</v>
      </c>
      <c r="AS1043">
        <v>4728969</v>
      </c>
      <c r="AT1043">
        <v>4211381</v>
      </c>
      <c r="AU1043">
        <v>4884047</v>
      </c>
      <c r="AV1043">
        <v>4310227</v>
      </c>
      <c r="AW1043">
        <v>5544017</v>
      </c>
      <c r="AX1043">
        <v>5062893</v>
      </c>
      <c r="AY1043">
        <v>17367369</v>
      </c>
      <c r="AZ1043">
        <v>24208128</v>
      </c>
      <c r="BA1043">
        <v>18150386</v>
      </c>
      <c r="BB1043">
        <v>25860957</v>
      </c>
      <c r="BC1043">
        <v>17923351</v>
      </c>
      <c r="BD1043">
        <v>26065246</v>
      </c>
      <c r="BE1043">
        <v>17715229</v>
      </c>
      <c r="BF1043">
        <v>26726383</v>
      </c>
      <c r="BG1043">
        <v>5137746</v>
      </c>
      <c r="BH1043">
        <v>25360857</v>
      </c>
      <c r="BI1043">
        <v>5381351</v>
      </c>
      <c r="BJ1043">
        <v>23508543</v>
      </c>
      <c r="BK1043">
        <v>5499257</v>
      </c>
      <c r="BL1043">
        <v>20028494</v>
      </c>
      <c r="BM1043">
        <v>10691284</v>
      </c>
      <c r="BN1043">
        <v>17197845</v>
      </c>
      <c r="BO1043">
        <f>COUNTIF(C1043:BN1043,"")</f>
        <v>0</v>
      </c>
      <c r="BP1043" t="str">
        <f>IF(BO1043&gt;0, "Missing", "Not Missing")</f>
        <v>Not Missing</v>
      </c>
    </row>
    <row r="1044" spans="1:68" x14ac:dyDescent="0.2">
      <c r="A1044">
        <v>220710</v>
      </c>
      <c r="B1044" t="s">
        <v>847</v>
      </c>
      <c r="C1044">
        <v>272</v>
      </c>
      <c r="D1044">
        <v>272</v>
      </c>
      <c r="E1044">
        <v>282</v>
      </c>
      <c r="F1044">
        <v>282</v>
      </c>
      <c r="G1044">
        <v>301</v>
      </c>
      <c r="H1044">
        <v>301</v>
      </c>
      <c r="I1044">
        <v>323</v>
      </c>
      <c r="J1044">
        <v>323</v>
      </c>
      <c r="K1044">
        <v>338</v>
      </c>
      <c r="L1044">
        <v>338</v>
      </c>
      <c r="M1044">
        <v>334</v>
      </c>
      <c r="N1044">
        <v>334</v>
      </c>
      <c r="O1044">
        <v>349</v>
      </c>
      <c r="P1044">
        <v>349</v>
      </c>
      <c r="Q1044">
        <v>313</v>
      </c>
      <c r="R1044">
        <v>313</v>
      </c>
      <c r="S1044">
        <v>282</v>
      </c>
      <c r="T1044">
        <v>218</v>
      </c>
      <c r="U1044">
        <v>301</v>
      </c>
      <c r="V1044">
        <v>206</v>
      </c>
      <c r="W1044">
        <v>323</v>
      </c>
      <c r="X1044">
        <v>232</v>
      </c>
      <c r="Y1044">
        <v>338</v>
      </c>
      <c r="Z1044">
        <v>257</v>
      </c>
      <c r="AA1044">
        <v>334</v>
      </c>
      <c r="AB1044">
        <v>235</v>
      </c>
      <c r="AC1044">
        <v>349</v>
      </c>
      <c r="AD1044">
        <v>249</v>
      </c>
      <c r="AE1044">
        <v>313</v>
      </c>
      <c r="AF1044">
        <v>226</v>
      </c>
      <c r="AG1044">
        <v>293</v>
      </c>
      <c r="AH1044">
        <v>210</v>
      </c>
      <c r="AI1044">
        <v>35578</v>
      </c>
      <c r="AJ1044">
        <v>34880</v>
      </c>
      <c r="AK1044">
        <v>34196</v>
      </c>
      <c r="AL1044">
        <v>33524</v>
      </c>
      <c r="AM1044">
        <v>32866</v>
      </c>
      <c r="AN1044">
        <v>31754</v>
      </c>
      <c r="AO1044">
        <v>31132</v>
      </c>
      <c r="AP1044">
        <v>30522</v>
      </c>
      <c r="AQ1044">
        <v>6284623</v>
      </c>
      <c r="AR1044">
        <v>6281127</v>
      </c>
      <c r="AS1044">
        <v>6631297</v>
      </c>
      <c r="AT1044">
        <v>7090730</v>
      </c>
      <c r="AU1044">
        <v>8477938</v>
      </c>
      <c r="AV1044">
        <v>6924575</v>
      </c>
      <c r="AW1044">
        <v>7140358</v>
      </c>
      <c r="AX1044">
        <v>5901357</v>
      </c>
      <c r="AY1044">
        <v>93050197</v>
      </c>
      <c r="AZ1044">
        <v>33863061</v>
      </c>
      <c r="BA1044">
        <v>96710280</v>
      </c>
      <c r="BB1044">
        <v>32630692</v>
      </c>
      <c r="BC1044">
        <v>69951350</v>
      </c>
      <c r="BD1044">
        <v>31546306</v>
      </c>
      <c r="BE1044">
        <v>64327967</v>
      </c>
      <c r="BF1044">
        <v>31540114</v>
      </c>
      <c r="BG1044">
        <v>67915248</v>
      </c>
      <c r="BH1044">
        <v>30231674</v>
      </c>
      <c r="BI1044">
        <v>68084457</v>
      </c>
      <c r="BJ1044">
        <v>29041150</v>
      </c>
      <c r="BK1044">
        <v>62798768</v>
      </c>
      <c r="BL1044">
        <v>27972368</v>
      </c>
      <c r="BM1044">
        <v>55629508</v>
      </c>
      <c r="BN1044">
        <v>28429123</v>
      </c>
      <c r="BO1044">
        <f>COUNTIF(C1044:BN1044,"")</f>
        <v>0</v>
      </c>
      <c r="BP1044" t="str">
        <f>IF(BO1044&gt;0, "Missing", "Not Missing")</f>
        <v>Not Missing</v>
      </c>
    </row>
    <row r="1045" spans="1:68" x14ac:dyDescent="0.2">
      <c r="A1045">
        <v>140818</v>
      </c>
      <c r="B1045" t="s">
        <v>1095</v>
      </c>
      <c r="C1045">
        <v>275</v>
      </c>
      <c r="D1045">
        <v>273</v>
      </c>
      <c r="E1045">
        <v>256</v>
      </c>
      <c r="F1045">
        <v>252</v>
      </c>
      <c r="G1045">
        <v>291</v>
      </c>
      <c r="H1045">
        <v>290</v>
      </c>
      <c r="I1045">
        <v>274</v>
      </c>
      <c r="J1045">
        <v>273</v>
      </c>
      <c r="K1045">
        <v>281</v>
      </c>
      <c r="L1045">
        <v>278</v>
      </c>
      <c r="M1045">
        <v>271</v>
      </c>
      <c r="N1045">
        <v>269</v>
      </c>
      <c r="O1045">
        <v>255</v>
      </c>
      <c r="P1045">
        <v>253</v>
      </c>
      <c r="Q1045">
        <v>210</v>
      </c>
      <c r="R1045">
        <v>208</v>
      </c>
      <c r="S1045">
        <v>252</v>
      </c>
      <c r="T1045">
        <v>167</v>
      </c>
      <c r="U1045">
        <v>290</v>
      </c>
      <c r="V1045">
        <v>179</v>
      </c>
      <c r="W1045">
        <v>273</v>
      </c>
      <c r="X1045">
        <v>182</v>
      </c>
      <c r="Y1045">
        <v>278</v>
      </c>
      <c r="Z1045">
        <v>190</v>
      </c>
      <c r="AA1045">
        <v>269</v>
      </c>
      <c r="AB1045">
        <v>169</v>
      </c>
      <c r="AC1045">
        <v>232</v>
      </c>
      <c r="AD1045">
        <v>170</v>
      </c>
      <c r="AE1045">
        <v>208</v>
      </c>
      <c r="AF1045">
        <v>146</v>
      </c>
      <c r="AG1045">
        <v>232</v>
      </c>
      <c r="AH1045">
        <v>175</v>
      </c>
      <c r="AI1045">
        <v>26692</v>
      </c>
      <c r="AJ1045">
        <v>25920</v>
      </c>
      <c r="AK1045">
        <v>24464</v>
      </c>
      <c r="AL1045">
        <v>23112</v>
      </c>
      <c r="AM1045">
        <v>21990</v>
      </c>
      <c r="AN1045">
        <v>21350</v>
      </c>
      <c r="AO1045">
        <v>20730</v>
      </c>
      <c r="AP1045">
        <v>19930</v>
      </c>
      <c r="AQ1045">
        <v>4252066</v>
      </c>
      <c r="AR1045">
        <v>3762906</v>
      </c>
      <c r="AS1045">
        <v>3940975</v>
      </c>
      <c r="AT1045">
        <v>3256804</v>
      </c>
      <c r="AU1045">
        <v>3129536</v>
      </c>
      <c r="AV1045">
        <v>2983774</v>
      </c>
      <c r="AW1045">
        <v>2415663</v>
      </c>
      <c r="AX1045">
        <v>2075319</v>
      </c>
      <c r="AY1045">
        <v>53825471</v>
      </c>
      <c r="AZ1045">
        <v>43835613</v>
      </c>
      <c r="BA1045">
        <v>53039246</v>
      </c>
      <c r="BB1045">
        <v>40604313</v>
      </c>
      <c r="BC1045">
        <v>51949292</v>
      </c>
      <c r="BD1045">
        <v>38186571</v>
      </c>
      <c r="BE1045">
        <v>47817279</v>
      </c>
      <c r="BF1045">
        <v>38174132</v>
      </c>
      <c r="BG1045">
        <v>53965102</v>
      </c>
      <c r="BH1045">
        <v>34515782</v>
      </c>
      <c r="BI1045">
        <v>57229575</v>
      </c>
      <c r="BJ1045">
        <v>32398228</v>
      </c>
      <c r="BK1045">
        <v>52552848</v>
      </c>
      <c r="BL1045">
        <v>30869350</v>
      </c>
      <c r="BM1045">
        <v>49357946</v>
      </c>
      <c r="BN1045">
        <v>29617061</v>
      </c>
      <c r="BO1045">
        <f>COUNTIF(C1045:BN1045,"")</f>
        <v>0</v>
      </c>
      <c r="BP1045" t="str">
        <f>IF(BO1045&gt;0, "Missing", "Not Missing")</f>
        <v>Not Missing</v>
      </c>
    </row>
    <row r="1046" spans="1:68" x14ac:dyDescent="0.2">
      <c r="A1046">
        <v>141486</v>
      </c>
      <c r="B1046" t="s">
        <v>332</v>
      </c>
      <c r="C1046">
        <v>283</v>
      </c>
      <c r="D1046">
        <v>273</v>
      </c>
      <c r="E1046">
        <v>296</v>
      </c>
      <c r="F1046">
        <v>287</v>
      </c>
      <c r="G1046">
        <v>283</v>
      </c>
      <c r="H1046">
        <v>258</v>
      </c>
      <c r="I1046">
        <v>289</v>
      </c>
      <c r="J1046">
        <v>256</v>
      </c>
      <c r="K1046">
        <v>251</v>
      </c>
      <c r="L1046">
        <v>215</v>
      </c>
      <c r="M1046">
        <v>269</v>
      </c>
      <c r="N1046">
        <v>239</v>
      </c>
      <c r="O1046">
        <v>280</v>
      </c>
      <c r="P1046">
        <v>263</v>
      </c>
      <c r="Q1046">
        <v>280</v>
      </c>
      <c r="R1046">
        <v>233</v>
      </c>
      <c r="S1046">
        <v>184</v>
      </c>
      <c r="T1046">
        <v>158</v>
      </c>
      <c r="U1046">
        <v>210</v>
      </c>
      <c r="V1046">
        <v>166</v>
      </c>
      <c r="W1046">
        <v>256</v>
      </c>
      <c r="X1046">
        <v>198</v>
      </c>
      <c r="Y1046">
        <v>211</v>
      </c>
      <c r="Z1046">
        <v>157</v>
      </c>
      <c r="AA1046">
        <v>238</v>
      </c>
      <c r="AB1046">
        <v>175</v>
      </c>
      <c r="AC1046">
        <v>263</v>
      </c>
      <c r="AD1046">
        <v>201</v>
      </c>
      <c r="AE1046">
        <v>233</v>
      </c>
      <c r="AF1046">
        <v>170</v>
      </c>
      <c r="AG1046">
        <v>304</v>
      </c>
      <c r="AH1046">
        <v>209</v>
      </c>
      <c r="AI1046">
        <v>26134</v>
      </c>
      <c r="AJ1046">
        <v>25374</v>
      </c>
      <c r="AK1046">
        <v>24514</v>
      </c>
      <c r="AL1046">
        <v>23310</v>
      </c>
      <c r="AM1046">
        <v>21780</v>
      </c>
      <c r="AN1046">
        <v>20940</v>
      </c>
      <c r="AO1046">
        <v>20090</v>
      </c>
      <c r="AP1046">
        <v>19330</v>
      </c>
      <c r="AQ1046">
        <v>2809384</v>
      </c>
      <c r="AR1046">
        <v>2520411</v>
      </c>
      <c r="AS1046">
        <v>2776963</v>
      </c>
      <c r="AT1046">
        <v>3087337</v>
      </c>
      <c r="AU1046">
        <v>2717226</v>
      </c>
      <c r="AV1046">
        <v>2356815</v>
      </c>
      <c r="AW1046">
        <v>2784314</v>
      </c>
      <c r="AX1046">
        <v>2025366</v>
      </c>
      <c r="AY1046">
        <v>23398930</v>
      </c>
      <c r="AZ1046">
        <v>47094750</v>
      </c>
      <c r="BA1046">
        <v>21867766</v>
      </c>
      <c r="BB1046">
        <v>47739605</v>
      </c>
      <c r="BC1046">
        <v>20828684</v>
      </c>
      <c r="BD1046">
        <v>46848539</v>
      </c>
      <c r="BE1046">
        <v>19079520</v>
      </c>
      <c r="BF1046">
        <v>48176900</v>
      </c>
      <c r="BG1046">
        <v>14081144</v>
      </c>
      <c r="BH1046">
        <v>45527790</v>
      </c>
      <c r="BI1046">
        <v>13642624</v>
      </c>
      <c r="BJ1046">
        <v>46367445</v>
      </c>
      <c r="BK1046">
        <v>11253340</v>
      </c>
      <c r="BL1046">
        <v>44723814</v>
      </c>
      <c r="BM1046">
        <v>10163644</v>
      </c>
      <c r="BN1046">
        <v>41888238</v>
      </c>
      <c r="BO1046">
        <f>COUNTIF(C1046:BN1046,"")</f>
        <v>0</v>
      </c>
      <c r="BP1046" t="str">
        <f>IF(BO1046&gt;0, "Missing", "Not Missing")</f>
        <v>Not Missing</v>
      </c>
    </row>
    <row r="1047" spans="1:68" x14ac:dyDescent="0.2">
      <c r="A1047">
        <v>120403</v>
      </c>
      <c r="B1047" t="s">
        <v>1049</v>
      </c>
      <c r="C1047">
        <v>274</v>
      </c>
      <c r="D1047">
        <v>274</v>
      </c>
      <c r="E1047">
        <v>277</v>
      </c>
      <c r="F1047">
        <v>276</v>
      </c>
      <c r="G1047">
        <v>203</v>
      </c>
      <c r="H1047">
        <v>203</v>
      </c>
      <c r="I1047">
        <v>203</v>
      </c>
      <c r="J1047">
        <v>203</v>
      </c>
      <c r="K1047">
        <v>191</v>
      </c>
      <c r="L1047">
        <v>191</v>
      </c>
      <c r="M1047">
        <v>238</v>
      </c>
      <c r="N1047">
        <v>238</v>
      </c>
      <c r="O1047">
        <v>160</v>
      </c>
      <c r="P1047">
        <v>160</v>
      </c>
      <c r="Q1047">
        <v>183</v>
      </c>
      <c r="R1047">
        <v>183</v>
      </c>
      <c r="S1047">
        <v>276</v>
      </c>
      <c r="T1047">
        <v>218</v>
      </c>
      <c r="U1047">
        <v>203</v>
      </c>
      <c r="V1047">
        <v>157</v>
      </c>
      <c r="W1047">
        <v>203</v>
      </c>
      <c r="X1047">
        <v>162</v>
      </c>
      <c r="Y1047">
        <v>188</v>
      </c>
      <c r="Z1047">
        <v>151</v>
      </c>
      <c r="AA1047">
        <v>238</v>
      </c>
      <c r="AB1047">
        <v>205</v>
      </c>
      <c r="AC1047">
        <v>160</v>
      </c>
      <c r="AD1047">
        <v>126</v>
      </c>
      <c r="AE1047">
        <v>183</v>
      </c>
      <c r="AF1047">
        <v>148</v>
      </c>
      <c r="AG1047">
        <v>185</v>
      </c>
      <c r="AH1047">
        <v>142</v>
      </c>
      <c r="AI1047">
        <v>48380</v>
      </c>
      <c r="AJ1047">
        <v>46860</v>
      </c>
      <c r="AK1047">
        <v>45620</v>
      </c>
      <c r="AL1047">
        <v>44020</v>
      </c>
      <c r="AM1047">
        <v>42314</v>
      </c>
      <c r="AN1047">
        <v>40490</v>
      </c>
      <c r="AO1047">
        <v>39430</v>
      </c>
      <c r="AP1047">
        <v>38300</v>
      </c>
      <c r="AQ1047">
        <v>4211013</v>
      </c>
      <c r="AR1047">
        <v>3777732</v>
      </c>
      <c r="AS1047">
        <v>2153276</v>
      </c>
      <c r="AT1047">
        <v>2646027</v>
      </c>
      <c r="AU1047">
        <v>2019498</v>
      </c>
      <c r="AV1047">
        <v>2530787</v>
      </c>
      <c r="AW1047">
        <v>1567087</v>
      </c>
      <c r="AX1047">
        <v>2292345</v>
      </c>
      <c r="AY1047">
        <v>21044939</v>
      </c>
      <c r="AZ1047">
        <v>47298748</v>
      </c>
      <c r="BA1047">
        <v>17647463</v>
      </c>
      <c r="BB1047">
        <v>44210468</v>
      </c>
      <c r="BC1047">
        <v>16488808</v>
      </c>
      <c r="BD1047">
        <v>42067650</v>
      </c>
      <c r="BE1047">
        <v>15305785</v>
      </c>
      <c r="BF1047">
        <v>41142660</v>
      </c>
      <c r="BG1047">
        <v>16178871</v>
      </c>
      <c r="BH1047">
        <v>40106084</v>
      </c>
      <c r="BI1047">
        <v>16004612</v>
      </c>
      <c r="BJ1047">
        <v>38261277</v>
      </c>
      <c r="BK1047">
        <v>14414257</v>
      </c>
      <c r="BL1047">
        <v>38796596</v>
      </c>
      <c r="BM1047">
        <v>13698900</v>
      </c>
      <c r="BN1047">
        <v>37969562</v>
      </c>
      <c r="BO1047">
        <f>COUNTIF(C1047:BN1047,"")</f>
        <v>0</v>
      </c>
      <c r="BP1047" t="str">
        <f>IF(BO1047&gt;0, "Missing", "Not Missing")</f>
        <v>Not Missing</v>
      </c>
    </row>
    <row r="1048" spans="1:68" x14ac:dyDescent="0.2">
      <c r="A1048">
        <v>198899</v>
      </c>
      <c r="B1048" t="s">
        <v>834</v>
      </c>
      <c r="C1048">
        <v>278</v>
      </c>
      <c r="D1048">
        <v>274</v>
      </c>
      <c r="E1048">
        <v>264</v>
      </c>
      <c r="F1048">
        <v>264</v>
      </c>
      <c r="G1048">
        <v>353</v>
      </c>
      <c r="H1048">
        <v>353</v>
      </c>
      <c r="I1048">
        <v>396</v>
      </c>
      <c r="J1048">
        <v>394</v>
      </c>
      <c r="K1048">
        <v>387</v>
      </c>
      <c r="L1048">
        <v>385</v>
      </c>
      <c r="M1048">
        <v>405</v>
      </c>
      <c r="N1048">
        <v>404</v>
      </c>
      <c r="O1048">
        <v>419</v>
      </c>
      <c r="P1048">
        <v>417</v>
      </c>
      <c r="Q1048">
        <v>437</v>
      </c>
      <c r="R1048">
        <v>436</v>
      </c>
      <c r="S1048">
        <v>264</v>
      </c>
      <c r="T1048">
        <v>166</v>
      </c>
      <c r="U1048">
        <v>353</v>
      </c>
      <c r="V1048">
        <v>224</v>
      </c>
      <c r="W1048">
        <v>394</v>
      </c>
      <c r="X1048">
        <v>231</v>
      </c>
      <c r="Y1048">
        <v>384</v>
      </c>
      <c r="Z1048">
        <v>217</v>
      </c>
      <c r="AA1048">
        <v>402</v>
      </c>
      <c r="AB1048">
        <v>238</v>
      </c>
      <c r="AC1048">
        <v>417</v>
      </c>
      <c r="AD1048">
        <v>232</v>
      </c>
      <c r="AE1048">
        <v>436</v>
      </c>
      <c r="AF1048">
        <v>254</v>
      </c>
      <c r="AG1048">
        <v>385</v>
      </c>
      <c r="AH1048">
        <v>208</v>
      </c>
      <c r="AI1048">
        <v>34118</v>
      </c>
      <c r="AJ1048">
        <v>32968</v>
      </c>
      <c r="AK1048">
        <v>31804</v>
      </c>
      <c r="AL1048">
        <v>30534</v>
      </c>
      <c r="AM1048">
        <v>29382</v>
      </c>
      <c r="AN1048">
        <v>27590</v>
      </c>
      <c r="AO1048">
        <v>25636</v>
      </c>
      <c r="AP1048">
        <v>24536</v>
      </c>
      <c r="AQ1048">
        <v>5418360</v>
      </c>
      <c r="AR1048">
        <v>5787383</v>
      </c>
      <c r="AS1048">
        <v>7443998</v>
      </c>
      <c r="AT1048">
        <v>7389887</v>
      </c>
      <c r="AU1048">
        <v>6470010</v>
      </c>
      <c r="AV1048">
        <v>6416541</v>
      </c>
      <c r="AW1048">
        <v>6148289</v>
      </c>
      <c r="AX1048">
        <v>6126588</v>
      </c>
      <c r="AY1048">
        <v>49656453</v>
      </c>
      <c r="AZ1048">
        <v>32109998</v>
      </c>
      <c r="BA1048">
        <v>52019575</v>
      </c>
      <c r="BB1048">
        <v>33124754</v>
      </c>
      <c r="BC1048">
        <v>47882761</v>
      </c>
      <c r="BD1048">
        <v>33738413</v>
      </c>
      <c r="BE1048">
        <v>41833477</v>
      </c>
      <c r="BF1048">
        <v>31440373</v>
      </c>
      <c r="BG1048">
        <v>43926787</v>
      </c>
      <c r="BH1048">
        <v>31254915</v>
      </c>
      <c r="BI1048">
        <v>41847554</v>
      </c>
      <c r="BJ1048">
        <v>30018904</v>
      </c>
      <c r="BK1048">
        <v>37234625</v>
      </c>
      <c r="BL1048">
        <v>28142114</v>
      </c>
      <c r="BM1048">
        <v>37228878</v>
      </c>
      <c r="BN1048">
        <v>29707485</v>
      </c>
      <c r="BO1048">
        <f>COUNTIF(C1048:BN1048,"")</f>
        <v>0</v>
      </c>
      <c r="BP1048" t="str">
        <f>IF(BO1048&gt;0, "Missing", "Not Missing")</f>
        <v>Not Missing</v>
      </c>
    </row>
    <row r="1049" spans="1:68" x14ac:dyDescent="0.2">
      <c r="A1049">
        <v>121257</v>
      </c>
      <c r="B1049" t="s">
        <v>1100</v>
      </c>
      <c r="C1049">
        <v>276</v>
      </c>
      <c r="D1049">
        <v>276</v>
      </c>
      <c r="E1049">
        <v>273</v>
      </c>
      <c r="F1049">
        <v>272</v>
      </c>
      <c r="G1049">
        <v>262</v>
      </c>
      <c r="H1049">
        <v>262</v>
      </c>
      <c r="I1049">
        <v>268</v>
      </c>
      <c r="J1049">
        <v>268</v>
      </c>
      <c r="K1049">
        <v>267</v>
      </c>
      <c r="L1049">
        <v>267</v>
      </c>
      <c r="M1049">
        <v>268</v>
      </c>
      <c r="N1049">
        <v>268</v>
      </c>
      <c r="O1049">
        <v>265</v>
      </c>
      <c r="P1049">
        <v>265</v>
      </c>
      <c r="Q1049">
        <v>261</v>
      </c>
      <c r="R1049">
        <v>261</v>
      </c>
      <c r="S1049">
        <v>272</v>
      </c>
      <c r="T1049">
        <v>254</v>
      </c>
      <c r="U1049">
        <v>262</v>
      </c>
      <c r="V1049">
        <v>238</v>
      </c>
      <c r="W1049">
        <v>268</v>
      </c>
      <c r="X1049">
        <v>255</v>
      </c>
      <c r="Y1049">
        <v>267</v>
      </c>
      <c r="Z1049">
        <v>250</v>
      </c>
      <c r="AA1049">
        <v>267</v>
      </c>
      <c r="AB1049">
        <v>247</v>
      </c>
      <c r="AC1049">
        <v>263</v>
      </c>
      <c r="AD1049">
        <v>237</v>
      </c>
      <c r="AE1049">
        <v>261</v>
      </c>
      <c r="AF1049">
        <v>237</v>
      </c>
      <c r="AG1049">
        <v>278</v>
      </c>
      <c r="AH1049">
        <v>250</v>
      </c>
      <c r="AI1049">
        <v>56018</v>
      </c>
      <c r="AJ1049">
        <v>54056</v>
      </c>
      <c r="AK1049">
        <v>52236</v>
      </c>
      <c r="AL1049">
        <v>50430</v>
      </c>
      <c r="AM1049">
        <v>48670</v>
      </c>
      <c r="AN1049">
        <v>47020</v>
      </c>
      <c r="AO1049">
        <v>45018</v>
      </c>
      <c r="AP1049">
        <v>43402</v>
      </c>
      <c r="AQ1049">
        <v>4137150</v>
      </c>
      <c r="AR1049">
        <v>3902453</v>
      </c>
      <c r="AS1049">
        <v>4131774</v>
      </c>
      <c r="AT1049">
        <v>4232604</v>
      </c>
      <c r="AU1049">
        <v>4040340</v>
      </c>
      <c r="AV1049">
        <v>3299214</v>
      </c>
      <c r="AW1049">
        <v>2939035</v>
      </c>
      <c r="AX1049">
        <v>2767086</v>
      </c>
      <c r="AY1049">
        <v>144364639</v>
      </c>
      <c r="AZ1049">
        <v>62038226</v>
      </c>
      <c r="BA1049">
        <v>141464752</v>
      </c>
      <c r="BB1049">
        <v>61682658</v>
      </c>
      <c r="BC1049">
        <v>136599113</v>
      </c>
      <c r="BD1049">
        <v>59843015</v>
      </c>
      <c r="BE1049">
        <v>128248342</v>
      </c>
      <c r="BF1049">
        <v>58143410</v>
      </c>
      <c r="BG1049">
        <v>132710135</v>
      </c>
      <c r="BH1049">
        <v>57339677</v>
      </c>
      <c r="BI1049">
        <v>134877145</v>
      </c>
      <c r="BJ1049">
        <v>55894500</v>
      </c>
      <c r="BK1049">
        <v>118357867</v>
      </c>
      <c r="BL1049">
        <v>54236224</v>
      </c>
      <c r="BM1049">
        <v>110202637</v>
      </c>
      <c r="BN1049">
        <v>50899346</v>
      </c>
      <c r="BO1049">
        <f>COUNTIF(C1049:BN1049,"")</f>
        <v>0</v>
      </c>
      <c r="BP1049" t="str">
        <f>IF(BO1049&gt;0, "Missing", "Not Missing")</f>
        <v>Not Missing</v>
      </c>
    </row>
    <row r="1050" spans="1:68" x14ac:dyDescent="0.2">
      <c r="A1050">
        <v>142461</v>
      </c>
      <c r="B1050" t="s">
        <v>1007</v>
      </c>
      <c r="C1050">
        <v>278</v>
      </c>
      <c r="D1050">
        <v>278</v>
      </c>
      <c r="E1050">
        <v>278</v>
      </c>
      <c r="F1050">
        <v>278</v>
      </c>
      <c r="G1050">
        <v>281</v>
      </c>
      <c r="H1050">
        <v>281</v>
      </c>
      <c r="I1050">
        <v>225</v>
      </c>
      <c r="J1050">
        <v>224</v>
      </c>
      <c r="K1050">
        <v>250</v>
      </c>
      <c r="L1050">
        <v>249</v>
      </c>
      <c r="M1050">
        <v>276</v>
      </c>
      <c r="N1050">
        <v>274</v>
      </c>
      <c r="O1050">
        <v>252</v>
      </c>
      <c r="P1050">
        <v>249</v>
      </c>
      <c r="Q1050">
        <v>243</v>
      </c>
      <c r="R1050">
        <v>242</v>
      </c>
      <c r="S1050">
        <v>278</v>
      </c>
      <c r="T1050">
        <v>228</v>
      </c>
      <c r="U1050">
        <v>270</v>
      </c>
      <c r="V1050">
        <v>206</v>
      </c>
      <c r="W1050">
        <v>224</v>
      </c>
      <c r="X1050">
        <v>178</v>
      </c>
      <c r="Y1050">
        <v>249</v>
      </c>
      <c r="Z1050">
        <v>195</v>
      </c>
      <c r="AA1050">
        <v>274</v>
      </c>
      <c r="AB1050">
        <v>212</v>
      </c>
      <c r="AC1050">
        <v>247</v>
      </c>
      <c r="AD1050">
        <v>185</v>
      </c>
      <c r="AE1050">
        <v>242</v>
      </c>
      <c r="AF1050">
        <v>184</v>
      </c>
      <c r="AG1050">
        <v>255</v>
      </c>
      <c r="AH1050">
        <v>204</v>
      </c>
      <c r="AI1050">
        <v>31050</v>
      </c>
      <c r="AJ1050">
        <v>29800</v>
      </c>
      <c r="AK1050">
        <v>29000</v>
      </c>
      <c r="AL1050">
        <v>28650</v>
      </c>
      <c r="AM1050">
        <v>28150</v>
      </c>
      <c r="AN1050">
        <v>27340</v>
      </c>
      <c r="AO1050">
        <v>26550</v>
      </c>
      <c r="AP1050">
        <v>25190</v>
      </c>
      <c r="AQ1050">
        <v>5152979</v>
      </c>
      <c r="AR1050">
        <v>4730877</v>
      </c>
      <c r="AS1050">
        <v>4843752</v>
      </c>
      <c r="AT1050">
        <v>3992294</v>
      </c>
      <c r="AU1050">
        <v>4330189</v>
      </c>
      <c r="AV1050">
        <v>4039858</v>
      </c>
      <c r="AW1050">
        <v>3316344</v>
      </c>
      <c r="AX1050">
        <v>3245724</v>
      </c>
      <c r="AY1050">
        <v>43367101</v>
      </c>
      <c r="AZ1050">
        <v>41169220</v>
      </c>
      <c r="BA1050">
        <v>56285406</v>
      </c>
      <c r="BB1050">
        <v>39898732</v>
      </c>
      <c r="BC1050">
        <v>57473418</v>
      </c>
      <c r="BD1050">
        <v>39646907</v>
      </c>
      <c r="BE1050">
        <v>50275605</v>
      </c>
      <c r="BF1050">
        <v>40881709</v>
      </c>
      <c r="BG1050">
        <v>53817632</v>
      </c>
      <c r="BH1050">
        <v>42318750</v>
      </c>
      <c r="BI1050">
        <v>33298768</v>
      </c>
      <c r="BJ1050">
        <v>41686319</v>
      </c>
      <c r="BK1050">
        <v>28464766</v>
      </c>
      <c r="BL1050">
        <v>38116572</v>
      </c>
      <c r="BM1050">
        <v>25905509</v>
      </c>
      <c r="BN1050">
        <v>37257447</v>
      </c>
      <c r="BO1050">
        <f>COUNTIF(C1050:BN1050,"")</f>
        <v>0</v>
      </c>
      <c r="BP1050" t="str">
        <f>IF(BO1050&gt;0, "Missing", "Not Missing")</f>
        <v>Not Missing</v>
      </c>
    </row>
    <row r="1051" spans="1:68" x14ac:dyDescent="0.2">
      <c r="A1051">
        <v>216807</v>
      </c>
      <c r="B1051" t="s">
        <v>1589</v>
      </c>
      <c r="C1051">
        <v>279</v>
      </c>
      <c r="D1051">
        <v>279</v>
      </c>
      <c r="E1051">
        <v>348</v>
      </c>
      <c r="F1051">
        <v>348</v>
      </c>
      <c r="G1051">
        <v>332</v>
      </c>
      <c r="H1051">
        <v>332</v>
      </c>
      <c r="I1051">
        <v>371</v>
      </c>
      <c r="J1051">
        <v>371</v>
      </c>
      <c r="K1051">
        <v>299</v>
      </c>
      <c r="L1051">
        <v>299</v>
      </c>
      <c r="M1051">
        <v>281</v>
      </c>
      <c r="N1051">
        <v>278</v>
      </c>
      <c r="O1051">
        <v>309</v>
      </c>
      <c r="P1051">
        <v>302</v>
      </c>
      <c r="Q1051">
        <v>322</v>
      </c>
      <c r="R1051">
        <v>318</v>
      </c>
      <c r="S1051">
        <v>348</v>
      </c>
      <c r="T1051">
        <v>273</v>
      </c>
      <c r="U1051">
        <v>332</v>
      </c>
      <c r="V1051">
        <v>254</v>
      </c>
      <c r="W1051">
        <v>371</v>
      </c>
      <c r="X1051">
        <v>291</v>
      </c>
      <c r="Y1051">
        <v>299</v>
      </c>
      <c r="Z1051">
        <v>253</v>
      </c>
      <c r="AA1051">
        <v>278</v>
      </c>
      <c r="AB1051">
        <v>241</v>
      </c>
      <c r="AC1051">
        <v>300</v>
      </c>
      <c r="AD1051">
        <v>247</v>
      </c>
      <c r="AE1051">
        <v>316</v>
      </c>
      <c r="AF1051">
        <v>273</v>
      </c>
      <c r="AG1051">
        <v>360</v>
      </c>
      <c r="AH1051">
        <v>313</v>
      </c>
      <c r="AI1051">
        <v>37300</v>
      </c>
      <c r="AJ1051">
        <v>36806</v>
      </c>
      <c r="AK1051">
        <v>36276</v>
      </c>
      <c r="AL1051">
        <v>35210</v>
      </c>
      <c r="AM1051">
        <v>34105</v>
      </c>
      <c r="AN1051">
        <v>33410</v>
      </c>
      <c r="AO1051">
        <v>32445</v>
      </c>
      <c r="AP1051">
        <v>31510</v>
      </c>
      <c r="AQ1051">
        <v>7266453</v>
      </c>
      <c r="AR1051">
        <v>8670718</v>
      </c>
      <c r="AS1051">
        <v>7889281</v>
      </c>
      <c r="AT1051">
        <v>8181041</v>
      </c>
      <c r="AU1051">
        <v>6545377</v>
      </c>
      <c r="AV1051">
        <v>5931318</v>
      </c>
      <c r="AW1051">
        <v>5646210</v>
      </c>
      <c r="AX1051">
        <v>5678277</v>
      </c>
      <c r="AY1051">
        <v>117044392</v>
      </c>
      <c r="AZ1051">
        <v>41247620</v>
      </c>
      <c r="BA1051">
        <v>123411062</v>
      </c>
      <c r="BB1051">
        <v>40905685</v>
      </c>
      <c r="BC1051">
        <v>117825639</v>
      </c>
      <c r="BD1051">
        <v>39487844</v>
      </c>
      <c r="BE1051">
        <v>110130519</v>
      </c>
      <c r="BF1051">
        <v>38730639</v>
      </c>
      <c r="BG1051">
        <v>115512620</v>
      </c>
      <c r="BH1051">
        <v>38305177</v>
      </c>
      <c r="BI1051">
        <v>115107507</v>
      </c>
      <c r="BJ1051">
        <v>38643504</v>
      </c>
      <c r="BK1051">
        <v>101710354</v>
      </c>
      <c r="BL1051">
        <v>39846585</v>
      </c>
      <c r="BM1051">
        <v>88039201</v>
      </c>
      <c r="BN1051">
        <v>39187945</v>
      </c>
      <c r="BO1051">
        <f>COUNTIF(C1051:BN1051,"")</f>
        <v>0</v>
      </c>
      <c r="BP1051" t="str">
        <f>IF(BO1051&gt;0, "Missing", "Not Missing")</f>
        <v>Not Missing</v>
      </c>
    </row>
    <row r="1052" spans="1:68" x14ac:dyDescent="0.2">
      <c r="A1052">
        <v>226383</v>
      </c>
      <c r="B1052" t="s">
        <v>802</v>
      </c>
      <c r="C1052">
        <v>282</v>
      </c>
      <c r="D1052">
        <v>279</v>
      </c>
      <c r="E1052">
        <v>294</v>
      </c>
      <c r="F1052">
        <v>293</v>
      </c>
      <c r="G1052">
        <v>310</v>
      </c>
      <c r="H1052">
        <v>309</v>
      </c>
      <c r="I1052">
        <v>320</v>
      </c>
      <c r="J1052">
        <v>320</v>
      </c>
      <c r="K1052">
        <v>275</v>
      </c>
      <c r="L1052">
        <v>275</v>
      </c>
      <c r="M1052">
        <v>264</v>
      </c>
      <c r="N1052">
        <v>264</v>
      </c>
      <c r="O1052">
        <v>255</v>
      </c>
      <c r="P1052">
        <v>255</v>
      </c>
      <c r="Q1052">
        <v>314</v>
      </c>
      <c r="R1052">
        <v>314</v>
      </c>
      <c r="S1052">
        <v>293</v>
      </c>
      <c r="T1052">
        <v>208</v>
      </c>
      <c r="U1052">
        <v>309</v>
      </c>
      <c r="V1052">
        <v>214</v>
      </c>
      <c r="W1052">
        <v>320</v>
      </c>
      <c r="X1052">
        <v>220</v>
      </c>
      <c r="Y1052">
        <v>275</v>
      </c>
      <c r="Z1052">
        <v>180</v>
      </c>
      <c r="AA1052">
        <v>264</v>
      </c>
      <c r="AB1052">
        <v>193</v>
      </c>
      <c r="AC1052">
        <v>255</v>
      </c>
      <c r="AD1052">
        <v>183</v>
      </c>
      <c r="AE1052">
        <v>314</v>
      </c>
      <c r="AF1052">
        <v>219</v>
      </c>
      <c r="AG1052">
        <v>322</v>
      </c>
      <c r="AH1052">
        <v>210</v>
      </c>
      <c r="AI1052">
        <v>23330</v>
      </c>
      <c r="AJ1052">
        <v>22440</v>
      </c>
      <c r="AK1052">
        <v>21794</v>
      </c>
      <c r="AL1052">
        <v>21166</v>
      </c>
      <c r="AM1052">
        <v>20360</v>
      </c>
      <c r="AN1052">
        <v>19600</v>
      </c>
      <c r="AO1052">
        <v>18740</v>
      </c>
      <c r="AP1052">
        <v>17760</v>
      </c>
      <c r="AQ1052">
        <v>2421936</v>
      </c>
      <c r="AR1052">
        <v>2279447</v>
      </c>
      <c r="AS1052">
        <v>2227693</v>
      </c>
      <c r="AT1052">
        <v>2506210</v>
      </c>
      <c r="AU1052">
        <v>1958555</v>
      </c>
      <c r="AV1052">
        <v>1690474</v>
      </c>
      <c r="AW1052">
        <v>1457956</v>
      </c>
      <c r="AX1052">
        <v>1673996</v>
      </c>
      <c r="AY1052">
        <v>21120876</v>
      </c>
      <c r="AZ1052">
        <v>37823500</v>
      </c>
      <c r="BA1052">
        <v>21257005</v>
      </c>
      <c r="BB1052">
        <v>34320924</v>
      </c>
      <c r="BC1052">
        <v>20484135</v>
      </c>
      <c r="BD1052">
        <v>34454436</v>
      </c>
      <c r="BE1052">
        <v>16684694</v>
      </c>
      <c r="BF1052">
        <v>33573276</v>
      </c>
      <c r="BG1052">
        <v>16343058</v>
      </c>
      <c r="BH1052">
        <v>32134763</v>
      </c>
      <c r="BI1052">
        <v>15756208</v>
      </c>
      <c r="BJ1052">
        <v>30586772</v>
      </c>
      <c r="BK1052">
        <v>13748822</v>
      </c>
      <c r="BL1052">
        <v>30940945</v>
      </c>
      <c r="BM1052">
        <v>14394362</v>
      </c>
      <c r="BN1052">
        <v>29169626</v>
      </c>
      <c r="BO1052">
        <f>COUNTIF(C1052:BN1052,"")</f>
        <v>0</v>
      </c>
      <c r="BP1052" t="str">
        <f>IF(BO1052&gt;0, "Missing", "Not Missing")</f>
        <v>Not Missing</v>
      </c>
    </row>
    <row r="1053" spans="1:68" x14ac:dyDescent="0.2">
      <c r="A1053">
        <v>168740</v>
      </c>
      <c r="B1053" t="s">
        <v>116</v>
      </c>
      <c r="C1053">
        <v>283</v>
      </c>
      <c r="D1053">
        <v>279</v>
      </c>
      <c r="E1053">
        <v>296</v>
      </c>
      <c r="F1053">
        <v>289</v>
      </c>
      <c r="G1053">
        <v>280</v>
      </c>
      <c r="H1053">
        <v>272</v>
      </c>
      <c r="I1053">
        <v>304</v>
      </c>
      <c r="J1053">
        <v>296</v>
      </c>
      <c r="K1053">
        <v>271</v>
      </c>
      <c r="L1053">
        <v>265</v>
      </c>
      <c r="M1053">
        <v>273</v>
      </c>
      <c r="N1053">
        <v>260</v>
      </c>
      <c r="O1053">
        <v>321</v>
      </c>
      <c r="P1053">
        <v>307</v>
      </c>
      <c r="Q1053">
        <v>388</v>
      </c>
      <c r="R1053">
        <v>385</v>
      </c>
      <c r="S1053">
        <v>289</v>
      </c>
      <c r="T1053">
        <v>251</v>
      </c>
      <c r="U1053">
        <v>272</v>
      </c>
      <c r="V1053">
        <v>222</v>
      </c>
      <c r="W1053">
        <v>296</v>
      </c>
      <c r="X1053">
        <v>261</v>
      </c>
      <c r="Y1053">
        <v>265</v>
      </c>
      <c r="Z1053">
        <v>230</v>
      </c>
      <c r="AA1053">
        <v>259</v>
      </c>
      <c r="AB1053">
        <v>206</v>
      </c>
      <c r="AC1053">
        <v>307</v>
      </c>
      <c r="AD1053">
        <v>241</v>
      </c>
      <c r="AE1053">
        <v>383</v>
      </c>
      <c r="AF1053">
        <v>301</v>
      </c>
      <c r="AG1053">
        <v>367</v>
      </c>
      <c r="AH1053">
        <v>291</v>
      </c>
      <c r="AI1053">
        <v>30158</v>
      </c>
      <c r="AJ1053">
        <v>29288</v>
      </c>
      <c r="AK1053">
        <v>28436</v>
      </c>
      <c r="AL1053">
        <v>27684</v>
      </c>
      <c r="AM1053">
        <v>27000</v>
      </c>
      <c r="AN1053">
        <v>26256</v>
      </c>
      <c r="AO1053">
        <v>25470</v>
      </c>
      <c r="AP1053">
        <v>24478</v>
      </c>
      <c r="AQ1053">
        <v>4625475</v>
      </c>
      <c r="AR1053">
        <v>4584370</v>
      </c>
      <c r="AS1053">
        <v>4280675</v>
      </c>
      <c r="AT1053">
        <v>4537484</v>
      </c>
      <c r="AU1053">
        <v>3364731</v>
      </c>
      <c r="AV1053">
        <v>2831418</v>
      </c>
      <c r="AW1053">
        <v>3061674</v>
      </c>
      <c r="AX1053">
        <v>4032901</v>
      </c>
      <c r="AY1053">
        <v>55603709</v>
      </c>
      <c r="AZ1053">
        <v>93683437</v>
      </c>
      <c r="BA1053">
        <v>54998281</v>
      </c>
      <c r="BB1053">
        <v>95241805</v>
      </c>
      <c r="BC1053">
        <v>53052757</v>
      </c>
      <c r="BD1053">
        <v>92283145</v>
      </c>
      <c r="BE1053">
        <v>49005962</v>
      </c>
      <c r="BF1053">
        <v>95410812</v>
      </c>
      <c r="BG1053">
        <v>52308442</v>
      </c>
      <c r="BH1053">
        <v>102521964</v>
      </c>
      <c r="BI1053">
        <v>43059109</v>
      </c>
      <c r="BJ1053">
        <v>97882268</v>
      </c>
      <c r="BK1053">
        <v>40398951</v>
      </c>
      <c r="BL1053">
        <v>96908664</v>
      </c>
      <c r="BM1053">
        <v>36099181</v>
      </c>
      <c r="BN1053">
        <v>94496721</v>
      </c>
      <c r="BO1053">
        <f>COUNTIF(C1053:BN1053,"")</f>
        <v>0</v>
      </c>
      <c r="BP1053" t="str">
        <f>IF(BO1053&gt;0, "Missing", "Not Missing")</f>
        <v>Not Missing</v>
      </c>
    </row>
    <row r="1054" spans="1:68" x14ac:dyDescent="0.2">
      <c r="A1054">
        <v>199209</v>
      </c>
      <c r="B1054" t="s">
        <v>994</v>
      </c>
      <c r="C1054">
        <v>286</v>
      </c>
      <c r="D1054">
        <v>280</v>
      </c>
      <c r="E1054">
        <v>390</v>
      </c>
      <c r="F1054">
        <v>386</v>
      </c>
      <c r="G1054">
        <v>355</v>
      </c>
      <c r="H1054">
        <v>329</v>
      </c>
      <c r="I1054">
        <v>318</v>
      </c>
      <c r="J1054">
        <v>318</v>
      </c>
      <c r="K1054">
        <v>320</v>
      </c>
      <c r="L1054">
        <v>320</v>
      </c>
      <c r="M1054">
        <v>322</v>
      </c>
      <c r="N1054">
        <v>319</v>
      </c>
      <c r="O1054">
        <v>231</v>
      </c>
      <c r="P1054">
        <v>228</v>
      </c>
      <c r="Q1054">
        <v>222</v>
      </c>
      <c r="R1054">
        <v>221</v>
      </c>
      <c r="S1054">
        <v>386</v>
      </c>
      <c r="T1054">
        <v>259</v>
      </c>
      <c r="U1054">
        <v>329</v>
      </c>
      <c r="V1054">
        <v>208</v>
      </c>
      <c r="W1054">
        <v>318</v>
      </c>
      <c r="X1054">
        <v>195</v>
      </c>
      <c r="Y1054">
        <v>318</v>
      </c>
      <c r="Z1054">
        <v>177</v>
      </c>
      <c r="AA1054">
        <v>314</v>
      </c>
      <c r="AB1054">
        <v>163</v>
      </c>
      <c r="AC1054">
        <v>218</v>
      </c>
      <c r="AD1054">
        <v>121</v>
      </c>
      <c r="AE1054">
        <v>221</v>
      </c>
      <c r="AF1054">
        <v>108</v>
      </c>
      <c r="AG1054">
        <v>191</v>
      </c>
      <c r="AH1054">
        <v>107</v>
      </c>
      <c r="AI1054">
        <v>31650</v>
      </c>
      <c r="AJ1054">
        <v>30750</v>
      </c>
      <c r="AK1054">
        <v>29900</v>
      </c>
      <c r="AL1054">
        <v>29150</v>
      </c>
      <c r="AM1054">
        <v>28150</v>
      </c>
      <c r="AN1054">
        <v>27400</v>
      </c>
      <c r="AO1054">
        <v>26632</v>
      </c>
      <c r="AP1054">
        <v>25760</v>
      </c>
      <c r="AQ1054">
        <v>6073166</v>
      </c>
      <c r="AR1054">
        <v>8582328</v>
      </c>
      <c r="AS1054">
        <v>6599675</v>
      </c>
      <c r="AT1054">
        <v>5805947</v>
      </c>
      <c r="AU1054">
        <v>5651668</v>
      </c>
      <c r="AV1054">
        <v>5084897</v>
      </c>
      <c r="AW1054">
        <v>2931997</v>
      </c>
      <c r="AX1054">
        <v>2012138</v>
      </c>
      <c r="AY1054">
        <v>10266037</v>
      </c>
      <c r="AZ1054">
        <v>32539795</v>
      </c>
      <c r="BA1054">
        <v>10809681</v>
      </c>
      <c r="BB1054">
        <v>32527642</v>
      </c>
      <c r="BC1054">
        <v>10618137</v>
      </c>
      <c r="BD1054">
        <v>30297043</v>
      </c>
      <c r="BE1054">
        <v>10078237</v>
      </c>
      <c r="BF1054">
        <v>29221666</v>
      </c>
      <c r="BG1054">
        <v>10674736</v>
      </c>
      <c r="BH1054">
        <v>27806018</v>
      </c>
      <c r="BI1054">
        <v>10779968</v>
      </c>
      <c r="BJ1054">
        <v>23130996</v>
      </c>
      <c r="BK1054">
        <v>10433138</v>
      </c>
      <c r="BL1054">
        <v>21220083</v>
      </c>
      <c r="BM1054">
        <v>9355397</v>
      </c>
      <c r="BN1054">
        <v>20814569</v>
      </c>
      <c r="BO1054">
        <f>COUNTIF(C1054:BN1054,"")</f>
        <v>0</v>
      </c>
      <c r="BP1054" t="str">
        <f>IF(BO1054&gt;0, "Missing", "Not Missing")</f>
        <v>Not Missing</v>
      </c>
    </row>
    <row r="1055" spans="1:68" x14ac:dyDescent="0.2">
      <c r="A1055">
        <v>171492</v>
      </c>
      <c r="B1055" t="s">
        <v>1013</v>
      </c>
      <c r="C1055">
        <v>300</v>
      </c>
      <c r="D1055">
        <v>280</v>
      </c>
      <c r="E1055">
        <v>283</v>
      </c>
      <c r="F1055">
        <v>260</v>
      </c>
      <c r="G1055">
        <v>285</v>
      </c>
      <c r="H1055">
        <v>263</v>
      </c>
      <c r="I1055">
        <v>338</v>
      </c>
      <c r="J1055">
        <v>322</v>
      </c>
      <c r="K1055">
        <v>352</v>
      </c>
      <c r="L1055">
        <v>335</v>
      </c>
      <c r="M1055">
        <v>367</v>
      </c>
      <c r="N1055">
        <v>338</v>
      </c>
      <c r="O1055">
        <v>299</v>
      </c>
      <c r="P1055">
        <v>298</v>
      </c>
      <c r="Q1055">
        <v>326</v>
      </c>
      <c r="R1055">
        <v>324</v>
      </c>
      <c r="S1055">
        <v>259</v>
      </c>
      <c r="T1055">
        <v>207</v>
      </c>
      <c r="U1055">
        <v>262</v>
      </c>
      <c r="V1055">
        <v>207</v>
      </c>
      <c r="W1055">
        <v>322</v>
      </c>
      <c r="X1055">
        <v>236</v>
      </c>
      <c r="Y1055">
        <v>335</v>
      </c>
      <c r="Z1055">
        <v>258</v>
      </c>
      <c r="AA1055">
        <v>338</v>
      </c>
      <c r="AB1055">
        <v>262</v>
      </c>
      <c r="AC1055">
        <v>295</v>
      </c>
      <c r="AD1055">
        <v>230</v>
      </c>
      <c r="AE1055">
        <v>323</v>
      </c>
      <c r="AF1055">
        <v>269</v>
      </c>
      <c r="AG1055">
        <v>321</v>
      </c>
      <c r="AH1055">
        <v>246</v>
      </c>
      <c r="AI1055">
        <v>28080</v>
      </c>
      <c r="AJ1055">
        <v>27060</v>
      </c>
      <c r="AK1055">
        <v>26080</v>
      </c>
      <c r="AL1055">
        <v>25130</v>
      </c>
      <c r="AM1055">
        <v>24170</v>
      </c>
      <c r="AN1055">
        <v>23132</v>
      </c>
      <c r="AO1055">
        <v>22130</v>
      </c>
      <c r="AP1055">
        <v>20996</v>
      </c>
      <c r="AQ1055">
        <v>4935490</v>
      </c>
      <c r="AR1055">
        <v>4401662</v>
      </c>
      <c r="AS1055">
        <v>3783771</v>
      </c>
      <c r="AT1055">
        <v>3888467</v>
      </c>
      <c r="AU1055">
        <v>3916865</v>
      </c>
      <c r="AV1055">
        <v>3692298</v>
      </c>
      <c r="AW1055">
        <v>3660201</v>
      </c>
      <c r="AX1055">
        <v>4616913</v>
      </c>
      <c r="AY1055">
        <v>97912834</v>
      </c>
      <c r="AZ1055">
        <v>60231051</v>
      </c>
      <c r="BA1055">
        <v>99465896</v>
      </c>
      <c r="BB1055">
        <v>57442868</v>
      </c>
      <c r="BC1055">
        <v>34644044</v>
      </c>
      <c r="BD1055">
        <v>56520465</v>
      </c>
      <c r="BE1055">
        <v>33928065</v>
      </c>
      <c r="BF1055">
        <v>56573460</v>
      </c>
      <c r="BG1055">
        <v>34637972</v>
      </c>
      <c r="BH1055">
        <v>68990222</v>
      </c>
      <c r="BI1055">
        <v>31594879</v>
      </c>
      <c r="BJ1055">
        <v>71404580</v>
      </c>
      <c r="BK1055">
        <v>30556969</v>
      </c>
      <c r="BL1055">
        <v>71161975</v>
      </c>
      <c r="BM1055">
        <v>29977033</v>
      </c>
      <c r="BN1055">
        <v>72301036</v>
      </c>
      <c r="BO1055">
        <f>COUNTIF(C1055:BN1055,"")</f>
        <v>0</v>
      </c>
      <c r="BP1055" t="str">
        <f>IF(BO1055&gt;0, "Missing", "Not Missing")</f>
        <v>Not Missing</v>
      </c>
    </row>
    <row r="1056" spans="1:68" x14ac:dyDescent="0.2">
      <c r="A1056">
        <v>123165</v>
      </c>
      <c r="B1056" t="s">
        <v>1245</v>
      </c>
      <c r="C1056">
        <v>283</v>
      </c>
      <c r="D1056">
        <v>283</v>
      </c>
      <c r="E1056">
        <v>252</v>
      </c>
      <c r="F1056">
        <v>252</v>
      </c>
      <c r="G1056">
        <v>327</v>
      </c>
      <c r="H1056">
        <v>327</v>
      </c>
      <c r="I1056">
        <v>270</v>
      </c>
      <c r="J1056">
        <v>270</v>
      </c>
      <c r="K1056">
        <v>277</v>
      </c>
      <c r="L1056">
        <v>277</v>
      </c>
      <c r="M1056">
        <v>250</v>
      </c>
      <c r="N1056">
        <v>249</v>
      </c>
      <c r="O1056">
        <v>272</v>
      </c>
      <c r="P1056">
        <v>272</v>
      </c>
      <c r="Q1056">
        <v>235</v>
      </c>
      <c r="R1056">
        <v>235</v>
      </c>
      <c r="S1056">
        <v>252</v>
      </c>
      <c r="T1056">
        <v>234</v>
      </c>
      <c r="U1056">
        <v>327</v>
      </c>
      <c r="V1056">
        <v>300</v>
      </c>
      <c r="W1056">
        <v>270</v>
      </c>
      <c r="X1056">
        <v>247</v>
      </c>
      <c r="Y1056">
        <v>277</v>
      </c>
      <c r="Z1056">
        <v>255</v>
      </c>
      <c r="AA1056">
        <v>248</v>
      </c>
      <c r="AB1056">
        <v>232</v>
      </c>
      <c r="AC1056">
        <v>272</v>
      </c>
      <c r="AD1056">
        <v>257</v>
      </c>
      <c r="AE1056">
        <v>235</v>
      </c>
      <c r="AF1056">
        <v>219</v>
      </c>
      <c r="AG1056">
        <v>257</v>
      </c>
      <c r="AH1056">
        <v>237</v>
      </c>
      <c r="AI1056">
        <v>57188</v>
      </c>
      <c r="AJ1056">
        <v>55024</v>
      </c>
      <c r="AK1056">
        <v>52966</v>
      </c>
      <c r="AL1056">
        <v>50982</v>
      </c>
      <c r="AM1056">
        <v>49152</v>
      </c>
      <c r="AN1056">
        <v>47378</v>
      </c>
      <c r="AO1056">
        <v>45564</v>
      </c>
      <c r="AP1056">
        <v>43620</v>
      </c>
      <c r="AQ1056">
        <v>4861743</v>
      </c>
      <c r="AR1056">
        <v>4409196</v>
      </c>
      <c r="AS1056">
        <v>6232806</v>
      </c>
      <c r="AT1056">
        <v>3837382</v>
      </c>
      <c r="AU1056">
        <v>4096241</v>
      </c>
      <c r="AV1056">
        <v>3810825</v>
      </c>
      <c r="AW1056">
        <v>3998692</v>
      </c>
      <c r="AX1056">
        <v>3446495</v>
      </c>
      <c r="AY1056">
        <v>375584840</v>
      </c>
      <c r="AZ1056">
        <v>72682198</v>
      </c>
      <c r="BA1056">
        <v>362045500</v>
      </c>
      <c r="BB1056">
        <v>71215159</v>
      </c>
      <c r="BC1056">
        <v>336706779</v>
      </c>
      <c r="BD1056">
        <v>67841630</v>
      </c>
      <c r="BE1056">
        <v>295781717</v>
      </c>
      <c r="BF1056">
        <v>66042174</v>
      </c>
      <c r="BG1056">
        <v>305249606</v>
      </c>
      <c r="BH1056">
        <v>61204238</v>
      </c>
      <c r="BI1056">
        <v>310536027</v>
      </c>
      <c r="BJ1056">
        <v>60068628</v>
      </c>
      <c r="BK1056">
        <v>282289240</v>
      </c>
      <c r="BL1056">
        <v>58109204</v>
      </c>
      <c r="BM1056">
        <v>256996859</v>
      </c>
      <c r="BN1056">
        <v>57381181</v>
      </c>
      <c r="BO1056">
        <f>COUNTIF(C1056:BN1056,"")</f>
        <v>0</v>
      </c>
      <c r="BP1056" t="str">
        <f>IF(BO1056&gt;0, "Missing", "Not Missing")</f>
        <v>Not Missing</v>
      </c>
    </row>
    <row r="1057" spans="1:68" x14ac:dyDescent="0.2">
      <c r="A1057">
        <v>206862</v>
      </c>
      <c r="B1057" t="s">
        <v>1290</v>
      </c>
      <c r="C1057">
        <v>283</v>
      </c>
      <c r="D1057">
        <v>283</v>
      </c>
      <c r="E1057">
        <v>290</v>
      </c>
      <c r="F1057">
        <v>290</v>
      </c>
      <c r="G1057">
        <v>297</v>
      </c>
      <c r="H1057">
        <v>297</v>
      </c>
      <c r="I1057">
        <v>268</v>
      </c>
      <c r="J1057">
        <v>268</v>
      </c>
      <c r="K1057">
        <v>284</v>
      </c>
      <c r="L1057">
        <v>284</v>
      </c>
      <c r="M1057">
        <v>270</v>
      </c>
      <c r="N1057">
        <v>270</v>
      </c>
      <c r="O1057">
        <v>283</v>
      </c>
      <c r="P1057">
        <v>283</v>
      </c>
      <c r="Q1057">
        <v>275</v>
      </c>
      <c r="R1057">
        <v>275</v>
      </c>
      <c r="S1057">
        <v>290</v>
      </c>
      <c r="T1057">
        <v>213</v>
      </c>
      <c r="U1057">
        <v>267</v>
      </c>
      <c r="V1057">
        <v>201</v>
      </c>
      <c r="W1057">
        <v>267</v>
      </c>
      <c r="X1057">
        <v>192</v>
      </c>
      <c r="Y1057">
        <v>283</v>
      </c>
      <c r="Z1057">
        <v>188</v>
      </c>
      <c r="AA1057">
        <v>270</v>
      </c>
      <c r="AB1057">
        <v>167</v>
      </c>
      <c r="AC1057">
        <v>283</v>
      </c>
      <c r="AD1057">
        <v>214</v>
      </c>
      <c r="AE1057">
        <v>275</v>
      </c>
      <c r="AF1057">
        <v>186</v>
      </c>
      <c r="AG1057">
        <v>250</v>
      </c>
      <c r="AH1057">
        <v>146</v>
      </c>
      <c r="AI1057">
        <v>25416</v>
      </c>
      <c r="AJ1057">
        <v>25234</v>
      </c>
      <c r="AK1057">
        <v>25178</v>
      </c>
      <c r="AL1057">
        <v>24468</v>
      </c>
      <c r="AM1057">
        <v>23320</v>
      </c>
      <c r="AN1057">
        <v>22690</v>
      </c>
      <c r="AO1057">
        <v>22044</v>
      </c>
      <c r="AP1057">
        <v>21174</v>
      </c>
      <c r="AQ1057">
        <v>4064682</v>
      </c>
      <c r="AR1057">
        <v>4433120</v>
      </c>
      <c r="AS1057">
        <v>4526614</v>
      </c>
      <c r="AT1057">
        <v>3547671</v>
      </c>
      <c r="AU1057">
        <v>4788427</v>
      </c>
      <c r="AV1057">
        <v>3828366</v>
      </c>
      <c r="AW1057">
        <v>3291309</v>
      </c>
      <c r="AX1057">
        <v>3003200</v>
      </c>
      <c r="AY1057">
        <v>33757497</v>
      </c>
      <c r="AZ1057">
        <v>49998464</v>
      </c>
      <c r="BA1057">
        <v>36098813</v>
      </c>
      <c r="BB1057">
        <v>47124466</v>
      </c>
      <c r="BC1057">
        <v>24714220</v>
      </c>
      <c r="BD1057">
        <v>47810111</v>
      </c>
      <c r="BE1057">
        <v>24196834</v>
      </c>
      <c r="BF1057">
        <v>49805216</v>
      </c>
      <c r="BG1057">
        <v>23569490</v>
      </c>
      <c r="BH1057">
        <v>45929436</v>
      </c>
      <c r="BI1057">
        <v>23086486</v>
      </c>
      <c r="BJ1057">
        <v>43567828</v>
      </c>
      <c r="BK1057">
        <v>22871032</v>
      </c>
      <c r="BL1057">
        <v>45010581</v>
      </c>
      <c r="BM1057">
        <v>21622348</v>
      </c>
      <c r="BN1057">
        <v>43688592</v>
      </c>
      <c r="BO1057">
        <f>COUNTIF(C1057:BN1057,"")</f>
        <v>0</v>
      </c>
      <c r="BP1057" t="str">
        <f>IF(BO1057&gt;0, "Missing", "Not Missing")</f>
        <v>Not Missing</v>
      </c>
    </row>
    <row r="1058" spans="1:68" x14ac:dyDescent="0.2">
      <c r="A1058">
        <v>240107</v>
      </c>
      <c r="B1058" t="s">
        <v>1542</v>
      </c>
      <c r="C1058">
        <v>283</v>
      </c>
      <c r="D1058">
        <v>283</v>
      </c>
      <c r="E1058">
        <v>294</v>
      </c>
      <c r="F1058">
        <v>292</v>
      </c>
      <c r="G1058">
        <v>288</v>
      </c>
      <c r="H1058">
        <v>287</v>
      </c>
      <c r="I1058">
        <v>320</v>
      </c>
      <c r="J1058">
        <v>311</v>
      </c>
      <c r="K1058">
        <v>281</v>
      </c>
      <c r="L1058">
        <v>280</v>
      </c>
      <c r="M1058">
        <v>322</v>
      </c>
      <c r="N1058">
        <v>319</v>
      </c>
      <c r="O1058">
        <v>304</v>
      </c>
      <c r="P1058">
        <v>303</v>
      </c>
      <c r="Q1058">
        <v>306</v>
      </c>
      <c r="R1058">
        <v>304</v>
      </c>
      <c r="S1058">
        <v>292</v>
      </c>
      <c r="T1058">
        <v>243</v>
      </c>
      <c r="U1058">
        <v>287</v>
      </c>
      <c r="V1058">
        <v>221</v>
      </c>
      <c r="W1058">
        <v>311</v>
      </c>
      <c r="X1058">
        <v>221</v>
      </c>
      <c r="Y1058">
        <v>280</v>
      </c>
      <c r="Z1058">
        <v>225</v>
      </c>
      <c r="AA1058">
        <v>315</v>
      </c>
      <c r="AB1058">
        <v>247</v>
      </c>
      <c r="AC1058">
        <v>303</v>
      </c>
      <c r="AD1058">
        <v>216</v>
      </c>
      <c r="AE1058">
        <v>304</v>
      </c>
      <c r="AF1058">
        <v>246</v>
      </c>
      <c r="AG1058">
        <v>358</v>
      </c>
      <c r="AH1058">
        <v>272</v>
      </c>
      <c r="AI1058">
        <v>28650</v>
      </c>
      <c r="AJ1058">
        <v>27970</v>
      </c>
      <c r="AK1058">
        <v>27150</v>
      </c>
      <c r="AL1058">
        <v>26150</v>
      </c>
      <c r="AM1058">
        <v>25050</v>
      </c>
      <c r="AN1058">
        <v>23790</v>
      </c>
      <c r="AO1058">
        <v>23330</v>
      </c>
      <c r="AP1058">
        <v>22670</v>
      </c>
      <c r="AQ1058">
        <v>4690413</v>
      </c>
      <c r="AR1058">
        <v>4793523</v>
      </c>
      <c r="AS1058">
        <v>4491542</v>
      </c>
      <c r="AT1058">
        <v>4578503</v>
      </c>
      <c r="AU1058">
        <v>4055726</v>
      </c>
      <c r="AV1058">
        <v>4201431</v>
      </c>
      <c r="AW1058">
        <v>3945467</v>
      </c>
      <c r="AX1058">
        <v>3731413</v>
      </c>
      <c r="AY1058">
        <v>55673184</v>
      </c>
      <c r="AZ1058">
        <v>41876723</v>
      </c>
      <c r="BA1058">
        <v>53984208</v>
      </c>
      <c r="BB1058">
        <v>42943790</v>
      </c>
      <c r="BC1058">
        <v>50865004</v>
      </c>
      <c r="BD1058">
        <v>43370786</v>
      </c>
      <c r="BE1058">
        <v>44727143</v>
      </c>
      <c r="BF1058">
        <v>42249769</v>
      </c>
      <c r="BG1058">
        <v>45054555</v>
      </c>
      <c r="BH1058">
        <v>41132981</v>
      </c>
      <c r="BI1058">
        <v>41946629</v>
      </c>
      <c r="BJ1058">
        <v>40708725</v>
      </c>
      <c r="BK1058">
        <v>34469069</v>
      </c>
      <c r="BL1058">
        <v>39978463</v>
      </c>
      <c r="BM1058">
        <v>31527212</v>
      </c>
      <c r="BN1058">
        <v>38813702</v>
      </c>
      <c r="BO1058">
        <f>COUNTIF(C1058:BN1058,"")</f>
        <v>0</v>
      </c>
      <c r="BP1058" t="str">
        <f>IF(BO1058&gt;0, "Missing", "Not Missing")</f>
        <v>Not Missing</v>
      </c>
    </row>
    <row r="1059" spans="1:68" x14ac:dyDescent="0.2">
      <c r="A1059">
        <v>230807</v>
      </c>
      <c r="B1059" t="s">
        <v>1589</v>
      </c>
      <c r="C1059">
        <v>283</v>
      </c>
      <c r="D1059">
        <v>283</v>
      </c>
      <c r="E1059">
        <v>438</v>
      </c>
      <c r="F1059">
        <v>435</v>
      </c>
      <c r="G1059">
        <v>369</v>
      </c>
      <c r="H1059">
        <v>366</v>
      </c>
      <c r="I1059">
        <v>434</v>
      </c>
      <c r="J1059">
        <v>430</v>
      </c>
      <c r="K1059">
        <v>468</v>
      </c>
      <c r="L1059">
        <v>464</v>
      </c>
      <c r="M1059">
        <v>485</v>
      </c>
      <c r="N1059">
        <v>482</v>
      </c>
      <c r="O1059">
        <v>449</v>
      </c>
      <c r="P1059">
        <v>446</v>
      </c>
      <c r="Q1059">
        <v>501</v>
      </c>
      <c r="R1059">
        <v>495</v>
      </c>
      <c r="S1059">
        <v>426</v>
      </c>
      <c r="T1059">
        <v>340</v>
      </c>
      <c r="U1059">
        <v>355</v>
      </c>
      <c r="V1059">
        <v>290</v>
      </c>
      <c r="W1059">
        <v>420</v>
      </c>
      <c r="X1059">
        <v>338</v>
      </c>
      <c r="Y1059">
        <v>447</v>
      </c>
      <c r="Z1059">
        <v>355</v>
      </c>
      <c r="AA1059">
        <v>471</v>
      </c>
      <c r="AB1059">
        <v>388</v>
      </c>
      <c r="AC1059">
        <v>434</v>
      </c>
      <c r="AD1059">
        <v>311</v>
      </c>
      <c r="AE1059">
        <v>472</v>
      </c>
      <c r="AF1059">
        <v>354</v>
      </c>
      <c r="AG1059">
        <v>496</v>
      </c>
      <c r="AH1059">
        <v>389</v>
      </c>
      <c r="AI1059">
        <v>34984</v>
      </c>
      <c r="AJ1059">
        <v>34000</v>
      </c>
      <c r="AK1059">
        <v>33860</v>
      </c>
      <c r="AL1059">
        <v>32404</v>
      </c>
      <c r="AM1059">
        <v>31528</v>
      </c>
      <c r="AN1059">
        <v>30364</v>
      </c>
      <c r="AO1059">
        <v>29500</v>
      </c>
      <c r="AP1059">
        <v>28210</v>
      </c>
      <c r="AQ1059">
        <v>6044657</v>
      </c>
      <c r="AR1059">
        <v>9397227</v>
      </c>
      <c r="AS1059">
        <v>7132626</v>
      </c>
      <c r="AT1059">
        <v>7771890</v>
      </c>
      <c r="AU1059">
        <v>7744746</v>
      </c>
      <c r="AV1059">
        <v>7909557</v>
      </c>
      <c r="AW1059">
        <v>6490017</v>
      </c>
      <c r="AX1059">
        <v>6626238</v>
      </c>
      <c r="AY1059">
        <v>86361240</v>
      </c>
      <c r="AZ1059">
        <v>66919786</v>
      </c>
      <c r="BA1059">
        <v>82626679</v>
      </c>
      <c r="BB1059">
        <v>67004594</v>
      </c>
      <c r="BC1059">
        <v>78075206</v>
      </c>
      <c r="BD1059">
        <v>66963311</v>
      </c>
      <c r="BE1059">
        <v>69489882</v>
      </c>
      <c r="BF1059">
        <v>68013103</v>
      </c>
      <c r="BG1059">
        <v>73630746</v>
      </c>
      <c r="BH1059">
        <v>67836428</v>
      </c>
      <c r="BI1059">
        <v>72710884</v>
      </c>
      <c r="BJ1059">
        <v>67939193</v>
      </c>
      <c r="BK1059">
        <v>63199356</v>
      </c>
      <c r="BL1059">
        <v>66738962</v>
      </c>
      <c r="BM1059">
        <v>58889056</v>
      </c>
      <c r="BN1059">
        <v>64050008</v>
      </c>
      <c r="BO1059">
        <f>COUNTIF(C1059:BN1059,"")</f>
        <v>0</v>
      </c>
      <c r="BP1059" t="str">
        <f>IF(BO1059&gt;0, "Missing", "Not Missing")</f>
        <v>Not Missing</v>
      </c>
    </row>
    <row r="1060" spans="1:68" x14ac:dyDescent="0.2">
      <c r="A1060">
        <v>107080</v>
      </c>
      <c r="B1060" t="s">
        <v>629</v>
      </c>
      <c r="C1060">
        <v>284</v>
      </c>
      <c r="D1060">
        <v>284</v>
      </c>
      <c r="E1060">
        <v>309</v>
      </c>
      <c r="F1060">
        <v>309</v>
      </c>
      <c r="G1060">
        <v>338</v>
      </c>
      <c r="H1060">
        <v>338</v>
      </c>
      <c r="I1060">
        <v>352</v>
      </c>
      <c r="J1060">
        <v>352</v>
      </c>
      <c r="K1060">
        <v>395</v>
      </c>
      <c r="L1060">
        <v>395</v>
      </c>
      <c r="M1060">
        <v>314</v>
      </c>
      <c r="N1060">
        <v>314</v>
      </c>
      <c r="O1060">
        <v>450</v>
      </c>
      <c r="P1060">
        <v>450</v>
      </c>
      <c r="Q1060">
        <v>369</v>
      </c>
      <c r="R1060">
        <v>369</v>
      </c>
      <c r="S1060">
        <v>309</v>
      </c>
      <c r="T1060">
        <v>274</v>
      </c>
      <c r="U1060">
        <v>338</v>
      </c>
      <c r="V1060">
        <v>290</v>
      </c>
      <c r="W1060">
        <v>352</v>
      </c>
      <c r="X1060">
        <v>291</v>
      </c>
      <c r="Y1060">
        <v>392</v>
      </c>
      <c r="Z1060">
        <v>342</v>
      </c>
      <c r="AA1060">
        <v>314</v>
      </c>
      <c r="AB1060">
        <v>248</v>
      </c>
      <c r="AC1060">
        <v>435</v>
      </c>
      <c r="AD1060">
        <v>377</v>
      </c>
      <c r="AE1060">
        <v>369</v>
      </c>
      <c r="AF1060">
        <v>324</v>
      </c>
      <c r="AG1060">
        <v>375</v>
      </c>
      <c r="AH1060">
        <v>324</v>
      </c>
      <c r="AI1060">
        <v>47600</v>
      </c>
      <c r="AJ1060">
        <v>45790</v>
      </c>
      <c r="AK1060">
        <v>44070</v>
      </c>
      <c r="AL1060">
        <v>42440</v>
      </c>
      <c r="AM1060">
        <v>40870</v>
      </c>
      <c r="AN1060">
        <v>39290</v>
      </c>
      <c r="AO1060">
        <v>37816</v>
      </c>
      <c r="AP1060">
        <v>36200</v>
      </c>
      <c r="AQ1060">
        <v>11196933</v>
      </c>
      <c r="AR1060">
        <v>11881948</v>
      </c>
      <c r="AS1060">
        <v>11402256</v>
      </c>
      <c r="AT1060">
        <v>11364530</v>
      </c>
      <c r="AU1060">
        <v>11772966</v>
      </c>
      <c r="AV1060">
        <v>8287897</v>
      </c>
      <c r="AW1060">
        <v>11583555</v>
      </c>
      <c r="AX1060">
        <v>8927982</v>
      </c>
      <c r="AY1060">
        <v>196610987</v>
      </c>
      <c r="AZ1060">
        <v>55403093</v>
      </c>
      <c r="BA1060">
        <v>206383801</v>
      </c>
      <c r="BB1060">
        <v>52946392</v>
      </c>
      <c r="BC1060">
        <v>201015739</v>
      </c>
      <c r="BD1060">
        <v>55679937</v>
      </c>
      <c r="BE1060">
        <v>186790084</v>
      </c>
      <c r="BF1060">
        <v>54085044</v>
      </c>
      <c r="BG1060">
        <v>185541373</v>
      </c>
      <c r="BH1060">
        <v>55740069</v>
      </c>
      <c r="BI1060">
        <v>179657921</v>
      </c>
      <c r="BJ1060">
        <v>58460156</v>
      </c>
      <c r="BK1060">
        <v>173280855</v>
      </c>
      <c r="BL1060">
        <v>58795823</v>
      </c>
      <c r="BM1060">
        <v>155638499</v>
      </c>
      <c r="BN1060">
        <v>54014525</v>
      </c>
      <c r="BO1060">
        <f>COUNTIF(C1060:BN1060,"")</f>
        <v>0</v>
      </c>
      <c r="BP1060" t="str">
        <f>IF(BO1060&gt;0, "Missing", "Not Missing")</f>
        <v>Not Missing</v>
      </c>
    </row>
    <row r="1061" spans="1:68" x14ac:dyDescent="0.2">
      <c r="A1061">
        <v>239309</v>
      </c>
      <c r="B1061" t="s">
        <v>907</v>
      </c>
      <c r="C1061">
        <v>284</v>
      </c>
      <c r="D1061">
        <v>284</v>
      </c>
      <c r="E1061">
        <v>236</v>
      </c>
      <c r="F1061">
        <v>236</v>
      </c>
      <c r="G1061">
        <v>197</v>
      </c>
      <c r="H1061">
        <v>196</v>
      </c>
      <c r="I1061">
        <v>174</v>
      </c>
      <c r="J1061">
        <v>174</v>
      </c>
      <c r="K1061">
        <v>178</v>
      </c>
      <c r="L1061">
        <v>177</v>
      </c>
      <c r="M1061">
        <v>145</v>
      </c>
      <c r="N1061">
        <v>144</v>
      </c>
      <c r="O1061">
        <v>157</v>
      </c>
      <c r="P1061">
        <v>157</v>
      </c>
      <c r="Q1061">
        <v>153</v>
      </c>
      <c r="R1061">
        <v>150</v>
      </c>
      <c r="S1061">
        <v>236</v>
      </c>
      <c r="T1061">
        <v>190</v>
      </c>
      <c r="U1061">
        <v>196</v>
      </c>
      <c r="V1061">
        <v>157</v>
      </c>
      <c r="W1061">
        <v>174</v>
      </c>
      <c r="X1061">
        <v>131</v>
      </c>
      <c r="Y1061">
        <v>177</v>
      </c>
      <c r="Z1061">
        <v>123</v>
      </c>
      <c r="AA1061">
        <v>144</v>
      </c>
      <c r="AB1061">
        <v>106</v>
      </c>
      <c r="AC1061">
        <v>157</v>
      </c>
      <c r="AD1061">
        <v>119</v>
      </c>
      <c r="AE1061">
        <v>150</v>
      </c>
      <c r="AF1061">
        <v>122</v>
      </c>
      <c r="AG1061">
        <v>175</v>
      </c>
      <c r="AH1061">
        <v>128</v>
      </c>
      <c r="AI1061">
        <v>38550</v>
      </c>
      <c r="AJ1061">
        <v>37360</v>
      </c>
      <c r="AK1061">
        <v>36230</v>
      </c>
      <c r="AL1061">
        <v>35020</v>
      </c>
      <c r="AM1061">
        <v>33560</v>
      </c>
      <c r="AN1061">
        <v>32050</v>
      </c>
      <c r="AO1061">
        <v>30989</v>
      </c>
      <c r="AP1061">
        <v>29942</v>
      </c>
      <c r="AQ1061">
        <v>5310755</v>
      </c>
      <c r="AR1061">
        <v>4589815</v>
      </c>
      <c r="AS1061">
        <v>3628210</v>
      </c>
      <c r="AT1061">
        <v>2997298</v>
      </c>
      <c r="AU1061">
        <v>2616345</v>
      </c>
      <c r="AV1061">
        <v>2147804</v>
      </c>
      <c r="AW1061">
        <v>2306814</v>
      </c>
      <c r="AX1061">
        <v>1972741</v>
      </c>
      <c r="AY1061">
        <v>2998560</v>
      </c>
      <c r="AZ1061">
        <v>15817731</v>
      </c>
      <c r="BA1061">
        <v>3170700</v>
      </c>
      <c r="BB1061">
        <v>15004328</v>
      </c>
      <c r="BC1061">
        <v>3152534</v>
      </c>
      <c r="BD1061">
        <v>13944318</v>
      </c>
      <c r="BE1061">
        <v>2965837</v>
      </c>
      <c r="BF1061">
        <v>14202448</v>
      </c>
      <c r="BG1061">
        <v>3009769</v>
      </c>
      <c r="BH1061">
        <v>13445703</v>
      </c>
      <c r="BI1061">
        <v>2927991</v>
      </c>
      <c r="BJ1061">
        <v>14138032</v>
      </c>
      <c r="BK1061">
        <v>2790341</v>
      </c>
      <c r="BL1061">
        <v>15205017</v>
      </c>
      <c r="BM1061">
        <v>2561587</v>
      </c>
      <c r="BN1061">
        <v>17979311</v>
      </c>
      <c r="BO1061">
        <f>COUNTIF(C1061:BN1061,"")</f>
        <v>0</v>
      </c>
      <c r="BP1061" t="str">
        <f>IF(BO1061&gt;0, "Missing", "Not Missing")</f>
        <v>Not Missing</v>
      </c>
    </row>
    <row r="1062" spans="1:68" x14ac:dyDescent="0.2">
      <c r="A1062">
        <v>204617</v>
      </c>
      <c r="B1062" t="s">
        <v>1033</v>
      </c>
      <c r="C1062">
        <v>287</v>
      </c>
      <c r="D1062">
        <v>285</v>
      </c>
      <c r="E1062">
        <v>260</v>
      </c>
      <c r="F1062">
        <v>259</v>
      </c>
      <c r="G1062">
        <v>244</v>
      </c>
      <c r="H1062">
        <v>239</v>
      </c>
      <c r="I1062">
        <v>230</v>
      </c>
      <c r="J1062">
        <v>227</v>
      </c>
      <c r="K1062">
        <v>249</v>
      </c>
      <c r="L1062">
        <v>248</v>
      </c>
      <c r="M1062">
        <v>228</v>
      </c>
      <c r="N1062">
        <v>226</v>
      </c>
      <c r="O1062">
        <v>239</v>
      </c>
      <c r="P1062">
        <v>237</v>
      </c>
      <c r="Q1062">
        <v>271</v>
      </c>
      <c r="R1062">
        <v>266</v>
      </c>
      <c r="S1062">
        <v>255</v>
      </c>
      <c r="T1062">
        <v>155</v>
      </c>
      <c r="U1062">
        <v>239</v>
      </c>
      <c r="V1062">
        <v>155</v>
      </c>
      <c r="W1062">
        <v>227</v>
      </c>
      <c r="X1062">
        <v>141</v>
      </c>
      <c r="Y1062">
        <v>248</v>
      </c>
      <c r="Z1062">
        <v>166</v>
      </c>
      <c r="AA1062">
        <v>226</v>
      </c>
      <c r="AB1062">
        <v>162</v>
      </c>
      <c r="AC1062">
        <v>237</v>
      </c>
      <c r="AD1062">
        <v>165</v>
      </c>
      <c r="AE1062">
        <v>266</v>
      </c>
      <c r="AF1062">
        <v>176</v>
      </c>
      <c r="AG1062">
        <v>308</v>
      </c>
      <c r="AH1062">
        <v>203</v>
      </c>
      <c r="AI1062">
        <v>31680</v>
      </c>
      <c r="AJ1062">
        <v>31080</v>
      </c>
      <c r="AK1062">
        <v>31080</v>
      </c>
      <c r="AL1062">
        <v>31080</v>
      </c>
      <c r="AM1062">
        <v>30270</v>
      </c>
      <c r="AN1062">
        <v>29430</v>
      </c>
      <c r="AO1062">
        <v>28932</v>
      </c>
      <c r="AP1062">
        <v>28104</v>
      </c>
      <c r="AQ1062">
        <v>5499595</v>
      </c>
      <c r="AR1062">
        <v>4755074</v>
      </c>
      <c r="AS1062">
        <v>4385920</v>
      </c>
      <c r="AT1062">
        <v>4011065</v>
      </c>
      <c r="AU1062">
        <v>4506818</v>
      </c>
      <c r="AV1062">
        <v>4115992</v>
      </c>
      <c r="AW1062">
        <v>4410641</v>
      </c>
      <c r="AX1062">
        <v>4543991</v>
      </c>
      <c r="AY1062">
        <v>19975096</v>
      </c>
      <c r="AZ1062">
        <v>34207125</v>
      </c>
      <c r="BA1062">
        <v>22588113</v>
      </c>
      <c r="BB1062">
        <v>32545621</v>
      </c>
      <c r="BC1062">
        <v>24105749</v>
      </c>
      <c r="BD1062">
        <v>34555848</v>
      </c>
      <c r="BE1062">
        <v>25140661</v>
      </c>
      <c r="BF1062">
        <v>35944130</v>
      </c>
      <c r="BG1062">
        <v>27049210</v>
      </c>
      <c r="BH1062">
        <v>35652538</v>
      </c>
      <c r="BI1062">
        <v>27149602</v>
      </c>
      <c r="BJ1062">
        <v>36939061</v>
      </c>
      <c r="BK1062">
        <v>24263333</v>
      </c>
      <c r="BL1062">
        <v>37618607</v>
      </c>
      <c r="BM1062">
        <v>23222980</v>
      </c>
      <c r="BN1062">
        <v>38220652</v>
      </c>
      <c r="BO1062">
        <f>COUNTIF(C1062:BN1062,"")</f>
        <v>0</v>
      </c>
      <c r="BP1062" t="str">
        <f>IF(BO1062&gt;0, "Missing", "Not Missing")</f>
        <v>Not Missing</v>
      </c>
    </row>
    <row r="1063" spans="1:68" x14ac:dyDescent="0.2">
      <c r="A1063">
        <v>102298</v>
      </c>
      <c r="B1063" t="s">
        <v>1348</v>
      </c>
      <c r="C1063">
        <v>291</v>
      </c>
      <c r="D1063">
        <v>285</v>
      </c>
      <c r="E1063">
        <v>294</v>
      </c>
      <c r="F1063">
        <v>275</v>
      </c>
      <c r="G1063">
        <v>160</v>
      </c>
      <c r="H1063">
        <v>157</v>
      </c>
      <c r="I1063">
        <v>26</v>
      </c>
      <c r="J1063">
        <v>25</v>
      </c>
      <c r="K1063">
        <v>350</v>
      </c>
      <c r="L1063">
        <v>320</v>
      </c>
      <c r="M1063">
        <v>302</v>
      </c>
      <c r="N1063">
        <v>282</v>
      </c>
      <c r="O1063">
        <v>276</v>
      </c>
      <c r="P1063">
        <v>256</v>
      </c>
      <c r="Q1063">
        <v>219</v>
      </c>
      <c r="R1063">
        <v>207</v>
      </c>
      <c r="S1063">
        <v>275</v>
      </c>
      <c r="T1063">
        <v>177</v>
      </c>
      <c r="U1063">
        <v>157</v>
      </c>
      <c r="V1063">
        <v>110</v>
      </c>
      <c r="W1063">
        <v>25</v>
      </c>
      <c r="X1063">
        <v>16</v>
      </c>
      <c r="Y1063">
        <v>320</v>
      </c>
      <c r="Z1063">
        <v>181</v>
      </c>
      <c r="AA1063">
        <v>282</v>
      </c>
      <c r="AB1063">
        <v>166</v>
      </c>
      <c r="AC1063">
        <v>256</v>
      </c>
      <c r="AD1063">
        <v>115</v>
      </c>
      <c r="AE1063">
        <v>207</v>
      </c>
      <c r="AF1063">
        <v>68</v>
      </c>
      <c r="AG1063">
        <v>184</v>
      </c>
      <c r="AH1063">
        <v>72</v>
      </c>
      <c r="AI1063">
        <v>13846</v>
      </c>
      <c r="AJ1063">
        <v>13571</v>
      </c>
      <c r="AK1063">
        <v>12340</v>
      </c>
      <c r="AL1063">
        <v>12340</v>
      </c>
      <c r="AM1063">
        <v>12510</v>
      </c>
      <c r="AN1063">
        <v>12509</v>
      </c>
      <c r="AO1063">
        <v>11492</v>
      </c>
      <c r="AP1063">
        <v>11492</v>
      </c>
      <c r="AQ1063">
        <v>866158</v>
      </c>
      <c r="AR1063">
        <v>667193</v>
      </c>
      <c r="AS1063">
        <v>491148</v>
      </c>
      <c r="AT1063">
        <v>62366</v>
      </c>
      <c r="AU1063">
        <v>919163</v>
      </c>
      <c r="AV1063">
        <v>891163</v>
      </c>
      <c r="AW1063">
        <v>892668</v>
      </c>
      <c r="AX1063">
        <v>3893768</v>
      </c>
      <c r="AY1063">
        <v>2592980</v>
      </c>
      <c r="AZ1063">
        <v>20496405</v>
      </c>
      <c r="BA1063">
        <v>2561968</v>
      </c>
      <c r="BB1063">
        <v>14708475</v>
      </c>
      <c r="BC1063">
        <v>2423263</v>
      </c>
      <c r="BD1063">
        <v>15616205</v>
      </c>
      <c r="BE1063">
        <v>2381575</v>
      </c>
      <c r="BF1063">
        <v>14633542</v>
      </c>
      <c r="BG1063">
        <v>3472095</v>
      </c>
      <c r="BH1063">
        <v>16238504</v>
      </c>
      <c r="BI1063">
        <v>3318382</v>
      </c>
      <c r="BJ1063">
        <v>16379119</v>
      </c>
      <c r="BK1063">
        <v>3306091</v>
      </c>
      <c r="BL1063">
        <v>15522507</v>
      </c>
      <c r="BM1063">
        <v>3139555</v>
      </c>
      <c r="BN1063">
        <v>13421225</v>
      </c>
      <c r="BO1063">
        <f>COUNTIF(C1063:BN1063,"")</f>
        <v>0</v>
      </c>
      <c r="BP1063" t="str">
        <f>IF(BO1063&gt;0, "Missing", "Not Missing")</f>
        <v>Not Missing</v>
      </c>
    </row>
    <row r="1064" spans="1:68" x14ac:dyDescent="0.2">
      <c r="A1064">
        <v>169442</v>
      </c>
      <c r="B1064" t="s">
        <v>378</v>
      </c>
      <c r="C1064">
        <v>293</v>
      </c>
      <c r="D1064">
        <v>287</v>
      </c>
      <c r="E1064">
        <v>254</v>
      </c>
      <c r="F1064">
        <v>245</v>
      </c>
      <c r="G1064">
        <v>263</v>
      </c>
      <c r="H1064">
        <v>237</v>
      </c>
      <c r="I1064">
        <v>269</v>
      </c>
      <c r="J1064">
        <v>256</v>
      </c>
      <c r="K1064">
        <v>286</v>
      </c>
      <c r="L1064">
        <v>259</v>
      </c>
      <c r="M1064">
        <v>251</v>
      </c>
      <c r="N1064">
        <v>232</v>
      </c>
      <c r="O1064">
        <v>241</v>
      </c>
      <c r="P1064">
        <v>218</v>
      </c>
      <c r="Q1064">
        <v>275</v>
      </c>
      <c r="R1064">
        <v>248</v>
      </c>
      <c r="S1064">
        <v>245</v>
      </c>
      <c r="T1064">
        <v>205</v>
      </c>
      <c r="U1064">
        <v>237</v>
      </c>
      <c r="V1064">
        <v>193</v>
      </c>
      <c r="W1064">
        <v>256</v>
      </c>
      <c r="X1064">
        <v>204</v>
      </c>
      <c r="Y1064">
        <v>259</v>
      </c>
      <c r="Z1064">
        <v>197</v>
      </c>
      <c r="AA1064">
        <v>232</v>
      </c>
      <c r="AB1064">
        <v>165</v>
      </c>
      <c r="AC1064">
        <v>218</v>
      </c>
      <c r="AD1064">
        <v>179</v>
      </c>
      <c r="AE1064">
        <v>247</v>
      </c>
      <c r="AF1064">
        <v>193</v>
      </c>
      <c r="AG1064">
        <v>216</v>
      </c>
      <c r="AH1064">
        <v>166</v>
      </c>
      <c r="AI1064">
        <v>45815</v>
      </c>
      <c r="AJ1064">
        <v>44110</v>
      </c>
      <c r="AK1064">
        <v>42460</v>
      </c>
      <c r="AL1064">
        <v>40840</v>
      </c>
      <c r="AM1064">
        <v>38950</v>
      </c>
      <c r="AN1064">
        <v>37092</v>
      </c>
      <c r="AO1064">
        <v>35710</v>
      </c>
      <c r="AP1064">
        <v>34380</v>
      </c>
      <c r="AQ1064">
        <v>4984589</v>
      </c>
      <c r="AR1064">
        <v>4081976</v>
      </c>
      <c r="AS1064">
        <v>3522312</v>
      </c>
      <c r="AT1064">
        <v>3732203</v>
      </c>
      <c r="AU1064">
        <v>3665399</v>
      </c>
      <c r="AV1064">
        <v>2847512</v>
      </c>
      <c r="AW1064">
        <v>2562851</v>
      </c>
      <c r="AX1064">
        <v>2431012</v>
      </c>
      <c r="AY1064">
        <v>80340723</v>
      </c>
      <c r="AZ1064">
        <v>56811054</v>
      </c>
      <c r="BA1064">
        <v>77958418</v>
      </c>
      <c r="BB1064">
        <v>54579768</v>
      </c>
      <c r="BC1064">
        <v>73381791</v>
      </c>
      <c r="BD1064">
        <v>54982508</v>
      </c>
      <c r="BE1064">
        <v>55101237</v>
      </c>
      <c r="BF1064">
        <v>83614218</v>
      </c>
      <c r="BG1064">
        <v>58363783</v>
      </c>
      <c r="BH1064">
        <v>53372832</v>
      </c>
      <c r="BI1064">
        <v>63380452</v>
      </c>
      <c r="BJ1064">
        <v>50241369</v>
      </c>
      <c r="BK1064">
        <v>57716481</v>
      </c>
      <c r="BL1064">
        <v>49369599</v>
      </c>
      <c r="BM1064">
        <v>56052573</v>
      </c>
      <c r="BN1064">
        <v>47860013</v>
      </c>
      <c r="BO1064">
        <f>COUNTIF(C1064:BN1064,"")</f>
        <v>0</v>
      </c>
      <c r="BP1064" t="str">
        <f>IF(BO1064&gt;0, "Missing", "Not Missing")</f>
        <v>Not Missing</v>
      </c>
    </row>
    <row r="1065" spans="1:68" x14ac:dyDescent="0.2">
      <c r="A1065">
        <v>204200</v>
      </c>
      <c r="B1065" t="s">
        <v>941</v>
      </c>
      <c r="C1065">
        <v>290</v>
      </c>
      <c r="D1065">
        <v>288</v>
      </c>
      <c r="E1065">
        <v>318</v>
      </c>
      <c r="F1065">
        <v>316</v>
      </c>
      <c r="G1065">
        <v>277</v>
      </c>
      <c r="H1065">
        <v>276</v>
      </c>
      <c r="I1065">
        <v>249</v>
      </c>
      <c r="J1065">
        <v>242</v>
      </c>
      <c r="K1065">
        <v>343</v>
      </c>
      <c r="L1065">
        <v>325</v>
      </c>
      <c r="M1065">
        <v>297</v>
      </c>
      <c r="N1065">
        <v>292</v>
      </c>
      <c r="O1065">
        <v>324</v>
      </c>
      <c r="P1065">
        <v>312</v>
      </c>
      <c r="Q1065">
        <v>282</v>
      </c>
      <c r="R1065">
        <v>274</v>
      </c>
      <c r="S1065">
        <v>316</v>
      </c>
      <c r="T1065">
        <v>229</v>
      </c>
      <c r="U1065">
        <v>276</v>
      </c>
      <c r="V1065">
        <v>200</v>
      </c>
      <c r="W1065">
        <v>242</v>
      </c>
      <c r="X1065">
        <v>173</v>
      </c>
      <c r="Y1065">
        <v>325</v>
      </c>
      <c r="Z1065">
        <v>236</v>
      </c>
      <c r="AA1065">
        <v>291</v>
      </c>
      <c r="AB1065">
        <v>208</v>
      </c>
      <c r="AC1065">
        <v>312</v>
      </c>
      <c r="AD1065">
        <v>208</v>
      </c>
      <c r="AE1065">
        <v>274</v>
      </c>
      <c r="AF1065">
        <v>190</v>
      </c>
      <c r="AG1065">
        <v>292</v>
      </c>
      <c r="AH1065">
        <v>225</v>
      </c>
      <c r="AI1065">
        <v>31200</v>
      </c>
      <c r="AJ1065">
        <v>30100</v>
      </c>
      <c r="AK1065">
        <v>29100</v>
      </c>
      <c r="AL1065">
        <v>28300</v>
      </c>
      <c r="AM1065">
        <v>27500</v>
      </c>
      <c r="AN1065">
        <v>26850</v>
      </c>
      <c r="AO1065">
        <v>25800</v>
      </c>
      <c r="AP1065">
        <v>25100</v>
      </c>
      <c r="AQ1065">
        <v>5184418</v>
      </c>
      <c r="AR1065">
        <v>5543701</v>
      </c>
      <c r="AS1065">
        <v>4229764</v>
      </c>
      <c r="AT1065">
        <v>3454485</v>
      </c>
      <c r="AU1065">
        <v>4532591</v>
      </c>
      <c r="AV1065">
        <v>3838815</v>
      </c>
      <c r="AW1065">
        <v>3976190</v>
      </c>
      <c r="AX1065">
        <v>3431902</v>
      </c>
      <c r="AY1065">
        <v>59653614</v>
      </c>
      <c r="AZ1065">
        <v>41167041</v>
      </c>
      <c r="BA1065">
        <v>39715342</v>
      </c>
      <c r="BB1065">
        <v>38411498</v>
      </c>
      <c r="BC1065">
        <v>42688952</v>
      </c>
      <c r="BD1065">
        <v>37672354</v>
      </c>
      <c r="BE1065">
        <v>36217211</v>
      </c>
      <c r="BF1065">
        <v>37708153</v>
      </c>
      <c r="BG1065">
        <v>38192996</v>
      </c>
      <c r="BH1065">
        <v>39174410</v>
      </c>
      <c r="BI1065">
        <v>37545547</v>
      </c>
      <c r="BJ1065">
        <v>40721442</v>
      </c>
      <c r="BK1065">
        <v>32996133</v>
      </c>
      <c r="BL1065">
        <v>40002665</v>
      </c>
      <c r="BM1065">
        <v>29089627</v>
      </c>
      <c r="BN1065">
        <v>38447263</v>
      </c>
      <c r="BO1065">
        <f>COUNTIF(C1065:BN1065,"")</f>
        <v>0</v>
      </c>
      <c r="BP1065" t="str">
        <f>IF(BO1065&gt;0, "Missing", "Not Missing")</f>
        <v>Not Missing</v>
      </c>
    </row>
    <row r="1066" spans="1:68" x14ac:dyDescent="0.2">
      <c r="A1066">
        <v>221953</v>
      </c>
      <c r="B1066" t="s">
        <v>1443</v>
      </c>
      <c r="C1066">
        <v>292</v>
      </c>
      <c r="D1066">
        <v>288</v>
      </c>
      <c r="E1066">
        <v>285</v>
      </c>
      <c r="F1066">
        <v>275</v>
      </c>
      <c r="G1066">
        <v>337</v>
      </c>
      <c r="H1066">
        <v>334</v>
      </c>
      <c r="I1066">
        <v>325</v>
      </c>
      <c r="J1066">
        <v>324</v>
      </c>
      <c r="K1066">
        <v>295</v>
      </c>
      <c r="L1066">
        <v>283</v>
      </c>
      <c r="M1066">
        <v>299</v>
      </c>
      <c r="N1066">
        <v>298</v>
      </c>
      <c r="O1066">
        <v>318</v>
      </c>
      <c r="P1066">
        <v>313</v>
      </c>
      <c r="Q1066">
        <v>334</v>
      </c>
      <c r="R1066">
        <v>331</v>
      </c>
      <c r="S1066">
        <v>276</v>
      </c>
      <c r="T1066">
        <v>170</v>
      </c>
      <c r="U1066">
        <v>334</v>
      </c>
      <c r="V1066">
        <v>180</v>
      </c>
      <c r="W1066">
        <v>318</v>
      </c>
      <c r="X1066">
        <v>208</v>
      </c>
      <c r="Y1066">
        <v>280</v>
      </c>
      <c r="Z1066">
        <v>191</v>
      </c>
      <c r="AA1066">
        <v>298</v>
      </c>
      <c r="AB1066">
        <v>176</v>
      </c>
      <c r="AC1066">
        <v>300</v>
      </c>
      <c r="AD1066">
        <v>185</v>
      </c>
      <c r="AE1066">
        <v>336</v>
      </c>
      <c r="AF1066">
        <v>168</v>
      </c>
      <c r="AG1066">
        <v>296</v>
      </c>
      <c r="AH1066">
        <v>170</v>
      </c>
      <c r="AI1066">
        <v>24860</v>
      </c>
      <c r="AJ1066">
        <v>24860</v>
      </c>
      <c r="AK1066">
        <v>23700</v>
      </c>
      <c r="AL1066">
        <v>23125</v>
      </c>
      <c r="AM1066">
        <v>22670</v>
      </c>
      <c r="AN1066">
        <v>22670</v>
      </c>
      <c r="AO1066">
        <v>22250</v>
      </c>
      <c r="AP1066">
        <v>21620</v>
      </c>
      <c r="AQ1066">
        <v>4480049</v>
      </c>
      <c r="AR1066">
        <v>4313955</v>
      </c>
      <c r="AS1066">
        <v>4566456</v>
      </c>
      <c r="AT1066">
        <v>4308409</v>
      </c>
      <c r="AU1066">
        <v>3760297</v>
      </c>
      <c r="AV1066">
        <v>3222034</v>
      </c>
      <c r="AW1066">
        <v>3280792</v>
      </c>
      <c r="AX1066">
        <v>3055913</v>
      </c>
      <c r="AY1066">
        <v>23492873</v>
      </c>
      <c r="AZ1066">
        <v>33083995</v>
      </c>
      <c r="BA1066">
        <v>22048239</v>
      </c>
      <c r="BB1066">
        <v>31773729</v>
      </c>
      <c r="BC1066">
        <v>21081602</v>
      </c>
      <c r="BD1066">
        <v>30161101</v>
      </c>
      <c r="BE1066">
        <v>18631620</v>
      </c>
      <c r="BF1066">
        <v>28744645</v>
      </c>
      <c r="BG1066">
        <v>17238622</v>
      </c>
      <c r="BH1066">
        <v>30572245</v>
      </c>
      <c r="BI1066">
        <v>17560202</v>
      </c>
      <c r="BJ1066">
        <v>30046946</v>
      </c>
      <c r="BK1066">
        <v>17140775</v>
      </c>
      <c r="BL1066">
        <v>29573779</v>
      </c>
      <c r="BM1066">
        <v>17916716</v>
      </c>
      <c r="BN1066">
        <v>30104749</v>
      </c>
      <c r="BO1066">
        <f>COUNTIF(C1066:BN1066,"")</f>
        <v>0</v>
      </c>
      <c r="BP1066" t="str">
        <f>IF(BO1066&gt;0, "Missing", "Not Missing")</f>
        <v>Not Missing</v>
      </c>
    </row>
    <row r="1067" spans="1:68" x14ac:dyDescent="0.2">
      <c r="A1067">
        <v>199069</v>
      </c>
      <c r="B1067" t="s">
        <v>1480</v>
      </c>
      <c r="C1067">
        <v>296</v>
      </c>
      <c r="D1067">
        <v>288</v>
      </c>
      <c r="E1067">
        <v>336</v>
      </c>
      <c r="F1067">
        <v>253</v>
      </c>
      <c r="G1067">
        <v>329</v>
      </c>
      <c r="H1067">
        <v>276</v>
      </c>
      <c r="I1067">
        <v>293</v>
      </c>
      <c r="J1067">
        <v>275</v>
      </c>
      <c r="K1067">
        <v>302</v>
      </c>
      <c r="L1067">
        <v>276</v>
      </c>
      <c r="M1067">
        <v>286</v>
      </c>
      <c r="N1067">
        <v>285</v>
      </c>
      <c r="O1067">
        <v>236</v>
      </c>
      <c r="P1067">
        <v>200</v>
      </c>
      <c r="Q1067">
        <v>333</v>
      </c>
      <c r="R1067">
        <v>237</v>
      </c>
      <c r="S1067">
        <v>253</v>
      </c>
      <c r="T1067">
        <v>158</v>
      </c>
      <c r="U1067">
        <v>276</v>
      </c>
      <c r="V1067">
        <v>184</v>
      </c>
      <c r="W1067">
        <v>275</v>
      </c>
      <c r="X1067">
        <v>187</v>
      </c>
      <c r="Y1067">
        <v>276</v>
      </c>
      <c r="Z1067">
        <v>178</v>
      </c>
      <c r="AA1067">
        <v>284</v>
      </c>
      <c r="AB1067">
        <v>166</v>
      </c>
      <c r="AC1067">
        <v>200</v>
      </c>
      <c r="AD1067">
        <v>139</v>
      </c>
      <c r="AE1067">
        <v>237</v>
      </c>
      <c r="AF1067">
        <v>151</v>
      </c>
      <c r="AG1067">
        <v>241</v>
      </c>
      <c r="AH1067">
        <v>139</v>
      </c>
      <c r="AI1067">
        <v>21194</v>
      </c>
      <c r="AJ1067">
        <v>20600</v>
      </c>
      <c r="AK1067">
        <v>19700</v>
      </c>
      <c r="AL1067">
        <v>19000</v>
      </c>
      <c r="AM1067">
        <v>18400</v>
      </c>
      <c r="AN1067">
        <v>17800</v>
      </c>
      <c r="AO1067">
        <v>17300</v>
      </c>
      <c r="AP1067">
        <v>16800</v>
      </c>
      <c r="AQ1067">
        <v>2916416</v>
      </c>
      <c r="AR1067">
        <v>2207267</v>
      </c>
      <c r="AS1067">
        <v>2292148</v>
      </c>
      <c r="AT1067">
        <v>2184865</v>
      </c>
      <c r="AU1067">
        <v>1960766</v>
      </c>
      <c r="AV1067">
        <v>2204356</v>
      </c>
      <c r="AW1067">
        <v>1930253</v>
      </c>
      <c r="AX1067">
        <v>1855633</v>
      </c>
      <c r="AY1067">
        <v>36190614</v>
      </c>
      <c r="AZ1067">
        <v>44421041</v>
      </c>
      <c r="BA1067">
        <v>33970568</v>
      </c>
      <c r="BB1067">
        <v>44311526</v>
      </c>
      <c r="BC1067">
        <v>33816305</v>
      </c>
      <c r="BD1067">
        <v>41181595</v>
      </c>
      <c r="BE1067">
        <v>30837470</v>
      </c>
      <c r="BF1067">
        <v>39167341</v>
      </c>
      <c r="BG1067">
        <v>31298257</v>
      </c>
      <c r="BH1067">
        <v>38010935</v>
      </c>
      <c r="BI1067">
        <v>31217178</v>
      </c>
      <c r="BJ1067">
        <v>34935518</v>
      </c>
      <c r="BK1067">
        <v>28053497</v>
      </c>
      <c r="BL1067">
        <v>35750573</v>
      </c>
      <c r="BM1067">
        <v>26285893</v>
      </c>
      <c r="BN1067">
        <v>34478332</v>
      </c>
      <c r="BO1067">
        <f>COUNTIF(C1067:BN1067,"")</f>
        <v>0</v>
      </c>
      <c r="BP1067" t="str">
        <f>IF(BO1067&gt;0, "Missing", "Not Missing")</f>
        <v>Not Missing</v>
      </c>
    </row>
    <row r="1068" spans="1:68" x14ac:dyDescent="0.2">
      <c r="A1068">
        <v>150756</v>
      </c>
      <c r="B1068" t="s">
        <v>610</v>
      </c>
      <c r="C1068">
        <v>290</v>
      </c>
      <c r="D1068">
        <v>289</v>
      </c>
      <c r="E1068">
        <v>356</v>
      </c>
      <c r="F1068">
        <v>356</v>
      </c>
      <c r="G1068">
        <v>343</v>
      </c>
      <c r="H1068">
        <v>343</v>
      </c>
      <c r="I1068">
        <v>308</v>
      </c>
      <c r="J1068">
        <v>308</v>
      </c>
      <c r="K1068">
        <v>304</v>
      </c>
      <c r="L1068">
        <v>304</v>
      </c>
      <c r="M1068">
        <v>293</v>
      </c>
      <c r="N1068">
        <v>293</v>
      </c>
      <c r="O1068">
        <v>334</v>
      </c>
      <c r="P1068">
        <v>334</v>
      </c>
      <c r="Q1068">
        <v>372</v>
      </c>
      <c r="R1068">
        <v>372</v>
      </c>
      <c r="S1068">
        <v>356</v>
      </c>
      <c r="T1068">
        <v>280</v>
      </c>
      <c r="U1068">
        <v>343</v>
      </c>
      <c r="V1068">
        <v>257</v>
      </c>
      <c r="W1068">
        <v>308</v>
      </c>
      <c r="X1068">
        <v>242</v>
      </c>
      <c r="Y1068">
        <v>304</v>
      </c>
      <c r="Z1068">
        <v>248</v>
      </c>
      <c r="AA1068">
        <v>293</v>
      </c>
      <c r="AB1068">
        <v>239</v>
      </c>
      <c r="AC1068">
        <v>334</v>
      </c>
      <c r="AD1068">
        <v>273</v>
      </c>
      <c r="AE1068">
        <v>372</v>
      </c>
      <c r="AF1068">
        <v>301</v>
      </c>
      <c r="AG1068">
        <v>321</v>
      </c>
      <c r="AH1068">
        <v>266</v>
      </c>
      <c r="AI1068">
        <v>38750</v>
      </c>
      <c r="AJ1068">
        <v>37670</v>
      </c>
      <c r="AK1068">
        <v>36520</v>
      </c>
      <c r="AL1068">
        <v>35514</v>
      </c>
      <c r="AM1068">
        <v>34514</v>
      </c>
      <c r="AN1068">
        <v>33023</v>
      </c>
      <c r="AO1068">
        <v>31760</v>
      </c>
      <c r="AP1068">
        <v>30268</v>
      </c>
      <c r="AQ1068">
        <v>7498892</v>
      </c>
      <c r="AR1068">
        <v>9078794</v>
      </c>
      <c r="AS1068">
        <v>8297753</v>
      </c>
      <c r="AT1068">
        <v>7165318</v>
      </c>
      <c r="AU1068">
        <v>6395311</v>
      </c>
      <c r="AV1068">
        <v>6063636</v>
      </c>
      <c r="AW1068">
        <v>6442327</v>
      </c>
      <c r="AX1068">
        <v>6277032</v>
      </c>
      <c r="AY1068">
        <v>146078010</v>
      </c>
      <c r="AZ1068">
        <v>37245568</v>
      </c>
      <c r="BA1068">
        <v>143606741</v>
      </c>
      <c r="BB1068">
        <v>35218056</v>
      </c>
      <c r="BC1068">
        <v>142055184</v>
      </c>
      <c r="BD1068">
        <v>36259342</v>
      </c>
      <c r="BE1068">
        <v>136170828</v>
      </c>
      <c r="BF1068">
        <v>37029308</v>
      </c>
      <c r="BG1068">
        <v>149372264</v>
      </c>
      <c r="BH1068">
        <v>36250914</v>
      </c>
      <c r="BI1068">
        <v>151105668</v>
      </c>
      <c r="BJ1068">
        <v>35122964</v>
      </c>
      <c r="BK1068">
        <v>136789516</v>
      </c>
      <c r="BL1068">
        <v>34932969</v>
      </c>
      <c r="BM1068">
        <v>127857913</v>
      </c>
      <c r="BN1068">
        <v>34165377</v>
      </c>
      <c r="BO1068">
        <f>COUNTIF(C1068:BN1068,"")</f>
        <v>0</v>
      </c>
      <c r="BP1068" t="str">
        <f>IF(BO1068&gt;0, "Missing", "Not Missing")</f>
        <v>Not Missing</v>
      </c>
    </row>
    <row r="1069" spans="1:68" x14ac:dyDescent="0.2">
      <c r="A1069">
        <v>178244</v>
      </c>
      <c r="B1069" t="s">
        <v>914</v>
      </c>
      <c r="C1069">
        <v>290</v>
      </c>
      <c r="D1069">
        <v>289</v>
      </c>
      <c r="E1069">
        <v>255</v>
      </c>
      <c r="F1069">
        <v>252</v>
      </c>
      <c r="G1069">
        <v>283</v>
      </c>
      <c r="H1069">
        <v>278</v>
      </c>
      <c r="I1069">
        <v>287</v>
      </c>
      <c r="J1069">
        <v>280</v>
      </c>
      <c r="K1069">
        <v>261</v>
      </c>
      <c r="L1069">
        <v>256</v>
      </c>
      <c r="M1069">
        <v>231</v>
      </c>
      <c r="N1069">
        <v>225</v>
      </c>
      <c r="O1069">
        <v>268</v>
      </c>
      <c r="P1069">
        <v>264</v>
      </c>
      <c r="Q1069">
        <v>242</v>
      </c>
      <c r="R1069">
        <v>239</v>
      </c>
      <c r="S1069">
        <v>248</v>
      </c>
      <c r="T1069">
        <v>175</v>
      </c>
      <c r="U1069">
        <v>276</v>
      </c>
      <c r="V1069">
        <v>183</v>
      </c>
      <c r="W1069">
        <v>278</v>
      </c>
      <c r="X1069">
        <v>164</v>
      </c>
      <c r="Y1069">
        <v>254</v>
      </c>
      <c r="Z1069">
        <v>155</v>
      </c>
      <c r="AA1069">
        <v>221</v>
      </c>
      <c r="AB1069">
        <v>128</v>
      </c>
      <c r="AC1069">
        <v>264</v>
      </c>
      <c r="AD1069">
        <v>167</v>
      </c>
      <c r="AE1069">
        <v>238</v>
      </c>
      <c r="AF1069">
        <v>143</v>
      </c>
      <c r="AG1069">
        <v>228</v>
      </c>
      <c r="AH1069">
        <v>141</v>
      </c>
      <c r="AI1069">
        <v>28220</v>
      </c>
      <c r="AJ1069">
        <v>27124</v>
      </c>
      <c r="AK1069">
        <v>26020</v>
      </c>
      <c r="AL1069">
        <v>24924</v>
      </c>
      <c r="AM1069">
        <v>23886</v>
      </c>
      <c r="AN1069">
        <v>22760</v>
      </c>
      <c r="AO1069">
        <v>21790</v>
      </c>
      <c r="AP1069">
        <v>20764</v>
      </c>
      <c r="AQ1069">
        <v>4503505</v>
      </c>
      <c r="AR1069">
        <v>3892939</v>
      </c>
      <c r="AS1069">
        <v>4314200</v>
      </c>
      <c r="AT1069">
        <v>3808671</v>
      </c>
      <c r="AU1069">
        <v>3290923</v>
      </c>
      <c r="AV1069">
        <v>2609948</v>
      </c>
      <c r="AW1069">
        <v>3095751</v>
      </c>
      <c r="AX1069">
        <v>2630899</v>
      </c>
      <c r="AY1069">
        <v>4155379</v>
      </c>
      <c r="AZ1069">
        <v>33797882</v>
      </c>
      <c r="BA1069">
        <v>4000832</v>
      </c>
      <c r="BB1069">
        <v>33592484</v>
      </c>
      <c r="BC1069">
        <v>3790338</v>
      </c>
      <c r="BD1069">
        <v>33579864</v>
      </c>
      <c r="BE1069">
        <v>3573266</v>
      </c>
      <c r="BF1069">
        <v>33342726</v>
      </c>
      <c r="BG1069">
        <v>3606492</v>
      </c>
      <c r="BH1069">
        <v>31916377</v>
      </c>
      <c r="BI1069">
        <v>3645197</v>
      </c>
      <c r="BJ1069">
        <v>29451891</v>
      </c>
      <c r="BK1069">
        <v>3315324</v>
      </c>
      <c r="BL1069">
        <v>28364983</v>
      </c>
      <c r="BM1069">
        <v>3119560</v>
      </c>
      <c r="BN1069">
        <v>26549629</v>
      </c>
      <c r="BO1069">
        <f>COUNTIF(C1069:BN1069,"")</f>
        <v>0</v>
      </c>
      <c r="BP1069" t="str">
        <f>IF(BO1069&gt;0, "Missing", "Not Missing")</f>
        <v>Not Missing</v>
      </c>
    </row>
    <row r="1070" spans="1:68" x14ac:dyDescent="0.2">
      <c r="A1070">
        <v>231651</v>
      </c>
      <c r="B1070" t="s">
        <v>1143</v>
      </c>
      <c r="C1070">
        <v>415</v>
      </c>
      <c r="D1070">
        <v>289</v>
      </c>
      <c r="E1070">
        <v>465</v>
      </c>
      <c r="F1070">
        <v>334</v>
      </c>
      <c r="G1070">
        <v>476</v>
      </c>
      <c r="H1070">
        <v>294</v>
      </c>
      <c r="I1070">
        <v>351</v>
      </c>
      <c r="J1070">
        <v>275</v>
      </c>
      <c r="K1070">
        <v>361</v>
      </c>
      <c r="L1070">
        <v>301</v>
      </c>
      <c r="M1070">
        <v>222</v>
      </c>
      <c r="N1070">
        <v>202</v>
      </c>
      <c r="O1070">
        <v>230</v>
      </c>
      <c r="P1070">
        <v>218</v>
      </c>
      <c r="Q1070">
        <v>216</v>
      </c>
      <c r="R1070">
        <v>201</v>
      </c>
      <c r="S1070">
        <v>312</v>
      </c>
      <c r="T1070">
        <v>242</v>
      </c>
      <c r="U1070">
        <v>275</v>
      </c>
      <c r="V1070">
        <v>210</v>
      </c>
      <c r="W1070">
        <v>267</v>
      </c>
      <c r="X1070">
        <v>208</v>
      </c>
      <c r="Y1070">
        <v>290</v>
      </c>
      <c r="Z1070">
        <v>227</v>
      </c>
      <c r="AA1070">
        <v>200</v>
      </c>
      <c r="AB1070">
        <v>159</v>
      </c>
      <c r="AC1070">
        <v>213</v>
      </c>
      <c r="AD1070">
        <v>166</v>
      </c>
      <c r="AE1070">
        <v>198</v>
      </c>
      <c r="AF1070">
        <v>152</v>
      </c>
      <c r="AG1070">
        <v>185</v>
      </c>
      <c r="AH1070">
        <v>147</v>
      </c>
      <c r="AI1070">
        <v>18620</v>
      </c>
      <c r="AJ1070">
        <v>18380</v>
      </c>
      <c r="AK1070">
        <v>17288</v>
      </c>
      <c r="AL1070">
        <v>16438</v>
      </c>
      <c r="AM1070">
        <v>16478</v>
      </c>
      <c r="AN1070">
        <v>16478</v>
      </c>
      <c r="AO1070">
        <v>15838</v>
      </c>
      <c r="AP1070">
        <v>15308</v>
      </c>
      <c r="AQ1070">
        <v>2880002</v>
      </c>
      <c r="AR1070">
        <v>3158570</v>
      </c>
      <c r="AS1070">
        <v>2312976</v>
      </c>
      <c r="AT1070">
        <v>1645579</v>
      </c>
      <c r="AU1070">
        <v>1888857</v>
      </c>
      <c r="AV1070">
        <v>1252885</v>
      </c>
      <c r="AW1070">
        <v>1526551</v>
      </c>
      <c r="AX1070">
        <v>1073987</v>
      </c>
      <c r="AY1070">
        <v>66610000</v>
      </c>
      <c r="AZ1070">
        <v>123723000</v>
      </c>
      <c r="BA1070">
        <v>72001000</v>
      </c>
      <c r="BB1070">
        <v>137031000</v>
      </c>
      <c r="BC1070">
        <v>95281000</v>
      </c>
      <c r="BD1070">
        <v>123284000</v>
      </c>
      <c r="BE1070">
        <v>106827000</v>
      </c>
      <c r="BF1070">
        <v>115353000</v>
      </c>
      <c r="BG1070">
        <v>146190000</v>
      </c>
      <c r="BH1070">
        <v>111785000</v>
      </c>
      <c r="BI1070">
        <v>173990000</v>
      </c>
      <c r="BJ1070">
        <v>100282000</v>
      </c>
      <c r="BK1070">
        <v>181555000</v>
      </c>
      <c r="BL1070">
        <v>96276000</v>
      </c>
      <c r="BM1070">
        <v>182925000</v>
      </c>
      <c r="BN1070">
        <v>92845000</v>
      </c>
      <c r="BO1070">
        <f>COUNTIF(C1070:BN1070,"")</f>
        <v>0</v>
      </c>
      <c r="BP1070" t="str">
        <f>IF(BO1070&gt;0, "Missing", "Not Missing")</f>
        <v>Not Missing</v>
      </c>
    </row>
    <row r="1071" spans="1:68" x14ac:dyDescent="0.2">
      <c r="A1071">
        <v>156213</v>
      </c>
      <c r="B1071" t="s">
        <v>139</v>
      </c>
      <c r="C1071">
        <v>292</v>
      </c>
      <c r="D1071">
        <v>290</v>
      </c>
      <c r="E1071">
        <v>279</v>
      </c>
      <c r="F1071">
        <v>273</v>
      </c>
      <c r="G1071">
        <v>323</v>
      </c>
      <c r="H1071">
        <v>320</v>
      </c>
      <c r="I1071">
        <v>306</v>
      </c>
      <c r="J1071">
        <v>306</v>
      </c>
      <c r="K1071">
        <v>314</v>
      </c>
      <c r="L1071">
        <v>313</v>
      </c>
      <c r="M1071">
        <v>306</v>
      </c>
      <c r="N1071">
        <v>303</v>
      </c>
      <c r="O1071">
        <v>322</v>
      </c>
      <c r="P1071">
        <v>322</v>
      </c>
      <c r="Q1071">
        <v>322</v>
      </c>
      <c r="R1071">
        <v>322</v>
      </c>
      <c r="S1071">
        <v>273</v>
      </c>
      <c r="T1071">
        <v>224</v>
      </c>
      <c r="U1071">
        <v>318</v>
      </c>
      <c r="V1071">
        <v>258</v>
      </c>
      <c r="W1071">
        <v>306</v>
      </c>
      <c r="X1071">
        <v>259</v>
      </c>
      <c r="Y1071">
        <v>309</v>
      </c>
      <c r="Z1071">
        <v>252</v>
      </c>
      <c r="AA1071">
        <v>303</v>
      </c>
      <c r="AB1071">
        <v>246</v>
      </c>
      <c r="AC1071">
        <v>322</v>
      </c>
      <c r="AD1071">
        <v>262</v>
      </c>
      <c r="AE1071">
        <v>322</v>
      </c>
      <c r="AF1071">
        <v>257</v>
      </c>
      <c r="AG1071">
        <v>308</v>
      </c>
      <c r="AH1071">
        <v>259</v>
      </c>
      <c r="AI1071">
        <v>30952</v>
      </c>
      <c r="AJ1071">
        <v>30198</v>
      </c>
      <c r="AK1071">
        <v>29500</v>
      </c>
      <c r="AL1071">
        <v>28630</v>
      </c>
      <c r="AM1071">
        <v>27934</v>
      </c>
      <c r="AN1071">
        <v>26868</v>
      </c>
      <c r="AO1071">
        <v>26076</v>
      </c>
      <c r="AP1071">
        <v>25311</v>
      </c>
      <c r="AQ1071">
        <v>4430619</v>
      </c>
      <c r="AR1071">
        <v>3682065</v>
      </c>
      <c r="AS1071">
        <v>4106248</v>
      </c>
      <c r="AT1071">
        <v>3631328</v>
      </c>
      <c r="AU1071">
        <v>3048989</v>
      </c>
      <c r="AV1071">
        <v>2937967</v>
      </c>
      <c r="AW1071">
        <v>3186600</v>
      </c>
      <c r="AX1071">
        <v>3058544</v>
      </c>
      <c r="AY1071">
        <v>54987082</v>
      </c>
      <c r="AZ1071">
        <v>37974268</v>
      </c>
      <c r="BA1071">
        <v>49116604</v>
      </c>
      <c r="BB1071">
        <v>38108985</v>
      </c>
      <c r="BC1071">
        <v>46168426</v>
      </c>
      <c r="BD1071">
        <v>36193853</v>
      </c>
      <c r="BE1071">
        <v>42645195</v>
      </c>
      <c r="BF1071">
        <v>36109077</v>
      </c>
      <c r="BG1071">
        <v>43429283</v>
      </c>
      <c r="BH1071">
        <v>37490413</v>
      </c>
      <c r="BI1071">
        <v>42038629</v>
      </c>
      <c r="BJ1071">
        <v>34569887</v>
      </c>
      <c r="BK1071">
        <v>37169130</v>
      </c>
      <c r="BL1071">
        <v>32552799</v>
      </c>
      <c r="BM1071">
        <v>33602108</v>
      </c>
      <c r="BN1071">
        <v>30716858</v>
      </c>
      <c r="BO1071">
        <f>COUNTIF(C1071:BN1071,"")</f>
        <v>0</v>
      </c>
      <c r="BP1071" t="str">
        <f>IF(BO1071&gt;0, "Missing", "Not Missing")</f>
        <v>Not Missing</v>
      </c>
    </row>
    <row r="1072" spans="1:68" x14ac:dyDescent="0.2">
      <c r="A1072">
        <v>180984</v>
      </c>
      <c r="B1072" t="s">
        <v>412</v>
      </c>
      <c r="C1072">
        <v>291</v>
      </c>
      <c r="D1072">
        <v>291</v>
      </c>
      <c r="E1072">
        <v>356</v>
      </c>
      <c r="F1072">
        <v>356</v>
      </c>
      <c r="G1072">
        <v>348</v>
      </c>
      <c r="H1072">
        <v>348</v>
      </c>
      <c r="I1072">
        <v>323</v>
      </c>
      <c r="J1072">
        <v>323</v>
      </c>
      <c r="K1072">
        <v>347</v>
      </c>
      <c r="L1072">
        <v>347</v>
      </c>
      <c r="M1072">
        <v>326</v>
      </c>
      <c r="N1072">
        <v>326</v>
      </c>
      <c r="O1072">
        <v>282</v>
      </c>
      <c r="P1072">
        <v>281</v>
      </c>
      <c r="Q1072">
        <v>296</v>
      </c>
      <c r="R1072">
        <v>296</v>
      </c>
      <c r="S1072">
        <v>356</v>
      </c>
      <c r="T1072">
        <v>292</v>
      </c>
      <c r="U1072">
        <v>348</v>
      </c>
      <c r="V1072">
        <v>273</v>
      </c>
      <c r="W1072">
        <v>322</v>
      </c>
      <c r="X1072">
        <v>240</v>
      </c>
      <c r="Y1072">
        <v>347</v>
      </c>
      <c r="Z1072">
        <v>256</v>
      </c>
      <c r="AA1072">
        <v>326</v>
      </c>
      <c r="AB1072">
        <v>249</v>
      </c>
      <c r="AC1072">
        <v>281</v>
      </c>
      <c r="AD1072">
        <v>224</v>
      </c>
      <c r="AE1072">
        <v>296</v>
      </c>
      <c r="AF1072">
        <v>224</v>
      </c>
      <c r="AG1072">
        <v>315</v>
      </c>
      <c r="AH1072">
        <v>250</v>
      </c>
      <c r="AI1072">
        <v>33490</v>
      </c>
      <c r="AJ1072">
        <v>32220</v>
      </c>
      <c r="AK1072">
        <v>31000</v>
      </c>
      <c r="AL1072">
        <v>28480</v>
      </c>
      <c r="AM1072">
        <v>27110</v>
      </c>
      <c r="AN1072">
        <v>25950</v>
      </c>
      <c r="AO1072">
        <v>24750</v>
      </c>
      <c r="AP1072">
        <v>23800</v>
      </c>
      <c r="AQ1072">
        <v>6318634</v>
      </c>
      <c r="AR1072">
        <v>7300846</v>
      </c>
      <c r="AS1072">
        <v>6979546</v>
      </c>
      <c r="AT1072">
        <v>5791314</v>
      </c>
      <c r="AU1072">
        <v>5840984</v>
      </c>
      <c r="AV1072">
        <v>5172255</v>
      </c>
      <c r="AW1072">
        <v>4037867</v>
      </c>
      <c r="AX1072">
        <v>3836753</v>
      </c>
      <c r="AY1072">
        <v>54034479</v>
      </c>
      <c r="AZ1072">
        <v>36693322</v>
      </c>
      <c r="BA1072">
        <v>51938466</v>
      </c>
      <c r="BB1072">
        <v>38779623</v>
      </c>
      <c r="BC1072">
        <v>51086658</v>
      </c>
      <c r="BD1072">
        <v>40237606</v>
      </c>
      <c r="BE1072">
        <v>44678605</v>
      </c>
      <c r="BF1072">
        <v>39585856</v>
      </c>
      <c r="BG1072">
        <v>44962737</v>
      </c>
      <c r="BH1072">
        <v>35509354</v>
      </c>
      <c r="BI1072">
        <v>44461427</v>
      </c>
      <c r="BJ1072">
        <v>31842371</v>
      </c>
      <c r="BK1072">
        <v>40166071</v>
      </c>
      <c r="BL1072">
        <v>30265389</v>
      </c>
      <c r="BM1072">
        <v>36802910</v>
      </c>
      <c r="BN1072">
        <v>28081082</v>
      </c>
      <c r="BO1072">
        <f>COUNTIF(C1072:BN1072,"")</f>
        <v>0</v>
      </c>
      <c r="BP1072" t="str">
        <f>IF(BO1072&gt;0, "Missing", "Not Missing")</f>
        <v>Not Missing</v>
      </c>
    </row>
    <row r="1073" spans="1:68" x14ac:dyDescent="0.2">
      <c r="A1073">
        <v>216667</v>
      </c>
      <c r="B1073" t="s">
        <v>1557</v>
      </c>
      <c r="C1073">
        <v>291</v>
      </c>
      <c r="D1073">
        <v>291</v>
      </c>
      <c r="E1073">
        <v>351</v>
      </c>
      <c r="F1073">
        <v>351</v>
      </c>
      <c r="G1073">
        <v>339</v>
      </c>
      <c r="H1073">
        <v>339</v>
      </c>
      <c r="I1073">
        <v>429</v>
      </c>
      <c r="J1073">
        <v>429</v>
      </c>
      <c r="K1073">
        <v>389</v>
      </c>
      <c r="L1073">
        <v>389</v>
      </c>
      <c r="M1073">
        <v>399</v>
      </c>
      <c r="N1073">
        <v>399</v>
      </c>
      <c r="O1073">
        <v>326</v>
      </c>
      <c r="P1073">
        <v>326</v>
      </c>
      <c r="Q1073">
        <v>376</v>
      </c>
      <c r="R1073">
        <v>376</v>
      </c>
      <c r="S1073">
        <v>351</v>
      </c>
      <c r="T1073">
        <v>290</v>
      </c>
      <c r="U1073">
        <v>339</v>
      </c>
      <c r="V1073">
        <v>276</v>
      </c>
      <c r="W1073">
        <v>429</v>
      </c>
      <c r="X1073">
        <v>374</v>
      </c>
      <c r="Y1073">
        <v>389</v>
      </c>
      <c r="Z1073">
        <v>333</v>
      </c>
      <c r="AA1073">
        <v>399</v>
      </c>
      <c r="AB1073">
        <v>314</v>
      </c>
      <c r="AC1073">
        <v>326</v>
      </c>
      <c r="AD1073">
        <v>280</v>
      </c>
      <c r="AE1073">
        <v>376</v>
      </c>
      <c r="AF1073">
        <v>323</v>
      </c>
      <c r="AG1073">
        <v>387</v>
      </c>
      <c r="AH1073">
        <v>321</v>
      </c>
      <c r="AI1073">
        <v>49338</v>
      </c>
      <c r="AJ1073">
        <v>47964</v>
      </c>
      <c r="AK1073">
        <v>46628</v>
      </c>
      <c r="AL1073">
        <v>44900</v>
      </c>
      <c r="AM1073">
        <v>43226</v>
      </c>
      <c r="AN1073">
        <v>41282</v>
      </c>
      <c r="AO1073">
        <v>39710</v>
      </c>
      <c r="AP1073">
        <v>38310</v>
      </c>
      <c r="AQ1073">
        <v>9401172</v>
      </c>
      <c r="AR1073">
        <v>11289826</v>
      </c>
      <c r="AS1073">
        <v>9403397</v>
      </c>
      <c r="AT1073">
        <v>11359348</v>
      </c>
      <c r="AU1073">
        <v>9921629</v>
      </c>
      <c r="AV1073">
        <v>9263690</v>
      </c>
      <c r="AW1073">
        <v>6963330</v>
      </c>
      <c r="AX1073">
        <v>7030928</v>
      </c>
      <c r="AY1073">
        <v>142088893</v>
      </c>
      <c r="AZ1073">
        <v>59183344</v>
      </c>
      <c r="BA1073">
        <v>143585932</v>
      </c>
      <c r="BB1073">
        <v>57652288</v>
      </c>
      <c r="BC1073">
        <v>137230668</v>
      </c>
      <c r="BD1073">
        <v>56237668</v>
      </c>
      <c r="BE1073">
        <v>132129300</v>
      </c>
      <c r="BF1073">
        <v>55536323</v>
      </c>
      <c r="BG1073">
        <v>136735510</v>
      </c>
      <c r="BH1073">
        <v>53964448</v>
      </c>
      <c r="BI1073">
        <v>135711770</v>
      </c>
      <c r="BJ1073">
        <v>53752915</v>
      </c>
      <c r="BK1073">
        <v>122227162</v>
      </c>
      <c r="BL1073">
        <v>54388269</v>
      </c>
      <c r="BM1073">
        <v>103817325</v>
      </c>
      <c r="BN1073">
        <v>53770671</v>
      </c>
      <c r="BO1073">
        <f>COUNTIF(C1073:BN1073,"")</f>
        <v>0</v>
      </c>
      <c r="BP1073" t="str">
        <f>IF(BO1073&gt;0, "Missing", "Not Missing")</f>
        <v>Not Missing</v>
      </c>
    </row>
    <row r="1074" spans="1:68" x14ac:dyDescent="0.2">
      <c r="A1074">
        <v>170037</v>
      </c>
      <c r="B1074" t="s">
        <v>425</v>
      </c>
      <c r="C1074">
        <v>304</v>
      </c>
      <c r="D1074">
        <v>291</v>
      </c>
      <c r="E1074">
        <v>285</v>
      </c>
      <c r="F1074">
        <v>285</v>
      </c>
      <c r="G1074">
        <v>287</v>
      </c>
      <c r="H1074">
        <v>276</v>
      </c>
      <c r="I1074">
        <v>283</v>
      </c>
      <c r="J1074">
        <v>272</v>
      </c>
      <c r="K1074">
        <v>337</v>
      </c>
      <c r="L1074">
        <v>316</v>
      </c>
      <c r="M1074">
        <v>323</v>
      </c>
      <c r="N1074">
        <v>299</v>
      </c>
      <c r="O1074">
        <v>373</v>
      </c>
      <c r="P1074">
        <v>356</v>
      </c>
      <c r="Q1074">
        <v>352</v>
      </c>
      <c r="R1074">
        <v>335</v>
      </c>
      <c r="S1074">
        <v>285</v>
      </c>
      <c r="T1074">
        <v>226</v>
      </c>
      <c r="U1074">
        <v>276</v>
      </c>
      <c r="V1074">
        <v>219</v>
      </c>
      <c r="W1074">
        <v>272</v>
      </c>
      <c r="X1074">
        <v>210</v>
      </c>
      <c r="Y1074">
        <v>293</v>
      </c>
      <c r="Z1074">
        <v>239</v>
      </c>
      <c r="AA1074">
        <v>299</v>
      </c>
      <c r="AB1074">
        <v>236</v>
      </c>
      <c r="AC1074">
        <v>347</v>
      </c>
      <c r="AD1074">
        <v>262</v>
      </c>
      <c r="AE1074">
        <v>335</v>
      </c>
      <c r="AF1074">
        <v>255</v>
      </c>
      <c r="AG1074">
        <v>343</v>
      </c>
      <c r="AH1074">
        <v>251</v>
      </c>
      <c r="AI1074">
        <v>25360</v>
      </c>
      <c r="AJ1074">
        <v>24500</v>
      </c>
      <c r="AK1074">
        <v>27520</v>
      </c>
      <c r="AL1074">
        <v>26860</v>
      </c>
      <c r="AM1074">
        <v>26100</v>
      </c>
      <c r="AN1074">
        <v>25112</v>
      </c>
      <c r="AO1074">
        <v>24168</v>
      </c>
      <c r="AP1074">
        <v>23260</v>
      </c>
      <c r="AQ1074">
        <v>3637182</v>
      </c>
      <c r="AR1074">
        <v>3048353</v>
      </c>
      <c r="AS1074">
        <v>4392158</v>
      </c>
      <c r="AT1074">
        <v>4072341</v>
      </c>
      <c r="AU1074">
        <v>4498279</v>
      </c>
      <c r="AV1074">
        <v>4218361</v>
      </c>
      <c r="AW1074">
        <v>4511992</v>
      </c>
      <c r="AX1074">
        <v>4094302</v>
      </c>
      <c r="AY1074">
        <v>10434362</v>
      </c>
      <c r="AZ1074">
        <v>39337652</v>
      </c>
      <c r="BA1074">
        <v>10556691</v>
      </c>
      <c r="BB1074">
        <v>39235163</v>
      </c>
      <c r="BC1074">
        <v>9495546</v>
      </c>
      <c r="BD1074">
        <v>41168411</v>
      </c>
      <c r="BE1074">
        <v>8431622</v>
      </c>
      <c r="BF1074">
        <v>42710014</v>
      </c>
      <c r="BG1074">
        <v>7431739</v>
      </c>
      <c r="BH1074">
        <v>41961868</v>
      </c>
      <c r="BI1074">
        <v>7293709</v>
      </c>
      <c r="BJ1074">
        <v>41890417</v>
      </c>
      <c r="BK1074">
        <v>7207167</v>
      </c>
      <c r="BL1074">
        <v>40901280</v>
      </c>
      <c r="BM1074">
        <v>6386838</v>
      </c>
      <c r="BN1074">
        <v>39866662</v>
      </c>
      <c r="BO1074">
        <f>COUNTIF(C1074:BN1074,"")</f>
        <v>0</v>
      </c>
      <c r="BP1074" t="str">
        <f>IF(BO1074&gt;0, "Missing", "Not Missing")</f>
        <v>Not Missing</v>
      </c>
    </row>
    <row r="1075" spans="1:68" x14ac:dyDescent="0.2">
      <c r="A1075">
        <v>154350</v>
      </c>
      <c r="B1075" t="s">
        <v>1268</v>
      </c>
      <c r="C1075">
        <v>294</v>
      </c>
      <c r="D1075">
        <v>292</v>
      </c>
      <c r="E1075">
        <v>360</v>
      </c>
      <c r="F1075">
        <v>360</v>
      </c>
      <c r="G1075">
        <v>298</v>
      </c>
      <c r="H1075">
        <v>297</v>
      </c>
      <c r="I1075">
        <v>348</v>
      </c>
      <c r="J1075">
        <v>348</v>
      </c>
      <c r="K1075">
        <v>322</v>
      </c>
      <c r="L1075">
        <v>322</v>
      </c>
      <c r="M1075">
        <v>346</v>
      </c>
      <c r="N1075">
        <v>344</v>
      </c>
      <c r="O1075">
        <v>377</v>
      </c>
      <c r="P1075">
        <v>373</v>
      </c>
      <c r="Q1075">
        <v>418</v>
      </c>
      <c r="R1075">
        <v>408</v>
      </c>
      <c r="S1075">
        <v>360</v>
      </c>
      <c r="T1075">
        <v>280</v>
      </c>
      <c r="U1075">
        <v>296</v>
      </c>
      <c r="V1075">
        <v>227</v>
      </c>
      <c r="W1075">
        <v>348</v>
      </c>
      <c r="X1075">
        <v>280</v>
      </c>
      <c r="Y1075">
        <v>322</v>
      </c>
      <c r="Z1075">
        <v>249</v>
      </c>
      <c r="AA1075">
        <v>344</v>
      </c>
      <c r="AB1075">
        <v>279</v>
      </c>
      <c r="AC1075">
        <v>373</v>
      </c>
      <c r="AD1075">
        <v>305</v>
      </c>
      <c r="AE1075">
        <v>408</v>
      </c>
      <c r="AF1075">
        <v>322</v>
      </c>
      <c r="AG1075">
        <v>332</v>
      </c>
      <c r="AH1075">
        <v>271</v>
      </c>
      <c r="AI1075">
        <v>40666</v>
      </c>
      <c r="AJ1075">
        <v>39144</v>
      </c>
      <c r="AK1075">
        <v>37663</v>
      </c>
      <c r="AL1075">
        <v>35876</v>
      </c>
      <c r="AM1075">
        <v>34175</v>
      </c>
      <c r="AN1075">
        <v>32550</v>
      </c>
      <c r="AO1075">
        <v>30999</v>
      </c>
      <c r="AP1075">
        <v>29529</v>
      </c>
      <c r="AQ1075">
        <v>8086819</v>
      </c>
      <c r="AR1075">
        <v>9305570</v>
      </c>
      <c r="AS1075">
        <v>6826559</v>
      </c>
      <c r="AT1075">
        <v>7587532</v>
      </c>
      <c r="AU1075">
        <v>6345506</v>
      </c>
      <c r="AV1075">
        <v>6457689</v>
      </c>
      <c r="AW1075">
        <v>6752242</v>
      </c>
      <c r="AX1075">
        <v>7063324</v>
      </c>
      <c r="AY1075">
        <v>83808538</v>
      </c>
      <c r="AZ1075">
        <v>39003023</v>
      </c>
      <c r="BA1075">
        <v>86947836</v>
      </c>
      <c r="BB1075">
        <v>39871750</v>
      </c>
      <c r="BC1075">
        <v>84607132</v>
      </c>
      <c r="BD1075">
        <v>40540478</v>
      </c>
      <c r="BE1075">
        <v>79823014</v>
      </c>
      <c r="BF1075">
        <v>40391245</v>
      </c>
      <c r="BG1075">
        <v>86006393</v>
      </c>
      <c r="BH1075">
        <v>39962131</v>
      </c>
      <c r="BI1075">
        <v>85363062</v>
      </c>
      <c r="BJ1075">
        <v>39837900</v>
      </c>
      <c r="BK1075">
        <v>78609361</v>
      </c>
      <c r="BL1075">
        <v>39075719</v>
      </c>
      <c r="BM1075">
        <v>69166031</v>
      </c>
      <c r="BN1075">
        <v>38160602</v>
      </c>
      <c r="BO1075">
        <f>COUNTIF(C1075:BN1075,"")</f>
        <v>0</v>
      </c>
      <c r="BP1075" t="str">
        <f>IF(BO1075&gt;0, "Missing", "Not Missing")</f>
        <v>Not Missing</v>
      </c>
    </row>
    <row r="1076" spans="1:68" x14ac:dyDescent="0.2">
      <c r="A1076">
        <v>102234</v>
      </c>
      <c r="B1076" t="s">
        <v>1308</v>
      </c>
      <c r="C1076">
        <v>296</v>
      </c>
      <c r="D1076">
        <v>292</v>
      </c>
      <c r="E1076">
        <v>309</v>
      </c>
      <c r="F1076">
        <v>309</v>
      </c>
      <c r="G1076">
        <v>395</v>
      </c>
      <c r="H1076">
        <v>395</v>
      </c>
      <c r="I1076">
        <v>392</v>
      </c>
      <c r="J1076">
        <v>392</v>
      </c>
      <c r="K1076">
        <v>417</v>
      </c>
      <c r="L1076">
        <v>416</v>
      </c>
      <c r="M1076">
        <v>363</v>
      </c>
      <c r="N1076">
        <v>362</v>
      </c>
      <c r="O1076">
        <v>435</v>
      </c>
      <c r="P1076">
        <v>432</v>
      </c>
      <c r="Q1076">
        <v>299</v>
      </c>
      <c r="R1076">
        <v>298</v>
      </c>
      <c r="S1076">
        <v>309</v>
      </c>
      <c r="T1076">
        <v>215</v>
      </c>
      <c r="U1076">
        <v>395</v>
      </c>
      <c r="V1076">
        <v>285</v>
      </c>
      <c r="W1076">
        <v>392</v>
      </c>
      <c r="X1076">
        <v>308</v>
      </c>
      <c r="Y1076">
        <v>416</v>
      </c>
      <c r="Z1076">
        <v>318</v>
      </c>
      <c r="AA1076">
        <v>362</v>
      </c>
      <c r="AB1076">
        <v>293</v>
      </c>
      <c r="AC1076">
        <v>431</v>
      </c>
      <c r="AD1076">
        <v>313</v>
      </c>
      <c r="AE1076">
        <v>295</v>
      </c>
      <c r="AF1076">
        <v>223</v>
      </c>
      <c r="AG1076">
        <v>335</v>
      </c>
      <c r="AH1076">
        <v>248</v>
      </c>
      <c r="AI1076">
        <v>40648</v>
      </c>
      <c r="AJ1076">
        <v>39464</v>
      </c>
      <c r="AK1076">
        <v>37584</v>
      </c>
      <c r="AL1076">
        <v>35794</v>
      </c>
      <c r="AM1076">
        <v>34092</v>
      </c>
      <c r="AN1076">
        <v>32468</v>
      </c>
      <c r="AO1076">
        <v>30924</v>
      </c>
      <c r="AP1076">
        <v>29450</v>
      </c>
      <c r="AQ1076">
        <v>8836374</v>
      </c>
      <c r="AR1076">
        <v>9446782</v>
      </c>
      <c r="AS1076">
        <v>11617325</v>
      </c>
      <c r="AT1076">
        <v>10945176</v>
      </c>
      <c r="AU1076">
        <v>10934843</v>
      </c>
      <c r="AV1076">
        <v>8574257</v>
      </c>
      <c r="AW1076">
        <v>9199994</v>
      </c>
      <c r="AX1076">
        <v>6205241</v>
      </c>
      <c r="AY1076">
        <v>18160532</v>
      </c>
      <c r="AZ1076">
        <v>39912942</v>
      </c>
      <c r="BA1076">
        <v>19756926</v>
      </c>
      <c r="BB1076">
        <v>42347497</v>
      </c>
      <c r="BC1076">
        <v>19718042</v>
      </c>
      <c r="BD1076">
        <v>44559266</v>
      </c>
      <c r="BE1076">
        <v>19709547</v>
      </c>
      <c r="BF1076">
        <v>45009983</v>
      </c>
      <c r="BG1076">
        <v>21572324</v>
      </c>
      <c r="BH1076">
        <v>43394034</v>
      </c>
      <c r="BI1076">
        <v>22874407</v>
      </c>
      <c r="BJ1076">
        <v>42548835</v>
      </c>
      <c r="BK1076">
        <v>20520876</v>
      </c>
      <c r="BL1076">
        <v>41057533</v>
      </c>
      <c r="BM1076">
        <v>18672244</v>
      </c>
      <c r="BN1076">
        <v>40570401</v>
      </c>
      <c r="BO1076">
        <f>COUNTIF(C1076:BN1076,"")</f>
        <v>0</v>
      </c>
      <c r="BP1076" t="str">
        <f>IF(BO1076&gt;0, "Missing", "Not Missing")</f>
        <v>Not Missing</v>
      </c>
    </row>
    <row r="1077" spans="1:68" x14ac:dyDescent="0.2">
      <c r="A1077">
        <v>219383</v>
      </c>
      <c r="B1077" t="s">
        <v>1505</v>
      </c>
      <c r="C1077">
        <v>297</v>
      </c>
      <c r="D1077">
        <v>292</v>
      </c>
      <c r="E1077">
        <v>311</v>
      </c>
      <c r="F1077">
        <v>303</v>
      </c>
      <c r="G1077">
        <v>280</v>
      </c>
      <c r="H1077">
        <v>276</v>
      </c>
      <c r="I1077">
        <v>281</v>
      </c>
      <c r="J1077">
        <v>270</v>
      </c>
      <c r="K1077">
        <v>278</v>
      </c>
      <c r="L1077">
        <v>274</v>
      </c>
      <c r="M1077">
        <v>245</v>
      </c>
      <c r="N1077">
        <v>238</v>
      </c>
      <c r="O1077">
        <v>237</v>
      </c>
      <c r="P1077">
        <v>236</v>
      </c>
      <c r="Q1077">
        <v>267</v>
      </c>
      <c r="R1077">
        <v>266</v>
      </c>
      <c r="S1077">
        <v>303</v>
      </c>
      <c r="T1077">
        <v>233</v>
      </c>
      <c r="U1077">
        <v>276</v>
      </c>
      <c r="V1077">
        <v>201</v>
      </c>
      <c r="W1077">
        <v>270</v>
      </c>
      <c r="X1077">
        <v>197</v>
      </c>
      <c r="Y1077">
        <v>274</v>
      </c>
      <c r="Z1077">
        <v>192</v>
      </c>
      <c r="AA1077">
        <v>238</v>
      </c>
      <c r="AB1077">
        <v>171</v>
      </c>
      <c r="AC1077">
        <v>236</v>
      </c>
      <c r="AD1077">
        <v>171</v>
      </c>
      <c r="AE1077">
        <v>266</v>
      </c>
      <c r="AF1077">
        <v>175</v>
      </c>
      <c r="AG1077">
        <v>178</v>
      </c>
      <c r="AH1077">
        <v>116</v>
      </c>
      <c r="AI1077">
        <v>18910</v>
      </c>
      <c r="AJ1077">
        <v>18280</v>
      </c>
      <c r="AK1077">
        <v>27980</v>
      </c>
      <c r="AL1077">
        <v>27160</v>
      </c>
      <c r="AM1077">
        <v>26240</v>
      </c>
      <c r="AN1077">
        <v>25480</v>
      </c>
      <c r="AO1077">
        <v>24550</v>
      </c>
      <c r="AP1077">
        <v>23740</v>
      </c>
      <c r="AQ1077">
        <v>2039328</v>
      </c>
      <c r="AR1077">
        <v>2250207</v>
      </c>
      <c r="AS1077">
        <v>4650590</v>
      </c>
      <c r="AT1077">
        <v>4422405</v>
      </c>
      <c r="AU1077">
        <v>4111292</v>
      </c>
      <c r="AV1077">
        <v>3468036</v>
      </c>
      <c r="AW1077">
        <v>3343275</v>
      </c>
      <c r="AX1077">
        <v>3560480</v>
      </c>
      <c r="AY1077">
        <v>30327081</v>
      </c>
      <c r="AZ1077">
        <v>26101080</v>
      </c>
      <c r="BA1077">
        <v>30434936</v>
      </c>
      <c r="BB1077">
        <v>26794841</v>
      </c>
      <c r="BC1077">
        <v>27253709</v>
      </c>
      <c r="BD1077">
        <v>26411279</v>
      </c>
      <c r="BE1077">
        <v>25157576</v>
      </c>
      <c r="BF1077">
        <v>26112990</v>
      </c>
      <c r="BG1077">
        <v>25721163</v>
      </c>
      <c r="BH1077">
        <v>24874998</v>
      </c>
      <c r="BI1077">
        <v>25979887</v>
      </c>
      <c r="BJ1077">
        <v>24232074</v>
      </c>
      <c r="BK1077">
        <v>22967670</v>
      </c>
      <c r="BL1077">
        <v>24853347</v>
      </c>
      <c r="BM1077">
        <v>20977493</v>
      </c>
      <c r="BN1077">
        <v>23179833</v>
      </c>
      <c r="BO1077">
        <f>COUNTIF(C1077:BN1077,"")</f>
        <v>0</v>
      </c>
      <c r="BP1077" t="str">
        <f>IF(BO1077&gt;0, "Missing", "Not Missing")</f>
        <v>Not Missing</v>
      </c>
    </row>
    <row r="1078" spans="1:68" x14ac:dyDescent="0.2">
      <c r="A1078">
        <v>190761</v>
      </c>
      <c r="B1078" t="s">
        <v>470</v>
      </c>
      <c r="C1078">
        <v>293</v>
      </c>
      <c r="D1078">
        <v>293</v>
      </c>
      <c r="E1078">
        <v>299</v>
      </c>
      <c r="F1078">
        <v>299</v>
      </c>
      <c r="G1078">
        <v>229</v>
      </c>
      <c r="H1078">
        <v>229</v>
      </c>
      <c r="I1078">
        <v>253</v>
      </c>
      <c r="J1078">
        <v>253</v>
      </c>
      <c r="K1078">
        <v>365</v>
      </c>
      <c r="L1078">
        <v>363</v>
      </c>
      <c r="M1078">
        <v>290</v>
      </c>
      <c r="N1078">
        <v>289</v>
      </c>
      <c r="O1078">
        <v>286</v>
      </c>
      <c r="P1078">
        <v>286</v>
      </c>
      <c r="Q1078">
        <v>293</v>
      </c>
      <c r="R1078">
        <v>293</v>
      </c>
      <c r="S1078">
        <v>299</v>
      </c>
      <c r="T1078">
        <v>204</v>
      </c>
      <c r="U1078">
        <v>229</v>
      </c>
      <c r="V1078">
        <v>171</v>
      </c>
      <c r="W1078">
        <v>253</v>
      </c>
      <c r="X1078">
        <v>186</v>
      </c>
      <c r="Y1078">
        <v>363</v>
      </c>
      <c r="Z1078">
        <v>251</v>
      </c>
      <c r="AA1078">
        <v>289</v>
      </c>
      <c r="AB1078">
        <v>204</v>
      </c>
      <c r="AC1078">
        <v>286</v>
      </c>
      <c r="AD1078">
        <v>206</v>
      </c>
      <c r="AE1078">
        <v>293</v>
      </c>
      <c r="AF1078">
        <v>196</v>
      </c>
      <c r="AG1078">
        <v>352</v>
      </c>
      <c r="AH1078">
        <v>225</v>
      </c>
      <c r="AI1078">
        <v>29844</v>
      </c>
      <c r="AJ1078">
        <v>29000</v>
      </c>
      <c r="AK1078">
        <v>28448</v>
      </c>
      <c r="AL1078">
        <v>27438</v>
      </c>
      <c r="AM1078">
        <v>26450</v>
      </c>
      <c r="AN1078">
        <v>25702</v>
      </c>
      <c r="AO1078">
        <v>24790</v>
      </c>
      <c r="AP1078">
        <v>23970</v>
      </c>
      <c r="AQ1078">
        <v>4840371</v>
      </c>
      <c r="AR1078">
        <v>5246881</v>
      </c>
      <c r="AS1078">
        <v>3947455</v>
      </c>
      <c r="AT1078">
        <v>4372893</v>
      </c>
      <c r="AU1078">
        <v>5400370</v>
      </c>
      <c r="AV1078">
        <v>3856584</v>
      </c>
      <c r="AW1078">
        <v>3660184</v>
      </c>
      <c r="AX1078">
        <v>2776049</v>
      </c>
      <c r="AY1078">
        <v>6578259</v>
      </c>
      <c r="AZ1078">
        <v>40216441</v>
      </c>
      <c r="BA1078">
        <v>5549764</v>
      </c>
      <c r="BB1078">
        <v>39388275</v>
      </c>
      <c r="BC1078">
        <v>4532819</v>
      </c>
      <c r="BD1078">
        <v>39548036</v>
      </c>
      <c r="BE1078">
        <v>4514705</v>
      </c>
      <c r="BF1078">
        <v>38872548</v>
      </c>
      <c r="BG1078">
        <v>1390170</v>
      </c>
      <c r="BH1078">
        <v>38263835</v>
      </c>
      <c r="BI1078">
        <v>1256479</v>
      </c>
      <c r="BJ1078">
        <v>37399632</v>
      </c>
      <c r="BK1078">
        <v>1232848</v>
      </c>
      <c r="BL1078">
        <v>36835098</v>
      </c>
      <c r="BM1078">
        <v>1121922</v>
      </c>
      <c r="BN1078">
        <v>35872714</v>
      </c>
      <c r="BO1078">
        <f>COUNTIF(C1078:BN1078,"")</f>
        <v>0</v>
      </c>
      <c r="BP1078" t="str">
        <f>IF(BO1078&gt;0, "Missing", "Not Missing")</f>
        <v>Not Missing</v>
      </c>
    </row>
    <row r="1079" spans="1:68" x14ac:dyDescent="0.2">
      <c r="A1079">
        <v>154101</v>
      </c>
      <c r="B1079" t="s">
        <v>1009</v>
      </c>
      <c r="C1079">
        <v>293</v>
      </c>
      <c r="D1079">
        <v>293</v>
      </c>
      <c r="E1079">
        <v>271</v>
      </c>
      <c r="F1079">
        <v>271</v>
      </c>
      <c r="G1079">
        <v>281</v>
      </c>
      <c r="H1079">
        <v>281</v>
      </c>
      <c r="I1079">
        <v>282</v>
      </c>
      <c r="J1079">
        <v>281</v>
      </c>
      <c r="K1079">
        <v>260</v>
      </c>
      <c r="L1079">
        <v>260</v>
      </c>
      <c r="M1079">
        <v>315</v>
      </c>
      <c r="N1079">
        <v>315</v>
      </c>
      <c r="O1079">
        <v>284</v>
      </c>
      <c r="P1079">
        <v>284</v>
      </c>
      <c r="Q1079">
        <v>302</v>
      </c>
      <c r="R1079">
        <v>302</v>
      </c>
      <c r="S1079">
        <v>271</v>
      </c>
      <c r="T1079">
        <v>207</v>
      </c>
      <c r="U1079">
        <v>281</v>
      </c>
      <c r="V1079">
        <v>210</v>
      </c>
      <c r="W1079">
        <v>281</v>
      </c>
      <c r="X1079">
        <v>217</v>
      </c>
      <c r="Y1079">
        <v>260</v>
      </c>
      <c r="Z1079">
        <v>213</v>
      </c>
      <c r="AA1079">
        <v>315</v>
      </c>
      <c r="AB1079">
        <v>259</v>
      </c>
      <c r="AC1079">
        <v>284</v>
      </c>
      <c r="AD1079">
        <v>220</v>
      </c>
      <c r="AE1079">
        <v>302</v>
      </c>
      <c r="AF1079">
        <v>239</v>
      </c>
      <c r="AG1079">
        <v>324</v>
      </c>
      <c r="AH1079">
        <v>249</v>
      </c>
      <c r="AI1079">
        <v>32300</v>
      </c>
      <c r="AJ1079">
        <v>31100</v>
      </c>
      <c r="AK1079">
        <v>30200</v>
      </c>
      <c r="AL1079">
        <v>29500</v>
      </c>
      <c r="AM1079">
        <v>28950</v>
      </c>
      <c r="AN1079">
        <v>27860</v>
      </c>
      <c r="AO1079">
        <v>26764</v>
      </c>
      <c r="AP1079">
        <v>25740</v>
      </c>
      <c r="AQ1079">
        <v>5407202</v>
      </c>
      <c r="AR1079">
        <v>4812964</v>
      </c>
      <c r="AS1079">
        <v>4661649</v>
      </c>
      <c r="AT1079">
        <v>4677282</v>
      </c>
      <c r="AU1079">
        <v>4420919</v>
      </c>
      <c r="AV1079">
        <v>5172021</v>
      </c>
      <c r="AW1079">
        <v>4357625</v>
      </c>
      <c r="AX1079">
        <v>4332782</v>
      </c>
      <c r="AY1079">
        <v>56662773</v>
      </c>
      <c r="AZ1079">
        <v>30742355</v>
      </c>
      <c r="BA1079">
        <v>53739229</v>
      </c>
      <c r="BB1079">
        <v>29231852</v>
      </c>
      <c r="BC1079">
        <v>49413216</v>
      </c>
      <c r="BD1079">
        <v>28416908</v>
      </c>
      <c r="BE1079">
        <v>44166107</v>
      </c>
      <c r="BF1079">
        <v>29142071</v>
      </c>
      <c r="BG1079">
        <v>46731119</v>
      </c>
      <c r="BH1079">
        <v>28966227</v>
      </c>
      <c r="BI1079">
        <v>46684431</v>
      </c>
      <c r="BJ1079">
        <v>27710880</v>
      </c>
      <c r="BK1079">
        <v>43319941</v>
      </c>
      <c r="BL1079">
        <v>28562455</v>
      </c>
      <c r="BM1079">
        <v>41317514</v>
      </c>
      <c r="BN1079">
        <v>27056313</v>
      </c>
      <c r="BO1079">
        <f>COUNTIF(C1079:BN1079,"")</f>
        <v>0</v>
      </c>
      <c r="BP1079" t="str">
        <f>IF(BO1079&gt;0, "Missing", "Not Missing")</f>
        <v>Not Missing</v>
      </c>
    </row>
    <row r="1080" spans="1:68" x14ac:dyDescent="0.2">
      <c r="A1080">
        <v>138600</v>
      </c>
      <c r="B1080" t="s">
        <v>78</v>
      </c>
      <c r="C1080">
        <v>299</v>
      </c>
      <c r="D1080">
        <v>299</v>
      </c>
      <c r="E1080">
        <v>324</v>
      </c>
      <c r="F1080">
        <v>324</v>
      </c>
      <c r="G1080">
        <v>251</v>
      </c>
      <c r="H1080">
        <v>251</v>
      </c>
      <c r="I1080">
        <v>272</v>
      </c>
      <c r="J1080">
        <v>272</v>
      </c>
      <c r="K1080">
        <v>272</v>
      </c>
      <c r="L1080">
        <v>271</v>
      </c>
      <c r="M1080">
        <v>225</v>
      </c>
      <c r="N1080">
        <v>225</v>
      </c>
      <c r="O1080">
        <v>252</v>
      </c>
      <c r="P1080">
        <v>252</v>
      </c>
      <c r="Q1080">
        <v>232</v>
      </c>
      <c r="R1080">
        <v>232</v>
      </c>
      <c r="S1080">
        <v>324</v>
      </c>
      <c r="T1080">
        <v>274</v>
      </c>
      <c r="U1080">
        <v>251</v>
      </c>
      <c r="V1080">
        <v>198</v>
      </c>
      <c r="W1080">
        <v>272</v>
      </c>
      <c r="X1080">
        <v>236</v>
      </c>
      <c r="Y1080">
        <v>271</v>
      </c>
      <c r="Z1080">
        <v>229</v>
      </c>
      <c r="AA1080">
        <v>225</v>
      </c>
      <c r="AB1080">
        <v>195</v>
      </c>
      <c r="AC1080">
        <v>252</v>
      </c>
      <c r="AD1080">
        <v>206</v>
      </c>
      <c r="AE1080">
        <v>232</v>
      </c>
      <c r="AF1080">
        <v>192</v>
      </c>
      <c r="AG1080">
        <v>228</v>
      </c>
      <c r="AH1080">
        <v>186</v>
      </c>
      <c r="AI1080">
        <v>42690</v>
      </c>
      <c r="AJ1080">
        <v>41160</v>
      </c>
      <c r="AK1080">
        <v>39960</v>
      </c>
      <c r="AL1080">
        <v>38472</v>
      </c>
      <c r="AM1080">
        <v>37236</v>
      </c>
      <c r="AN1080">
        <v>35982</v>
      </c>
      <c r="AO1080">
        <v>34788</v>
      </c>
      <c r="AP1080">
        <v>33461</v>
      </c>
      <c r="AQ1080">
        <v>8601843</v>
      </c>
      <c r="AR1080">
        <v>8906577</v>
      </c>
      <c r="AS1080">
        <v>6651216</v>
      </c>
      <c r="AT1080">
        <v>6901782</v>
      </c>
      <c r="AU1080">
        <v>6565817</v>
      </c>
      <c r="AV1080">
        <v>5311841</v>
      </c>
      <c r="AW1080">
        <v>5611786</v>
      </c>
      <c r="AX1080">
        <v>4814972</v>
      </c>
      <c r="AY1080">
        <v>217142446</v>
      </c>
      <c r="AZ1080">
        <v>59745704</v>
      </c>
      <c r="BA1080">
        <v>229425820</v>
      </c>
      <c r="BB1080">
        <v>56036998</v>
      </c>
      <c r="BC1080">
        <v>229886873</v>
      </c>
      <c r="BD1080">
        <v>55209213</v>
      </c>
      <c r="BE1080">
        <v>223093814</v>
      </c>
      <c r="BF1080">
        <v>53833355</v>
      </c>
      <c r="BG1080">
        <v>261455879</v>
      </c>
      <c r="BH1080">
        <v>49773088</v>
      </c>
      <c r="BI1080">
        <v>272331405</v>
      </c>
      <c r="BJ1080">
        <v>47103820</v>
      </c>
      <c r="BK1080">
        <v>251001216</v>
      </c>
      <c r="BL1080">
        <v>46559325</v>
      </c>
      <c r="BM1080">
        <v>240857513</v>
      </c>
      <c r="BN1080">
        <v>45643349</v>
      </c>
      <c r="BO1080">
        <f>COUNTIF(C1080:BN1080,"")</f>
        <v>0</v>
      </c>
      <c r="BP1080" t="str">
        <f>IF(BO1080&gt;0, "Missing", "Not Missing")</f>
        <v>Not Missing</v>
      </c>
    </row>
    <row r="1081" spans="1:68" x14ac:dyDescent="0.2">
      <c r="A1081">
        <v>192192</v>
      </c>
      <c r="B1081" t="s">
        <v>725</v>
      </c>
      <c r="C1081">
        <v>299</v>
      </c>
      <c r="D1081">
        <v>299</v>
      </c>
      <c r="E1081">
        <v>330</v>
      </c>
      <c r="F1081">
        <v>330</v>
      </c>
      <c r="G1081">
        <v>367</v>
      </c>
      <c r="H1081">
        <v>367</v>
      </c>
      <c r="I1081">
        <v>365</v>
      </c>
      <c r="J1081">
        <v>365</v>
      </c>
      <c r="K1081">
        <v>318</v>
      </c>
      <c r="L1081">
        <v>318</v>
      </c>
      <c r="M1081">
        <v>229</v>
      </c>
      <c r="N1081">
        <v>228</v>
      </c>
      <c r="O1081">
        <v>241</v>
      </c>
      <c r="P1081">
        <v>240</v>
      </c>
      <c r="Q1081">
        <v>230</v>
      </c>
      <c r="R1081">
        <v>229</v>
      </c>
      <c r="S1081">
        <v>330</v>
      </c>
      <c r="T1081">
        <v>261</v>
      </c>
      <c r="U1081">
        <v>367</v>
      </c>
      <c r="V1081">
        <v>256</v>
      </c>
      <c r="W1081">
        <v>365</v>
      </c>
      <c r="X1081">
        <v>247</v>
      </c>
      <c r="Y1081">
        <v>318</v>
      </c>
      <c r="Z1081">
        <v>222</v>
      </c>
      <c r="AA1081">
        <v>228</v>
      </c>
      <c r="AB1081">
        <v>165</v>
      </c>
      <c r="AC1081">
        <v>224</v>
      </c>
      <c r="AD1081">
        <v>164</v>
      </c>
      <c r="AE1081">
        <v>229</v>
      </c>
      <c r="AF1081">
        <v>166</v>
      </c>
      <c r="AG1081">
        <v>262</v>
      </c>
      <c r="AH1081">
        <v>199</v>
      </c>
      <c r="AI1081">
        <v>33048</v>
      </c>
      <c r="AJ1081">
        <v>32044</v>
      </c>
      <c r="AK1081">
        <v>30946</v>
      </c>
      <c r="AL1081">
        <v>29451</v>
      </c>
      <c r="AM1081">
        <v>28917</v>
      </c>
      <c r="AN1081">
        <v>28235</v>
      </c>
      <c r="AO1081">
        <v>27465</v>
      </c>
      <c r="AP1081">
        <v>26505</v>
      </c>
      <c r="AQ1081">
        <v>6104782</v>
      </c>
      <c r="AR1081">
        <v>6285766</v>
      </c>
      <c r="AS1081">
        <v>6288457</v>
      </c>
      <c r="AT1081">
        <v>5723124</v>
      </c>
      <c r="AU1081">
        <v>5037088</v>
      </c>
      <c r="AV1081">
        <v>3380182</v>
      </c>
      <c r="AW1081">
        <v>3017311</v>
      </c>
      <c r="AX1081">
        <v>3085726</v>
      </c>
      <c r="AY1081">
        <v>14551199</v>
      </c>
      <c r="AZ1081">
        <v>39640503</v>
      </c>
      <c r="BA1081">
        <v>14414475</v>
      </c>
      <c r="BB1081">
        <v>42397075</v>
      </c>
      <c r="BC1081">
        <v>14215637</v>
      </c>
      <c r="BD1081">
        <v>42969478</v>
      </c>
      <c r="BE1081">
        <v>13312585</v>
      </c>
      <c r="BF1081">
        <v>42932232</v>
      </c>
      <c r="BG1081">
        <v>13261050</v>
      </c>
      <c r="BH1081">
        <v>41901789</v>
      </c>
      <c r="BI1081">
        <v>13397500</v>
      </c>
      <c r="BJ1081">
        <v>39567337</v>
      </c>
      <c r="BK1081">
        <v>11504599</v>
      </c>
      <c r="BL1081">
        <v>38548638</v>
      </c>
      <c r="BM1081">
        <v>10022947</v>
      </c>
      <c r="BN1081">
        <v>37176051</v>
      </c>
      <c r="BO1081">
        <f>COUNTIF(C1081:BN1081,"")</f>
        <v>0</v>
      </c>
      <c r="BP1081" t="str">
        <f>IF(BO1081&gt;0, "Missing", "Not Missing")</f>
        <v>Not Missing</v>
      </c>
    </row>
    <row r="1082" spans="1:68" x14ac:dyDescent="0.2">
      <c r="A1082">
        <v>101912</v>
      </c>
      <c r="B1082" t="s">
        <v>1026</v>
      </c>
      <c r="C1082">
        <v>299</v>
      </c>
      <c r="D1082">
        <v>299</v>
      </c>
      <c r="E1082">
        <v>318</v>
      </c>
      <c r="F1082">
        <v>316</v>
      </c>
      <c r="G1082">
        <v>368</v>
      </c>
      <c r="H1082">
        <v>366</v>
      </c>
      <c r="I1082">
        <v>391</v>
      </c>
      <c r="J1082">
        <v>390</v>
      </c>
      <c r="K1082">
        <v>338</v>
      </c>
      <c r="L1082">
        <v>338</v>
      </c>
      <c r="M1082">
        <v>374</v>
      </c>
      <c r="N1082">
        <v>374</v>
      </c>
      <c r="O1082">
        <v>365</v>
      </c>
      <c r="P1082">
        <v>364</v>
      </c>
      <c r="Q1082">
        <v>408</v>
      </c>
      <c r="R1082">
        <v>408</v>
      </c>
      <c r="S1082">
        <v>316</v>
      </c>
      <c r="T1082">
        <v>225</v>
      </c>
      <c r="U1082">
        <v>366</v>
      </c>
      <c r="V1082">
        <v>261</v>
      </c>
      <c r="W1082">
        <v>390</v>
      </c>
      <c r="X1082">
        <v>273</v>
      </c>
      <c r="Y1082">
        <v>337</v>
      </c>
      <c r="Z1082">
        <v>250</v>
      </c>
      <c r="AA1082">
        <v>374</v>
      </c>
      <c r="AB1082">
        <v>284</v>
      </c>
      <c r="AC1082">
        <v>364</v>
      </c>
      <c r="AD1082">
        <v>278</v>
      </c>
      <c r="AE1082">
        <v>386</v>
      </c>
      <c r="AF1082">
        <v>304</v>
      </c>
      <c r="AG1082">
        <v>386</v>
      </c>
      <c r="AH1082">
        <v>292</v>
      </c>
      <c r="AI1082">
        <v>19990</v>
      </c>
      <c r="AJ1082">
        <v>19732</v>
      </c>
      <c r="AK1082">
        <v>16720</v>
      </c>
      <c r="AL1082">
        <v>16750</v>
      </c>
      <c r="AM1082">
        <v>16720</v>
      </c>
      <c r="AN1082">
        <v>16720</v>
      </c>
      <c r="AO1082">
        <v>16234</v>
      </c>
      <c r="AP1082">
        <v>15414</v>
      </c>
      <c r="AQ1082">
        <v>2257214</v>
      </c>
      <c r="AR1082">
        <v>3285833</v>
      </c>
      <c r="AS1082">
        <v>2793992</v>
      </c>
      <c r="AT1082">
        <v>2578666</v>
      </c>
      <c r="AU1082">
        <v>2016821</v>
      </c>
      <c r="AV1082">
        <v>2135942</v>
      </c>
      <c r="AW1082">
        <v>2177511</v>
      </c>
      <c r="AX1082">
        <v>1905009</v>
      </c>
      <c r="AY1082">
        <v>19744545</v>
      </c>
      <c r="AZ1082">
        <v>55566100</v>
      </c>
      <c r="BA1082">
        <v>17659346</v>
      </c>
      <c r="BB1082">
        <v>54786282</v>
      </c>
      <c r="BC1082">
        <v>15646791</v>
      </c>
      <c r="BD1082">
        <v>51255099</v>
      </c>
      <c r="BE1082">
        <v>13228594</v>
      </c>
      <c r="BF1082">
        <v>52240860</v>
      </c>
      <c r="BG1082">
        <v>12667552</v>
      </c>
      <c r="BH1082">
        <v>52219973</v>
      </c>
      <c r="BI1082">
        <v>12014468</v>
      </c>
      <c r="BJ1082">
        <v>51670636</v>
      </c>
      <c r="BK1082">
        <v>10333321</v>
      </c>
      <c r="BL1082">
        <v>47598109</v>
      </c>
      <c r="BM1082">
        <v>9288699</v>
      </c>
      <c r="BN1082">
        <v>47822855</v>
      </c>
      <c r="BO1082">
        <f>COUNTIF(C1082:BN1082,"")</f>
        <v>0</v>
      </c>
      <c r="BP1082" t="str">
        <f>IF(BO1082&gt;0, "Missing", "Not Missing")</f>
        <v>Not Missing</v>
      </c>
    </row>
    <row r="1083" spans="1:68" x14ac:dyDescent="0.2">
      <c r="A1083">
        <v>174817</v>
      </c>
      <c r="B1083" t="s">
        <v>1214</v>
      </c>
      <c r="C1083">
        <v>301</v>
      </c>
      <c r="D1083">
        <v>301</v>
      </c>
      <c r="E1083">
        <v>306</v>
      </c>
      <c r="F1083">
        <v>306</v>
      </c>
      <c r="G1083">
        <v>300</v>
      </c>
      <c r="H1083">
        <v>300</v>
      </c>
      <c r="I1083">
        <v>283</v>
      </c>
      <c r="J1083">
        <v>283</v>
      </c>
      <c r="K1083">
        <v>277</v>
      </c>
      <c r="L1083">
        <v>277</v>
      </c>
      <c r="M1083">
        <v>334</v>
      </c>
      <c r="N1083">
        <v>334</v>
      </c>
      <c r="O1083">
        <v>319</v>
      </c>
      <c r="P1083">
        <v>307</v>
      </c>
      <c r="Q1083">
        <v>343</v>
      </c>
      <c r="R1083">
        <v>328</v>
      </c>
      <c r="S1083">
        <v>306</v>
      </c>
      <c r="T1083">
        <v>256</v>
      </c>
      <c r="U1083">
        <v>300</v>
      </c>
      <c r="V1083">
        <v>247</v>
      </c>
      <c r="W1083">
        <v>283</v>
      </c>
      <c r="X1083">
        <v>219</v>
      </c>
      <c r="Y1083">
        <v>277</v>
      </c>
      <c r="Z1083">
        <v>194</v>
      </c>
      <c r="AA1083">
        <v>334</v>
      </c>
      <c r="AB1083">
        <v>267</v>
      </c>
      <c r="AC1083">
        <v>307</v>
      </c>
      <c r="AD1083">
        <v>241</v>
      </c>
      <c r="AE1083">
        <v>328</v>
      </c>
      <c r="AF1083">
        <v>259</v>
      </c>
      <c r="AG1083">
        <v>373</v>
      </c>
      <c r="AH1083">
        <v>280</v>
      </c>
      <c r="AI1083">
        <v>36670</v>
      </c>
      <c r="AJ1083">
        <v>35110</v>
      </c>
      <c r="AK1083">
        <v>33560</v>
      </c>
      <c r="AL1083">
        <v>32575</v>
      </c>
      <c r="AM1083">
        <v>31335</v>
      </c>
      <c r="AN1083">
        <v>30315</v>
      </c>
      <c r="AO1083">
        <v>29315</v>
      </c>
      <c r="AP1083">
        <v>28320</v>
      </c>
      <c r="AQ1083">
        <v>7156022</v>
      </c>
      <c r="AR1083">
        <v>7136629</v>
      </c>
      <c r="AS1083">
        <v>6204607</v>
      </c>
      <c r="AT1083">
        <v>5260207</v>
      </c>
      <c r="AU1083">
        <v>5160574</v>
      </c>
      <c r="AV1083">
        <v>6105793</v>
      </c>
      <c r="AW1083">
        <v>4821980</v>
      </c>
      <c r="AX1083">
        <v>4731877</v>
      </c>
      <c r="AY1083">
        <v>61788110</v>
      </c>
      <c r="AZ1083">
        <v>77752775</v>
      </c>
      <c r="BA1083">
        <v>65102406</v>
      </c>
      <c r="BB1083">
        <v>76191666</v>
      </c>
      <c r="BC1083">
        <v>58634247</v>
      </c>
      <c r="BD1083">
        <v>70863138</v>
      </c>
      <c r="BE1083">
        <v>53848955</v>
      </c>
      <c r="BF1083">
        <v>71913772</v>
      </c>
      <c r="BG1083">
        <v>56151177</v>
      </c>
      <c r="BH1083">
        <v>72407987</v>
      </c>
      <c r="BI1083">
        <v>53163194</v>
      </c>
      <c r="BJ1083">
        <v>68684068</v>
      </c>
      <c r="BK1083">
        <v>48955549</v>
      </c>
      <c r="BL1083">
        <v>63462562</v>
      </c>
      <c r="BM1083">
        <v>44044762</v>
      </c>
      <c r="BN1083">
        <v>62826339</v>
      </c>
      <c r="BO1083">
        <f>COUNTIF(C1083:BN1083,"")</f>
        <v>0</v>
      </c>
      <c r="BP1083" t="str">
        <f>IF(BO1083&gt;0, "Missing", "Not Missing")</f>
        <v>Not Missing</v>
      </c>
    </row>
    <row r="1084" spans="1:68" x14ac:dyDescent="0.2">
      <c r="A1084">
        <v>148487</v>
      </c>
      <c r="B1084" t="s">
        <v>1177</v>
      </c>
      <c r="C1084">
        <v>305</v>
      </c>
      <c r="D1084">
        <v>302</v>
      </c>
      <c r="E1084">
        <v>324</v>
      </c>
      <c r="F1084">
        <v>323</v>
      </c>
      <c r="G1084">
        <v>360</v>
      </c>
      <c r="H1084">
        <v>360</v>
      </c>
      <c r="I1084">
        <v>337</v>
      </c>
      <c r="J1084">
        <v>336</v>
      </c>
      <c r="K1084">
        <v>361</v>
      </c>
      <c r="L1084">
        <v>357</v>
      </c>
      <c r="M1084">
        <v>607</v>
      </c>
      <c r="N1084">
        <v>600</v>
      </c>
      <c r="O1084">
        <v>444</v>
      </c>
      <c r="P1084">
        <v>429</v>
      </c>
      <c r="Q1084">
        <v>553</v>
      </c>
      <c r="R1084">
        <v>535</v>
      </c>
      <c r="S1084">
        <v>323</v>
      </c>
      <c r="T1084">
        <v>237</v>
      </c>
      <c r="U1084">
        <v>360</v>
      </c>
      <c r="V1084">
        <v>265</v>
      </c>
      <c r="W1084">
        <v>336</v>
      </c>
      <c r="X1084">
        <v>215</v>
      </c>
      <c r="Y1084">
        <v>357</v>
      </c>
      <c r="Z1084">
        <v>204</v>
      </c>
      <c r="AA1084">
        <v>600</v>
      </c>
      <c r="AB1084">
        <v>387</v>
      </c>
      <c r="AC1084">
        <v>429</v>
      </c>
      <c r="AD1084">
        <v>279</v>
      </c>
      <c r="AE1084">
        <v>535</v>
      </c>
      <c r="AF1084">
        <v>312</v>
      </c>
      <c r="AG1084">
        <v>435</v>
      </c>
      <c r="AH1084">
        <v>253</v>
      </c>
      <c r="AI1084">
        <v>30876</v>
      </c>
      <c r="AJ1084">
        <v>29832</v>
      </c>
      <c r="AK1084">
        <v>28963</v>
      </c>
      <c r="AL1084">
        <v>28119</v>
      </c>
      <c r="AM1084">
        <v>27300</v>
      </c>
      <c r="AN1084">
        <v>26900</v>
      </c>
      <c r="AO1084">
        <v>26500</v>
      </c>
      <c r="AP1084">
        <v>25950</v>
      </c>
      <c r="AQ1084">
        <v>10872952</v>
      </c>
      <c r="AR1084">
        <v>5357326</v>
      </c>
      <c r="AS1084">
        <v>5772704</v>
      </c>
      <c r="AT1084">
        <v>4502978</v>
      </c>
      <c r="AU1084">
        <v>4096662</v>
      </c>
      <c r="AV1084">
        <v>7741145</v>
      </c>
      <c r="AW1084">
        <v>5101983</v>
      </c>
      <c r="AX1084">
        <v>6572181</v>
      </c>
      <c r="AY1084">
        <v>124101536</v>
      </c>
      <c r="AZ1084">
        <v>111688695</v>
      </c>
      <c r="BA1084">
        <v>126038449</v>
      </c>
      <c r="BB1084">
        <v>113250137</v>
      </c>
      <c r="BC1084">
        <v>113043820</v>
      </c>
      <c r="BD1084">
        <v>120373785</v>
      </c>
      <c r="BE1084">
        <v>82870973</v>
      </c>
      <c r="BF1084">
        <v>122646905</v>
      </c>
      <c r="BG1084">
        <v>80836946</v>
      </c>
      <c r="BH1084">
        <v>125906152</v>
      </c>
      <c r="BI1084">
        <v>89803787</v>
      </c>
      <c r="BJ1084">
        <v>126956574</v>
      </c>
      <c r="BK1084">
        <v>80721776</v>
      </c>
      <c r="BL1084">
        <v>126702135</v>
      </c>
      <c r="BM1084">
        <v>77608722</v>
      </c>
      <c r="BN1084">
        <v>122307928</v>
      </c>
      <c r="BO1084">
        <f>COUNTIF(C1084:BN1084,"")</f>
        <v>0</v>
      </c>
      <c r="BP1084" t="str">
        <f>IF(BO1084&gt;0, "Missing", "Not Missing")</f>
        <v>Not Missing</v>
      </c>
    </row>
    <row r="1085" spans="1:68" x14ac:dyDescent="0.2">
      <c r="A1085">
        <v>150145</v>
      </c>
      <c r="B1085" t="s">
        <v>228</v>
      </c>
      <c r="C1085">
        <v>307</v>
      </c>
      <c r="D1085">
        <v>303</v>
      </c>
      <c r="E1085">
        <v>297</v>
      </c>
      <c r="F1085">
        <v>295</v>
      </c>
      <c r="G1085">
        <v>233</v>
      </c>
      <c r="H1085">
        <v>229</v>
      </c>
      <c r="I1085">
        <v>243</v>
      </c>
      <c r="J1085">
        <v>241</v>
      </c>
      <c r="K1085">
        <v>281</v>
      </c>
      <c r="L1085">
        <v>280</v>
      </c>
      <c r="M1085">
        <v>223</v>
      </c>
      <c r="N1085">
        <v>220</v>
      </c>
      <c r="O1085">
        <v>248</v>
      </c>
      <c r="P1085">
        <v>245</v>
      </c>
      <c r="Q1085">
        <v>233</v>
      </c>
      <c r="R1085">
        <v>226</v>
      </c>
      <c r="S1085">
        <v>295</v>
      </c>
      <c r="T1085">
        <v>190</v>
      </c>
      <c r="U1085">
        <v>224</v>
      </c>
      <c r="V1085">
        <v>158</v>
      </c>
      <c r="W1085">
        <v>236</v>
      </c>
      <c r="X1085">
        <v>187</v>
      </c>
      <c r="Y1085">
        <v>280</v>
      </c>
      <c r="Z1085">
        <v>214</v>
      </c>
      <c r="AA1085">
        <v>220</v>
      </c>
      <c r="AB1085">
        <v>171</v>
      </c>
      <c r="AC1085">
        <v>245</v>
      </c>
      <c r="AD1085">
        <v>199</v>
      </c>
      <c r="AE1085">
        <v>226</v>
      </c>
      <c r="AF1085">
        <v>190</v>
      </c>
      <c r="AG1085">
        <v>271</v>
      </c>
      <c r="AH1085">
        <v>204</v>
      </c>
      <c r="AI1085">
        <v>29170</v>
      </c>
      <c r="AJ1085">
        <v>28590</v>
      </c>
      <c r="AK1085">
        <v>28030</v>
      </c>
      <c r="AL1085">
        <v>27390</v>
      </c>
      <c r="AM1085">
        <v>26590</v>
      </c>
      <c r="AN1085">
        <v>25830</v>
      </c>
      <c r="AO1085">
        <v>24970</v>
      </c>
      <c r="AP1085">
        <v>24280</v>
      </c>
      <c r="AQ1085">
        <v>4911152</v>
      </c>
      <c r="AR1085">
        <v>4635774</v>
      </c>
      <c r="AS1085">
        <v>3197324</v>
      </c>
      <c r="AT1085">
        <v>3177672</v>
      </c>
      <c r="AU1085">
        <v>3891504</v>
      </c>
      <c r="AV1085">
        <v>2988630</v>
      </c>
      <c r="AW1085">
        <v>2940726</v>
      </c>
      <c r="AX1085">
        <v>2524514</v>
      </c>
      <c r="AY1085">
        <v>9867949</v>
      </c>
      <c r="AZ1085">
        <v>29260412</v>
      </c>
      <c r="BA1085">
        <v>10407469</v>
      </c>
      <c r="BB1085">
        <v>30011264</v>
      </c>
      <c r="BC1085">
        <v>9338152</v>
      </c>
      <c r="BD1085">
        <v>29327975</v>
      </c>
      <c r="BE1085">
        <v>10769176</v>
      </c>
      <c r="BF1085">
        <v>31040246</v>
      </c>
      <c r="BG1085">
        <v>10369946</v>
      </c>
      <c r="BH1085">
        <v>32166355</v>
      </c>
      <c r="BI1085">
        <v>10369370</v>
      </c>
      <c r="BJ1085">
        <v>34733651</v>
      </c>
      <c r="BK1085">
        <v>9099541</v>
      </c>
      <c r="BL1085">
        <v>32763115</v>
      </c>
      <c r="BM1085">
        <v>8174497</v>
      </c>
      <c r="BN1085">
        <v>32401661</v>
      </c>
      <c r="BO1085">
        <f>COUNTIF(C1085:BN1085,"")</f>
        <v>0</v>
      </c>
      <c r="BP1085" t="str">
        <f>IF(BO1085&gt;0, "Missing", "Not Missing")</f>
        <v>Not Missing</v>
      </c>
    </row>
    <row r="1086" spans="1:68" x14ac:dyDescent="0.2">
      <c r="A1086">
        <v>101675</v>
      </c>
      <c r="B1086" t="s">
        <v>902</v>
      </c>
      <c r="C1086">
        <v>311</v>
      </c>
      <c r="D1086">
        <v>304</v>
      </c>
      <c r="E1086">
        <v>354</v>
      </c>
      <c r="F1086">
        <v>348</v>
      </c>
      <c r="G1086">
        <v>309</v>
      </c>
      <c r="H1086">
        <v>307</v>
      </c>
      <c r="I1086">
        <v>429</v>
      </c>
      <c r="J1086">
        <v>428</v>
      </c>
      <c r="K1086">
        <v>424</v>
      </c>
      <c r="L1086">
        <v>423</v>
      </c>
      <c r="M1086">
        <v>489</v>
      </c>
      <c r="N1086">
        <v>486</v>
      </c>
      <c r="O1086">
        <v>406</v>
      </c>
      <c r="P1086">
        <v>404</v>
      </c>
      <c r="Q1086">
        <v>443</v>
      </c>
      <c r="R1086">
        <v>431</v>
      </c>
      <c r="S1086">
        <v>348</v>
      </c>
      <c r="T1086">
        <v>223</v>
      </c>
      <c r="U1086">
        <v>307</v>
      </c>
      <c r="V1086">
        <v>167</v>
      </c>
      <c r="W1086">
        <v>428</v>
      </c>
      <c r="X1086">
        <v>214</v>
      </c>
      <c r="Y1086">
        <v>423</v>
      </c>
      <c r="Z1086">
        <v>235</v>
      </c>
      <c r="AA1086">
        <v>485</v>
      </c>
      <c r="AB1086">
        <v>255</v>
      </c>
      <c r="AC1086">
        <v>403</v>
      </c>
      <c r="AD1086">
        <v>211</v>
      </c>
      <c r="AE1086">
        <v>431</v>
      </c>
      <c r="AF1086">
        <v>236</v>
      </c>
      <c r="AG1086">
        <v>384</v>
      </c>
      <c r="AH1086">
        <v>198</v>
      </c>
      <c r="AI1086">
        <v>12464</v>
      </c>
      <c r="AJ1086">
        <v>12132</v>
      </c>
      <c r="AK1086">
        <v>11794</v>
      </c>
      <c r="AL1086">
        <v>11604</v>
      </c>
      <c r="AM1086">
        <v>11604</v>
      </c>
      <c r="AN1086">
        <v>11604</v>
      </c>
      <c r="AO1086">
        <v>11454</v>
      </c>
      <c r="AP1086">
        <v>11014</v>
      </c>
      <c r="AQ1086">
        <v>610428</v>
      </c>
      <c r="AR1086">
        <v>868931</v>
      </c>
      <c r="AS1086">
        <v>649671</v>
      </c>
      <c r="AT1086">
        <v>656880</v>
      </c>
      <c r="AU1086">
        <v>528124</v>
      </c>
      <c r="AV1086">
        <v>846931</v>
      </c>
      <c r="AW1086">
        <v>496866</v>
      </c>
      <c r="AX1086">
        <v>754847</v>
      </c>
      <c r="AY1086">
        <v>23273985</v>
      </c>
      <c r="AZ1086">
        <v>31194649</v>
      </c>
      <c r="BA1086">
        <v>21675239</v>
      </c>
      <c r="BB1086">
        <v>30916410</v>
      </c>
      <c r="BC1086">
        <v>20938945</v>
      </c>
      <c r="BD1086">
        <v>31452545</v>
      </c>
      <c r="BE1086">
        <v>19334286</v>
      </c>
      <c r="BF1086">
        <v>30715552</v>
      </c>
      <c r="BG1086">
        <v>19080999</v>
      </c>
      <c r="BH1086">
        <v>28787609</v>
      </c>
      <c r="BI1086">
        <v>18354136</v>
      </c>
      <c r="BJ1086">
        <v>27892046</v>
      </c>
      <c r="BK1086">
        <v>16954732</v>
      </c>
      <c r="BL1086">
        <v>27949641</v>
      </c>
      <c r="BM1086">
        <v>15845529</v>
      </c>
      <c r="BN1086">
        <v>26112391</v>
      </c>
      <c r="BO1086">
        <f>COUNTIF(C1086:BN1086,"")</f>
        <v>0</v>
      </c>
      <c r="BP1086" t="str">
        <f>IF(BO1086&gt;0, "Missing", "Not Missing")</f>
        <v>Not Missing</v>
      </c>
    </row>
    <row r="1087" spans="1:68" x14ac:dyDescent="0.2">
      <c r="A1087">
        <v>228042</v>
      </c>
      <c r="B1087" t="s">
        <v>1244</v>
      </c>
      <c r="C1087">
        <v>310</v>
      </c>
      <c r="D1087">
        <v>309</v>
      </c>
      <c r="E1087">
        <v>359</v>
      </c>
      <c r="F1087">
        <v>359</v>
      </c>
      <c r="G1087">
        <v>341</v>
      </c>
      <c r="H1087">
        <v>341</v>
      </c>
      <c r="I1087">
        <v>302</v>
      </c>
      <c r="J1087">
        <v>302</v>
      </c>
      <c r="K1087">
        <v>289</v>
      </c>
      <c r="L1087">
        <v>289</v>
      </c>
      <c r="M1087">
        <v>273</v>
      </c>
      <c r="N1087">
        <v>273</v>
      </c>
      <c r="O1087">
        <v>299</v>
      </c>
      <c r="P1087">
        <v>299</v>
      </c>
      <c r="Q1087">
        <v>272</v>
      </c>
      <c r="R1087">
        <v>272</v>
      </c>
      <c r="S1087">
        <v>359</v>
      </c>
      <c r="T1087">
        <v>231</v>
      </c>
      <c r="U1087">
        <v>341</v>
      </c>
      <c r="V1087">
        <v>208</v>
      </c>
      <c r="W1087">
        <v>302</v>
      </c>
      <c r="X1087">
        <v>214</v>
      </c>
      <c r="Y1087">
        <v>288</v>
      </c>
      <c r="Z1087">
        <v>199</v>
      </c>
      <c r="AA1087">
        <v>273</v>
      </c>
      <c r="AB1087">
        <v>191</v>
      </c>
      <c r="AC1087">
        <v>299</v>
      </c>
      <c r="AD1087">
        <v>201</v>
      </c>
      <c r="AE1087">
        <v>272</v>
      </c>
      <c r="AF1087">
        <v>181</v>
      </c>
      <c r="AG1087">
        <v>275</v>
      </c>
      <c r="AH1087">
        <v>194</v>
      </c>
      <c r="AI1087">
        <v>30470</v>
      </c>
      <c r="AJ1087">
        <v>27960</v>
      </c>
      <c r="AK1087">
        <v>26900</v>
      </c>
      <c r="AL1087">
        <v>25750</v>
      </c>
      <c r="AM1087">
        <v>25086</v>
      </c>
      <c r="AN1087">
        <v>24360</v>
      </c>
      <c r="AO1087">
        <v>22484</v>
      </c>
      <c r="AP1087">
        <v>21540</v>
      </c>
      <c r="AQ1087">
        <v>3578764</v>
      </c>
      <c r="AR1087">
        <v>4108973</v>
      </c>
      <c r="AS1087">
        <v>4010962</v>
      </c>
      <c r="AT1087">
        <v>4446369</v>
      </c>
      <c r="AU1087">
        <v>3591245</v>
      </c>
      <c r="AV1087">
        <v>2994548</v>
      </c>
      <c r="AW1087">
        <v>3000080</v>
      </c>
      <c r="AX1087">
        <v>3145305</v>
      </c>
      <c r="AY1087">
        <v>72735023</v>
      </c>
      <c r="AZ1087">
        <v>36926775</v>
      </c>
      <c r="BA1087">
        <v>71568382</v>
      </c>
      <c r="BB1087">
        <v>33565310</v>
      </c>
      <c r="BC1087">
        <v>69186376</v>
      </c>
      <c r="BD1087">
        <v>32066282</v>
      </c>
      <c r="BE1087">
        <v>57896127</v>
      </c>
      <c r="BF1087">
        <v>30700101</v>
      </c>
      <c r="BG1087">
        <v>61440845</v>
      </c>
      <c r="BH1087">
        <v>29053809</v>
      </c>
      <c r="BI1087">
        <v>60474358</v>
      </c>
      <c r="BJ1087">
        <v>27346661</v>
      </c>
      <c r="BK1087">
        <v>57428579</v>
      </c>
      <c r="BL1087">
        <v>25341759</v>
      </c>
      <c r="BM1087">
        <v>50972683</v>
      </c>
      <c r="BN1087">
        <v>24350050</v>
      </c>
      <c r="BO1087">
        <f>COUNTIF(C1087:BN1087,"")</f>
        <v>0</v>
      </c>
      <c r="BP1087" t="str">
        <f>IF(BO1087&gt;0, "Missing", "Not Missing")</f>
        <v>Not Missing</v>
      </c>
    </row>
    <row r="1088" spans="1:68" x14ac:dyDescent="0.2">
      <c r="A1088">
        <v>446048</v>
      </c>
      <c r="B1088" t="s">
        <v>153</v>
      </c>
      <c r="C1088">
        <v>310</v>
      </c>
      <c r="D1088">
        <v>310</v>
      </c>
      <c r="E1088">
        <v>331</v>
      </c>
      <c r="F1088">
        <v>331</v>
      </c>
      <c r="G1088">
        <v>283</v>
      </c>
      <c r="H1088">
        <v>283</v>
      </c>
      <c r="I1088">
        <v>267</v>
      </c>
      <c r="J1088">
        <v>266</v>
      </c>
      <c r="K1088">
        <v>303</v>
      </c>
      <c r="L1088">
        <v>303</v>
      </c>
      <c r="M1088">
        <v>304</v>
      </c>
      <c r="N1088">
        <v>304</v>
      </c>
      <c r="O1088">
        <v>254</v>
      </c>
      <c r="P1088">
        <v>254</v>
      </c>
      <c r="Q1088">
        <v>260</v>
      </c>
      <c r="R1088">
        <v>254</v>
      </c>
      <c r="S1088">
        <v>331</v>
      </c>
      <c r="T1088">
        <v>244</v>
      </c>
      <c r="U1088">
        <v>266</v>
      </c>
      <c r="V1088">
        <v>191</v>
      </c>
      <c r="W1088">
        <v>266</v>
      </c>
      <c r="X1088">
        <v>182</v>
      </c>
      <c r="Y1088">
        <v>301</v>
      </c>
      <c r="Z1088">
        <v>223</v>
      </c>
      <c r="AA1088">
        <v>304</v>
      </c>
      <c r="AB1088">
        <v>220</v>
      </c>
      <c r="AC1088">
        <v>254</v>
      </c>
      <c r="AD1088">
        <v>188</v>
      </c>
      <c r="AE1088">
        <v>255</v>
      </c>
      <c r="AF1088">
        <v>178</v>
      </c>
      <c r="AG1088">
        <v>215</v>
      </c>
      <c r="AH1088">
        <v>154</v>
      </c>
      <c r="AI1088">
        <v>21854</v>
      </c>
      <c r="AJ1088">
        <v>20850</v>
      </c>
      <c r="AK1088">
        <v>19970</v>
      </c>
      <c r="AL1088">
        <v>19128</v>
      </c>
      <c r="AM1088">
        <v>18479</v>
      </c>
      <c r="AN1088">
        <v>17940</v>
      </c>
      <c r="AO1088">
        <v>23000</v>
      </c>
      <c r="AP1088">
        <v>21496</v>
      </c>
      <c r="AQ1088">
        <v>4624949</v>
      </c>
      <c r="AR1088">
        <v>5275540</v>
      </c>
      <c r="AS1088">
        <v>3390296</v>
      </c>
      <c r="AT1088">
        <v>2837156</v>
      </c>
      <c r="AU1088">
        <v>3174586</v>
      </c>
      <c r="AV1088">
        <v>2906756</v>
      </c>
      <c r="AW1088">
        <v>3499737</v>
      </c>
      <c r="AX1088">
        <v>3423192</v>
      </c>
      <c r="AY1088">
        <v>4652111</v>
      </c>
      <c r="AZ1088">
        <v>39899883</v>
      </c>
      <c r="BA1088">
        <v>4627111</v>
      </c>
      <c r="BB1088">
        <v>39261439</v>
      </c>
      <c r="BC1088">
        <v>4500611</v>
      </c>
      <c r="BD1088">
        <v>39127091</v>
      </c>
      <c r="BE1088">
        <v>4222902</v>
      </c>
      <c r="BF1088">
        <v>37885505</v>
      </c>
      <c r="BG1088">
        <v>2443711</v>
      </c>
      <c r="BH1088">
        <v>37089533</v>
      </c>
      <c r="BI1088">
        <v>2147586</v>
      </c>
      <c r="BJ1088">
        <v>35887094</v>
      </c>
      <c r="BK1088">
        <v>1603081</v>
      </c>
      <c r="BL1088">
        <v>38894167</v>
      </c>
      <c r="BM1088">
        <v>2198081</v>
      </c>
      <c r="BN1088">
        <v>34285007</v>
      </c>
      <c r="BO1088">
        <f>COUNTIF(C1088:BN1088,"")</f>
        <v>0</v>
      </c>
      <c r="BP1088" t="str">
        <f>IF(BO1088&gt;0, "Missing", "Not Missing")</f>
        <v>Not Missing</v>
      </c>
    </row>
    <row r="1089" spans="1:68" x14ac:dyDescent="0.2">
      <c r="A1089">
        <v>212656</v>
      </c>
      <c r="B1089" t="s">
        <v>567</v>
      </c>
      <c r="C1089">
        <v>314</v>
      </c>
      <c r="D1089">
        <v>310</v>
      </c>
      <c r="E1089">
        <v>306</v>
      </c>
      <c r="F1089">
        <v>305</v>
      </c>
      <c r="G1089">
        <v>303</v>
      </c>
      <c r="H1089">
        <v>301</v>
      </c>
      <c r="I1089">
        <v>292</v>
      </c>
      <c r="J1089">
        <v>289</v>
      </c>
      <c r="K1089">
        <v>337</v>
      </c>
      <c r="L1089">
        <v>332</v>
      </c>
      <c r="M1089">
        <v>315</v>
      </c>
      <c r="N1089">
        <v>312</v>
      </c>
      <c r="O1089">
        <v>338</v>
      </c>
      <c r="P1089">
        <v>334</v>
      </c>
      <c r="Q1089">
        <v>340</v>
      </c>
      <c r="R1089">
        <v>339</v>
      </c>
      <c r="S1089">
        <v>302</v>
      </c>
      <c r="T1089">
        <v>220</v>
      </c>
      <c r="U1089">
        <v>300</v>
      </c>
      <c r="V1089">
        <v>229</v>
      </c>
      <c r="W1089">
        <v>289</v>
      </c>
      <c r="X1089">
        <v>230</v>
      </c>
      <c r="Y1089">
        <v>329</v>
      </c>
      <c r="Z1089">
        <v>267</v>
      </c>
      <c r="AA1089">
        <v>311</v>
      </c>
      <c r="AB1089">
        <v>259</v>
      </c>
      <c r="AC1089">
        <v>334</v>
      </c>
      <c r="AD1089">
        <v>281</v>
      </c>
      <c r="AE1089">
        <v>339</v>
      </c>
      <c r="AF1089">
        <v>261</v>
      </c>
      <c r="AG1089">
        <v>312</v>
      </c>
      <c r="AH1089">
        <v>248</v>
      </c>
      <c r="AI1089">
        <v>28190</v>
      </c>
      <c r="AJ1089">
        <v>27230</v>
      </c>
      <c r="AK1089">
        <v>26070</v>
      </c>
      <c r="AL1089">
        <v>25680</v>
      </c>
      <c r="AM1089">
        <v>25450</v>
      </c>
      <c r="AN1089">
        <v>25220</v>
      </c>
      <c r="AO1089">
        <v>25220</v>
      </c>
      <c r="AP1089">
        <v>24480</v>
      </c>
      <c r="AQ1089">
        <v>4731885</v>
      </c>
      <c r="AR1089">
        <v>4507530</v>
      </c>
      <c r="AS1089">
        <v>4062632</v>
      </c>
      <c r="AT1089">
        <v>3683552</v>
      </c>
      <c r="AU1089">
        <v>3741421</v>
      </c>
      <c r="AV1089">
        <v>3635891</v>
      </c>
      <c r="AW1089">
        <v>4157676</v>
      </c>
      <c r="AX1089">
        <v>4180235</v>
      </c>
      <c r="AY1089">
        <v>43264240</v>
      </c>
      <c r="AZ1089">
        <v>34031726</v>
      </c>
      <c r="BA1089">
        <v>42067457</v>
      </c>
      <c r="BB1089">
        <v>33853029</v>
      </c>
      <c r="BC1089">
        <v>36976463</v>
      </c>
      <c r="BD1089">
        <v>35321136</v>
      </c>
      <c r="BE1089">
        <v>36936073</v>
      </c>
      <c r="BF1089">
        <v>35463390</v>
      </c>
      <c r="BG1089">
        <v>39260559</v>
      </c>
      <c r="BH1089">
        <v>36895393</v>
      </c>
      <c r="BI1089">
        <v>38063014</v>
      </c>
      <c r="BJ1089">
        <v>38338267</v>
      </c>
      <c r="BK1089">
        <v>35192570</v>
      </c>
      <c r="BL1089">
        <v>38088299</v>
      </c>
      <c r="BM1089">
        <v>31944786</v>
      </c>
      <c r="BN1089">
        <v>38102838</v>
      </c>
      <c r="BO1089">
        <f>COUNTIF(C1089:BN1089,"")</f>
        <v>0</v>
      </c>
      <c r="BP1089" t="str">
        <f>IF(BO1089&gt;0, "Missing", "Not Missing")</f>
        <v>Not Missing</v>
      </c>
    </row>
    <row r="1090" spans="1:68" x14ac:dyDescent="0.2">
      <c r="A1090">
        <v>180106</v>
      </c>
      <c r="B1090" t="s">
        <v>308</v>
      </c>
      <c r="C1090">
        <v>312</v>
      </c>
      <c r="D1090">
        <v>311</v>
      </c>
      <c r="E1090">
        <v>254</v>
      </c>
      <c r="F1090">
        <v>254</v>
      </c>
      <c r="G1090">
        <v>294</v>
      </c>
      <c r="H1090">
        <v>294</v>
      </c>
      <c r="I1090">
        <v>339</v>
      </c>
      <c r="J1090">
        <v>338</v>
      </c>
      <c r="K1090">
        <v>387</v>
      </c>
      <c r="L1090">
        <v>387</v>
      </c>
      <c r="M1090">
        <v>354</v>
      </c>
      <c r="N1090">
        <v>354</v>
      </c>
      <c r="O1090">
        <v>315</v>
      </c>
      <c r="P1090">
        <v>315</v>
      </c>
      <c r="Q1090">
        <v>383</v>
      </c>
      <c r="R1090">
        <v>383</v>
      </c>
      <c r="S1090">
        <v>254</v>
      </c>
      <c r="T1090">
        <v>203</v>
      </c>
      <c r="U1090">
        <v>294</v>
      </c>
      <c r="V1090">
        <v>237</v>
      </c>
      <c r="W1090">
        <v>338</v>
      </c>
      <c r="X1090">
        <v>283</v>
      </c>
      <c r="Y1090">
        <v>387</v>
      </c>
      <c r="Z1090">
        <v>304</v>
      </c>
      <c r="AA1090">
        <v>353</v>
      </c>
      <c r="AB1090">
        <v>280</v>
      </c>
      <c r="AC1090">
        <v>315</v>
      </c>
      <c r="AD1090">
        <v>253</v>
      </c>
      <c r="AE1090">
        <v>383</v>
      </c>
      <c r="AF1090">
        <v>312</v>
      </c>
      <c r="AG1090">
        <v>343</v>
      </c>
      <c r="AH1090">
        <v>296</v>
      </c>
      <c r="AI1090">
        <v>36280</v>
      </c>
      <c r="AJ1090">
        <v>35486</v>
      </c>
      <c r="AK1090">
        <v>34480</v>
      </c>
      <c r="AL1090">
        <v>33192</v>
      </c>
      <c r="AM1090">
        <v>30754</v>
      </c>
      <c r="AN1090">
        <v>29280</v>
      </c>
      <c r="AO1090">
        <v>27914</v>
      </c>
      <c r="AP1090">
        <v>26554</v>
      </c>
      <c r="AQ1090">
        <v>7970154</v>
      </c>
      <c r="AR1090">
        <v>5865901</v>
      </c>
      <c r="AS1090">
        <v>6121948</v>
      </c>
      <c r="AT1090">
        <v>6579812</v>
      </c>
      <c r="AU1090">
        <v>6988707</v>
      </c>
      <c r="AV1090">
        <v>6199160</v>
      </c>
      <c r="AW1090">
        <v>4874259</v>
      </c>
      <c r="AX1090">
        <v>5324243</v>
      </c>
      <c r="AY1090">
        <v>56909845</v>
      </c>
      <c r="AZ1090">
        <v>38391547</v>
      </c>
      <c r="BA1090">
        <v>56227500</v>
      </c>
      <c r="BB1090">
        <v>38328800</v>
      </c>
      <c r="BC1090">
        <v>53525693</v>
      </c>
      <c r="BD1090">
        <v>38649282</v>
      </c>
      <c r="BE1090">
        <v>48391702</v>
      </c>
      <c r="BF1090">
        <v>37885081</v>
      </c>
      <c r="BG1090">
        <v>52045530</v>
      </c>
      <c r="BH1090">
        <v>37384995</v>
      </c>
      <c r="BI1090">
        <v>51030695</v>
      </c>
      <c r="BJ1090">
        <v>35215677</v>
      </c>
      <c r="BK1090">
        <v>37932404</v>
      </c>
      <c r="BL1090">
        <v>33363651</v>
      </c>
      <c r="BM1090">
        <v>33766927</v>
      </c>
      <c r="BN1090">
        <v>31426665</v>
      </c>
      <c r="BO1090">
        <f>COUNTIF(C1090:BN1090,"")</f>
        <v>0</v>
      </c>
      <c r="BP1090" t="str">
        <f>IF(BO1090&gt;0, "Missing", "Not Missing")</f>
        <v>Not Missing</v>
      </c>
    </row>
    <row r="1091" spans="1:68" x14ac:dyDescent="0.2">
      <c r="A1091">
        <v>228325</v>
      </c>
      <c r="B1091" t="s">
        <v>1298</v>
      </c>
      <c r="C1091">
        <v>317</v>
      </c>
      <c r="D1091">
        <v>311</v>
      </c>
      <c r="E1091">
        <v>303</v>
      </c>
      <c r="F1091">
        <v>296</v>
      </c>
      <c r="G1091">
        <v>330</v>
      </c>
      <c r="H1091">
        <v>320</v>
      </c>
      <c r="I1091">
        <v>331</v>
      </c>
      <c r="J1091">
        <v>325</v>
      </c>
      <c r="K1091">
        <v>286</v>
      </c>
      <c r="L1091">
        <v>270</v>
      </c>
      <c r="M1091">
        <v>319</v>
      </c>
      <c r="N1091">
        <v>308</v>
      </c>
      <c r="O1091">
        <v>345</v>
      </c>
      <c r="P1091">
        <v>330</v>
      </c>
      <c r="Q1091">
        <v>298</v>
      </c>
      <c r="R1091">
        <v>273</v>
      </c>
      <c r="S1091">
        <v>172</v>
      </c>
      <c r="T1091">
        <v>116</v>
      </c>
      <c r="U1091">
        <v>188</v>
      </c>
      <c r="V1091">
        <v>131</v>
      </c>
      <c r="W1091">
        <v>194</v>
      </c>
      <c r="X1091">
        <v>139</v>
      </c>
      <c r="Y1091">
        <v>151</v>
      </c>
      <c r="Z1091">
        <v>114</v>
      </c>
      <c r="AA1091">
        <v>189</v>
      </c>
      <c r="AB1091">
        <v>139</v>
      </c>
      <c r="AC1091">
        <v>203</v>
      </c>
      <c r="AD1091">
        <v>150</v>
      </c>
      <c r="AE1091">
        <v>218</v>
      </c>
      <c r="AF1091">
        <v>146</v>
      </c>
      <c r="AG1091">
        <v>261</v>
      </c>
      <c r="AH1091">
        <v>170</v>
      </c>
      <c r="AI1091">
        <v>19834</v>
      </c>
      <c r="AJ1091">
        <v>19582</v>
      </c>
      <c r="AK1091">
        <v>19994</v>
      </c>
      <c r="AL1091">
        <v>19560</v>
      </c>
      <c r="AM1091">
        <v>19180</v>
      </c>
      <c r="AN1091">
        <v>18580</v>
      </c>
      <c r="AO1091">
        <v>17830</v>
      </c>
      <c r="AP1091">
        <v>16630</v>
      </c>
      <c r="AQ1091">
        <v>1734252</v>
      </c>
      <c r="AR1091">
        <v>1413286</v>
      </c>
      <c r="AS1091">
        <v>1603533</v>
      </c>
      <c r="AT1091">
        <v>1792568</v>
      </c>
      <c r="AU1091">
        <v>1003776</v>
      </c>
      <c r="AV1091">
        <v>1085509</v>
      </c>
      <c r="AW1091">
        <v>1375211</v>
      </c>
      <c r="AX1091">
        <v>1222785</v>
      </c>
      <c r="AY1091">
        <v>10134385</v>
      </c>
      <c r="AZ1091">
        <v>31395496</v>
      </c>
      <c r="BA1091">
        <v>10465389</v>
      </c>
      <c r="BB1091">
        <v>32509500</v>
      </c>
      <c r="BC1091">
        <v>9927081</v>
      </c>
      <c r="BD1091">
        <v>30961825</v>
      </c>
      <c r="BE1091">
        <v>8822628</v>
      </c>
      <c r="BF1091">
        <v>30080100</v>
      </c>
      <c r="BG1091">
        <v>8687342</v>
      </c>
      <c r="BH1091">
        <v>30310064</v>
      </c>
      <c r="BI1091">
        <v>7923960</v>
      </c>
      <c r="BJ1091">
        <v>29230709</v>
      </c>
      <c r="BK1091">
        <v>7758678</v>
      </c>
      <c r="BL1091">
        <v>27611699</v>
      </c>
      <c r="BM1091">
        <v>6570177</v>
      </c>
      <c r="BN1091">
        <v>28885452</v>
      </c>
      <c r="BO1091">
        <f>COUNTIF(C1091:BN1091,"")</f>
        <v>0</v>
      </c>
      <c r="BP1091" t="str">
        <f>IF(BO1091&gt;0, "Missing", "Not Missing")</f>
        <v>Not Missing</v>
      </c>
    </row>
    <row r="1092" spans="1:68" x14ac:dyDescent="0.2">
      <c r="A1092">
        <v>158802</v>
      </c>
      <c r="B1092" t="s">
        <v>465</v>
      </c>
      <c r="C1092">
        <v>313</v>
      </c>
      <c r="D1092">
        <v>313</v>
      </c>
      <c r="E1092">
        <v>373</v>
      </c>
      <c r="F1092">
        <v>372</v>
      </c>
      <c r="G1092">
        <v>338</v>
      </c>
      <c r="H1092">
        <v>337</v>
      </c>
      <c r="I1092">
        <v>362</v>
      </c>
      <c r="J1092">
        <v>358</v>
      </c>
      <c r="K1092">
        <v>297</v>
      </c>
      <c r="L1092">
        <v>296</v>
      </c>
      <c r="M1092">
        <v>325</v>
      </c>
      <c r="N1092">
        <v>325</v>
      </c>
      <c r="O1092">
        <v>229</v>
      </c>
      <c r="P1092">
        <v>224</v>
      </c>
      <c r="Q1092">
        <v>351</v>
      </c>
      <c r="R1092">
        <v>343</v>
      </c>
      <c r="S1092">
        <v>372</v>
      </c>
      <c r="T1092">
        <v>249</v>
      </c>
      <c r="U1092">
        <v>337</v>
      </c>
      <c r="V1092">
        <v>232</v>
      </c>
      <c r="W1092">
        <v>358</v>
      </c>
      <c r="X1092">
        <v>252</v>
      </c>
      <c r="Y1092">
        <v>296</v>
      </c>
      <c r="Z1092">
        <v>212</v>
      </c>
      <c r="AA1092">
        <v>325</v>
      </c>
      <c r="AB1092">
        <v>243</v>
      </c>
      <c r="AC1092">
        <v>224</v>
      </c>
      <c r="AD1092">
        <v>168</v>
      </c>
      <c r="AE1092">
        <v>343</v>
      </c>
      <c r="AF1092">
        <v>203</v>
      </c>
      <c r="AG1092">
        <v>351</v>
      </c>
      <c r="AH1092">
        <v>237</v>
      </c>
      <c r="AI1092">
        <v>19281</v>
      </c>
      <c r="AJ1092">
        <v>17918</v>
      </c>
      <c r="AK1092">
        <v>17917</v>
      </c>
      <c r="AL1092">
        <v>17064</v>
      </c>
      <c r="AM1092">
        <v>16252</v>
      </c>
      <c r="AN1092">
        <v>16252</v>
      </c>
      <c r="AO1092">
        <v>16094</v>
      </c>
      <c r="AP1092">
        <v>14770</v>
      </c>
      <c r="AQ1092">
        <v>2801720</v>
      </c>
      <c r="AR1092">
        <v>3260318</v>
      </c>
      <c r="AS1092">
        <v>2839611</v>
      </c>
      <c r="AT1092">
        <v>3148080</v>
      </c>
      <c r="AU1092">
        <v>1697326</v>
      </c>
      <c r="AV1092">
        <v>1898064</v>
      </c>
      <c r="AW1092">
        <v>1432461</v>
      </c>
      <c r="AX1092">
        <v>1481161</v>
      </c>
      <c r="AY1092">
        <v>94187254</v>
      </c>
      <c r="AZ1092">
        <v>47156837</v>
      </c>
      <c r="BA1092">
        <v>96936542</v>
      </c>
      <c r="BB1092">
        <v>45814578</v>
      </c>
      <c r="BC1092">
        <v>87160334</v>
      </c>
      <c r="BD1092">
        <v>45238615</v>
      </c>
      <c r="BE1092">
        <v>81871091</v>
      </c>
      <c r="BF1092">
        <v>47348959</v>
      </c>
      <c r="BG1092">
        <v>78643997</v>
      </c>
      <c r="BH1092">
        <v>45588108</v>
      </c>
      <c r="BI1092">
        <v>72007310</v>
      </c>
      <c r="BJ1092">
        <v>43864887</v>
      </c>
      <c r="BK1092">
        <v>58371841</v>
      </c>
      <c r="BL1092">
        <v>47585168</v>
      </c>
      <c r="BM1092">
        <v>48853683</v>
      </c>
      <c r="BN1092">
        <v>48575773</v>
      </c>
      <c r="BO1092">
        <f>COUNTIF(C1092:BN1092,"")</f>
        <v>0</v>
      </c>
      <c r="BP1092" t="str">
        <f>IF(BO1092&gt;0, "Missing", "Not Missing")</f>
        <v>Not Missing</v>
      </c>
    </row>
    <row r="1093" spans="1:68" x14ac:dyDescent="0.2">
      <c r="A1093">
        <v>156745</v>
      </c>
      <c r="B1093" t="s">
        <v>570</v>
      </c>
      <c r="C1093">
        <v>314</v>
      </c>
      <c r="D1093">
        <v>314</v>
      </c>
      <c r="E1093">
        <v>262</v>
      </c>
      <c r="F1093">
        <v>262</v>
      </c>
      <c r="G1093">
        <v>306</v>
      </c>
      <c r="H1093">
        <v>306</v>
      </c>
      <c r="I1093">
        <v>297</v>
      </c>
      <c r="J1093">
        <v>297</v>
      </c>
      <c r="K1093">
        <v>282</v>
      </c>
      <c r="L1093">
        <v>282</v>
      </c>
      <c r="M1093">
        <v>273</v>
      </c>
      <c r="N1093">
        <v>271</v>
      </c>
      <c r="O1093">
        <v>268</v>
      </c>
      <c r="P1093">
        <v>243</v>
      </c>
      <c r="Q1093">
        <v>237</v>
      </c>
      <c r="R1093">
        <v>237</v>
      </c>
      <c r="S1093">
        <v>262</v>
      </c>
      <c r="T1093">
        <v>186</v>
      </c>
      <c r="U1093">
        <v>305</v>
      </c>
      <c r="V1093">
        <v>192</v>
      </c>
      <c r="W1093">
        <v>297</v>
      </c>
      <c r="X1093">
        <v>199</v>
      </c>
      <c r="Y1093">
        <v>282</v>
      </c>
      <c r="Z1093">
        <v>187</v>
      </c>
      <c r="AA1093">
        <v>271</v>
      </c>
      <c r="AB1093">
        <v>195</v>
      </c>
      <c r="AC1093">
        <v>243</v>
      </c>
      <c r="AD1093">
        <v>162</v>
      </c>
      <c r="AE1093">
        <v>237</v>
      </c>
      <c r="AF1093">
        <v>179</v>
      </c>
      <c r="AG1093">
        <v>351</v>
      </c>
      <c r="AH1093">
        <v>264</v>
      </c>
      <c r="AI1093">
        <v>39810</v>
      </c>
      <c r="AJ1093">
        <v>38650</v>
      </c>
      <c r="AK1093">
        <v>37160</v>
      </c>
      <c r="AL1093">
        <v>35650</v>
      </c>
      <c r="AM1093">
        <v>34280</v>
      </c>
      <c r="AN1093">
        <v>32960</v>
      </c>
      <c r="AO1093">
        <v>32310</v>
      </c>
      <c r="AP1093">
        <v>30770</v>
      </c>
      <c r="AQ1093">
        <v>9293467</v>
      </c>
      <c r="AR1093">
        <v>7364936</v>
      </c>
      <c r="AS1093">
        <v>7519263</v>
      </c>
      <c r="AT1093">
        <v>6498247</v>
      </c>
      <c r="AU1093">
        <v>5899474</v>
      </c>
      <c r="AV1093">
        <v>5231119</v>
      </c>
      <c r="AW1093">
        <v>4166255</v>
      </c>
      <c r="AX1093">
        <v>4139228</v>
      </c>
      <c r="AY1093">
        <v>40849557</v>
      </c>
      <c r="AZ1093">
        <v>32042468</v>
      </c>
      <c r="BA1093">
        <v>41704433</v>
      </c>
      <c r="BB1093">
        <v>31675666</v>
      </c>
      <c r="BC1093">
        <v>39606258</v>
      </c>
      <c r="BD1093">
        <v>32887796</v>
      </c>
      <c r="BE1093">
        <v>37209631</v>
      </c>
      <c r="BF1093">
        <v>32411551</v>
      </c>
      <c r="BG1093">
        <v>38467586</v>
      </c>
      <c r="BH1093">
        <v>33197266</v>
      </c>
      <c r="BI1093">
        <v>42378409</v>
      </c>
      <c r="BJ1093">
        <v>35529808</v>
      </c>
      <c r="BK1093">
        <v>42489656</v>
      </c>
      <c r="BL1093">
        <v>38190488</v>
      </c>
      <c r="BM1093">
        <v>41069306</v>
      </c>
      <c r="BN1093">
        <v>39898277</v>
      </c>
      <c r="BO1093">
        <f>COUNTIF(C1093:BN1093,"")</f>
        <v>0</v>
      </c>
      <c r="BP1093" t="str">
        <f>IF(BO1093&gt;0, "Missing", "Not Missing")</f>
        <v>Not Missing</v>
      </c>
    </row>
    <row r="1094" spans="1:68" x14ac:dyDescent="0.2">
      <c r="A1094">
        <v>211556</v>
      </c>
      <c r="B1094" t="s">
        <v>338</v>
      </c>
      <c r="C1094">
        <v>315</v>
      </c>
      <c r="D1094">
        <v>314</v>
      </c>
      <c r="E1094">
        <v>282</v>
      </c>
      <c r="F1094">
        <v>280</v>
      </c>
      <c r="G1094">
        <v>284</v>
      </c>
      <c r="H1094">
        <v>284</v>
      </c>
      <c r="I1094">
        <v>194</v>
      </c>
      <c r="J1094">
        <v>194</v>
      </c>
      <c r="K1094">
        <v>211</v>
      </c>
      <c r="L1094">
        <v>210</v>
      </c>
      <c r="M1094">
        <v>104</v>
      </c>
      <c r="N1094">
        <v>102</v>
      </c>
      <c r="O1094">
        <v>92</v>
      </c>
      <c r="P1094">
        <v>92</v>
      </c>
      <c r="Q1094">
        <v>117</v>
      </c>
      <c r="R1094">
        <v>117</v>
      </c>
      <c r="S1094">
        <v>280</v>
      </c>
      <c r="T1094">
        <v>225</v>
      </c>
      <c r="U1094">
        <v>284</v>
      </c>
      <c r="V1094">
        <v>221</v>
      </c>
      <c r="W1094">
        <v>194</v>
      </c>
      <c r="X1094">
        <v>165</v>
      </c>
      <c r="Y1094">
        <v>210</v>
      </c>
      <c r="Z1094">
        <v>169</v>
      </c>
      <c r="AA1094">
        <v>102</v>
      </c>
      <c r="AB1094">
        <v>78</v>
      </c>
      <c r="AC1094">
        <v>92</v>
      </c>
      <c r="AD1094">
        <v>71</v>
      </c>
      <c r="AE1094">
        <v>117</v>
      </c>
      <c r="AF1094">
        <v>90</v>
      </c>
      <c r="AG1094">
        <v>130</v>
      </c>
      <c r="AH1094">
        <v>99</v>
      </c>
      <c r="AI1094">
        <v>38738</v>
      </c>
      <c r="AJ1094">
        <v>37611</v>
      </c>
      <c r="AK1094">
        <v>36510</v>
      </c>
      <c r="AL1094">
        <v>35475</v>
      </c>
      <c r="AM1094">
        <v>34440</v>
      </c>
      <c r="AN1094">
        <v>33428</v>
      </c>
      <c r="AO1094">
        <v>32454</v>
      </c>
      <c r="AP1094">
        <v>31532</v>
      </c>
      <c r="AQ1094">
        <v>6658158</v>
      </c>
      <c r="AR1094">
        <v>6060766</v>
      </c>
      <c r="AS1094">
        <v>5994769</v>
      </c>
      <c r="AT1094">
        <v>4056497</v>
      </c>
      <c r="AU1094">
        <v>4181061</v>
      </c>
      <c r="AV1094">
        <v>2134221</v>
      </c>
      <c r="AW1094">
        <v>2313960</v>
      </c>
      <c r="AX1094">
        <v>2050543</v>
      </c>
      <c r="AY1094">
        <v>81633866</v>
      </c>
      <c r="AZ1094">
        <v>70146590</v>
      </c>
      <c r="BA1094">
        <v>80481915</v>
      </c>
      <c r="BB1094">
        <v>65300384</v>
      </c>
      <c r="BC1094">
        <v>77680284</v>
      </c>
      <c r="BD1094">
        <v>63275458</v>
      </c>
      <c r="BE1094">
        <v>74972477</v>
      </c>
      <c r="BF1094">
        <v>59205940</v>
      </c>
      <c r="BG1094">
        <v>83921042</v>
      </c>
      <c r="BH1094">
        <v>53503234</v>
      </c>
      <c r="BI1094">
        <v>84726717</v>
      </c>
      <c r="BJ1094">
        <v>52813772</v>
      </c>
      <c r="BK1094">
        <v>63349605</v>
      </c>
      <c r="BL1094">
        <v>49662274</v>
      </c>
      <c r="BM1094">
        <v>58867206</v>
      </c>
      <c r="BN1094">
        <v>52149286</v>
      </c>
      <c r="BO1094">
        <f>COUNTIF(C1094:BN1094,"")</f>
        <v>0</v>
      </c>
      <c r="BP1094" t="str">
        <f>IF(BO1094&gt;0, "Missing", "Not Missing")</f>
        <v>Not Missing</v>
      </c>
    </row>
    <row r="1095" spans="1:68" x14ac:dyDescent="0.2">
      <c r="A1095">
        <v>117627</v>
      </c>
      <c r="B1095" t="s">
        <v>735</v>
      </c>
      <c r="C1095">
        <v>343</v>
      </c>
      <c r="D1095">
        <v>315</v>
      </c>
      <c r="E1095">
        <v>356</v>
      </c>
      <c r="F1095">
        <v>355</v>
      </c>
      <c r="G1095">
        <v>420</v>
      </c>
      <c r="H1095">
        <v>413</v>
      </c>
      <c r="I1095">
        <v>327</v>
      </c>
      <c r="J1095">
        <v>327</v>
      </c>
      <c r="K1095">
        <v>435</v>
      </c>
      <c r="L1095">
        <v>428</v>
      </c>
      <c r="M1095">
        <v>467</v>
      </c>
      <c r="N1095">
        <v>461</v>
      </c>
      <c r="O1095">
        <v>477</v>
      </c>
      <c r="P1095">
        <v>466</v>
      </c>
      <c r="Q1095">
        <v>506</v>
      </c>
      <c r="R1095">
        <v>499</v>
      </c>
      <c r="S1095">
        <v>288</v>
      </c>
      <c r="T1095">
        <v>224</v>
      </c>
      <c r="U1095">
        <v>361</v>
      </c>
      <c r="V1095">
        <v>282</v>
      </c>
      <c r="W1095">
        <v>327</v>
      </c>
      <c r="X1095">
        <v>244</v>
      </c>
      <c r="Y1095">
        <v>428</v>
      </c>
      <c r="Z1095">
        <v>325</v>
      </c>
      <c r="AA1095">
        <v>339</v>
      </c>
      <c r="AB1095">
        <v>263</v>
      </c>
      <c r="AC1095">
        <v>333</v>
      </c>
      <c r="AD1095">
        <v>256</v>
      </c>
      <c r="AE1095">
        <v>499</v>
      </c>
      <c r="AF1095">
        <v>380</v>
      </c>
      <c r="AG1095">
        <v>432</v>
      </c>
      <c r="AH1095">
        <v>334</v>
      </c>
      <c r="AI1095">
        <v>33570</v>
      </c>
      <c r="AJ1095">
        <v>32778</v>
      </c>
      <c r="AK1095">
        <v>32130</v>
      </c>
      <c r="AL1095">
        <v>31590</v>
      </c>
      <c r="AM1095">
        <v>30471</v>
      </c>
      <c r="AN1095">
        <v>29895</v>
      </c>
      <c r="AO1095">
        <v>29103</v>
      </c>
      <c r="AP1095">
        <v>28314</v>
      </c>
      <c r="AQ1095">
        <v>4516742</v>
      </c>
      <c r="AR1095">
        <v>5317052</v>
      </c>
      <c r="AS1095">
        <v>5342833</v>
      </c>
      <c r="AT1095">
        <v>3974851</v>
      </c>
      <c r="AU1095">
        <v>5307623</v>
      </c>
      <c r="AV1095">
        <v>5410197</v>
      </c>
      <c r="AW1095">
        <v>4843515</v>
      </c>
      <c r="AX1095">
        <v>5161410</v>
      </c>
      <c r="AY1095">
        <v>20118049</v>
      </c>
      <c r="AZ1095">
        <v>77932354</v>
      </c>
      <c r="BA1095">
        <v>19583269</v>
      </c>
      <c r="BB1095">
        <v>80935887</v>
      </c>
      <c r="BC1095">
        <v>18493205</v>
      </c>
      <c r="BD1095">
        <v>82207562</v>
      </c>
      <c r="BE1095">
        <v>18327880</v>
      </c>
      <c r="BF1095">
        <v>78878355</v>
      </c>
      <c r="BG1095">
        <v>16775905</v>
      </c>
      <c r="BH1095">
        <v>76774877</v>
      </c>
      <c r="BI1095">
        <v>16573743</v>
      </c>
      <c r="BJ1095">
        <v>75387536</v>
      </c>
      <c r="BK1095">
        <v>16144391</v>
      </c>
      <c r="BL1095">
        <v>68926798</v>
      </c>
      <c r="BM1095">
        <v>14643533</v>
      </c>
      <c r="BN1095">
        <v>65213930</v>
      </c>
      <c r="BO1095">
        <f>COUNTIF(C1095:BN1095,"")</f>
        <v>0</v>
      </c>
      <c r="BP1095" t="str">
        <f>IF(BO1095&gt;0, "Missing", "Not Missing")</f>
        <v>Not Missing</v>
      </c>
    </row>
    <row r="1096" spans="1:68" x14ac:dyDescent="0.2">
      <c r="A1096">
        <v>181127</v>
      </c>
      <c r="B1096" t="s">
        <v>618</v>
      </c>
      <c r="C1096">
        <v>316</v>
      </c>
      <c r="D1096">
        <v>316</v>
      </c>
      <c r="E1096">
        <v>263</v>
      </c>
      <c r="F1096">
        <v>263</v>
      </c>
      <c r="G1096">
        <v>306</v>
      </c>
      <c r="H1096">
        <v>306</v>
      </c>
      <c r="I1096">
        <v>273</v>
      </c>
      <c r="J1096">
        <v>273</v>
      </c>
      <c r="K1096">
        <v>293</v>
      </c>
      <c r="L1096">
        <v>292</v>
      </c>
      <c r="M1096">
        <v>345</v>
      </c>
      <c r="N1096">
        <v>345</v>
      </c>
      <c r="O1096">
        <v>345</v>
      </c>
      <c r="P1096">
        <v>345</v>
      </c>
      <c r="Q1096">
        <v>236</v>
      </c>
      <c r="R1096">
        <v>236</v>
      </c>
      <c r="S1096">
        <v>263</v>
      </c>
      <c r="T1096">
        <v>174</v>
      </c>
      <c r="U1096">
        <v>306</v>
      </c>
      <c r="V1096">
        <v>203</v>
      </c>
      <c r="W1096">
        <v>273</v>
      </c>
      <c r="X1096">
        <v>187</v>
      </c>
      <c r="Y1096">
        <v>295</v>
      </c>
      <c r="Z1096">
        <v>192</v>
      </c>
      <c r="AA1096">
        <v>345</v>
      </c>
      <c r="AB1096">
        <v>244</v>
      </c>
      <c r="AC1096">
        <v>345</v>
      </c>
      <c r="AD1096">
        <v>257</v>
      </c>
      <c r="AE1096">
        <v>236</v>
      </c>
      <c r="AF1096">
        <v>156</v>
      </c>
      <c r="AG1096">
        <v>322</v>
      </c>
      <c r="AH1096">
        <v>232</v>
      </c>
      <c r="AI1096">
        <v>31560</v>
      </c>
      <c r="AJ1096">
        <v>30050</v>
      </c>
      <c r="AK1096">
        <v>29200</v>
      </c>
      <c r="AL1096">
        <v>28250</v>
      </c>
      <c r="AM1096">
        <v>27300</v>
      </c>
      <c r="AN1096">
        <v>26280</v>
      </c>
      <c r="AO1096">
        <v>25520</v>
      </c>
      <c r="AP1096">
        <v>24900</v>
      </c>
      <c r="AQ1096">
        <v>6963510</v>
      </c>
      <c r="AR1096">
        <v>5346191</v>
      </c>
      <c r="AS1096">
        <v>5938482</v>
      </c>
      <c r="AT1096">
        <v>4902650</v>
      </c>
      <c r="AU1096">
        <v>5164991</v>
      </c>
      <c r="AV1096">
        <v>5912948</v>
      </c>
      <c r="AW1096">
        <v>5780494</v>
      </c>
      <c r="AX1096">
        <v>3198036</v>
      </c>
      <c r="AY1096">
        <v>101297743</v>
      </c>
      <c r="AZ1096">
        <v>28498957</v>
      </c>
      <c r="BA1096">
        <v>100284262</v>
      </c>
      <c r="BB1096">
        <v>28208073</v>
      </c>
      <c r="BC1096">
        <v>98159961</v>
      </c>
      <c r="BD1096">
        <v>30848220</v>
      </c>
      <c r="BE1096">
        <v>86835363</v>
      </c>
      <c r="BF1096">
        <v>28761921</v>
      </c>
      <c r="BG1096">
        <v>85104157</v>
      </c>
      <c r="BH1096">
        <v>29563957</v>
      </c>
      <c r="BI1096">
        <v>87180291</v>
      </c>
      <c r="BJ1096">
        <v>29422648</v>
      </c>
      <c r="BK1096">
        <v>76792108</v>
      </c>
      <c r="BL1096">
        <v>27097502</v>
      </c>
      <c r="BM1096">
        <v>66194922</v>
      </c>
      <c r="BN1096">
        <v>25193434</v>
      </c>
      <c r="BO1096">
        <f>COUNTIF(C1096:BN1096,"")</f>
        <v>0</v>
      </c>
      <c r="BP1096" t="str">
        <f>IF(BO1096&gt;0, "Missing", "Not Missing")</f>
        <v>Not Missing</v>
      </c>
    </row>
    <row r="1097" spans="1:68" x14ac:dyDescent="0.2">
      <c r="A1097">
        <v>181330</v>
      </c>
      <c r="B1097" t="s">
        <v>897</v>
      </c>
      <c r="C1097">
        <v>317</v>
      </c>
      <c r="D1097">
        <v>317</v>
      </c>
      <c r="E1097">
        <v>330</v>
      </c>
      <c r="F1097">
        <v>330</v>
      </c>
      <c r="G1097">
        <v>326</v>
      </c>
      <c r="H1097">
        <v>326</v>
      </c>
      <c r="I1097">
        <v>341</v>
      </c>
      <c r="J1097">
        <v>341</v>
      </c>
      <c r="K1097">
        <v>310</v>
      </c>
      <c r="L1097">
        <v>310</v>
      </c>
      <c r="M1097">
        <v>331</v>
      </c>
      <c r="N1097">
        <v>327</v>
      </c>
      <c r="O1097">
        <v>367</v>
      </c>
      <c r="P1097">
        <v>367</v>
      </c>
      <c r="Q1097">
        <v>364</v>
      </c>
      <c r="R1097">
        <v>363</v>
      </c>
      <c r="S1097">
        <v>330</v>
      </c>
      <c r="T1097">
        <v>202</v>
      </c>
      <c r="U1097">
        <v>325</v>
      </c>
      <c r="V1097">
        <v>196</v>
      </c>
      <c r="W1097">
        <v>340</v>
      </c>
      <c r="X1097">
        <v>212</v>
      </c>
      <c r="Y1097">
        <v>310</v>
      </c>
      <c r="Z1097">
        <v>198</v>
      </c>
      <c r="AA1097">
        <v>327</v>
      </c>
      <c r="AB1097">
        <v>193</v>
      </c>
      <c r="AC1097">
        <v>367</v>
      </c>
      <c r="AD1097">
        <v>215</v>
      </c>
      <c r="AE1097">
        <v>363</v>
      </c>
      <c r="AF1097">
        <v>224</v>
      </c>
      <c r="AG1097">
        <v>265</v>
      </c>
      <c r="AH1097">
        <v>168</v>
      </c>
      <c r="AI1097">
        <v>34040</v>
      </c>
      <c r="AJ1097">
        <v>32598</v>
      </c>
      <c r="AK1097">
        <v>31630</v>
      </c>
      <c r="AL1097">
        <v>30430</v>
      </c>
      <c r="AM1097">
        <v>29400</v>
      </c>
      <c r="AN1097">
        <v>28150</v>
      </c>
      <c r="AO1097">
        <v>27146</v>
      </c>
      <c r="AP1097">
        <v>25994</v>
      </c>
      <c r="AQ1097">
        <v>6976474</v>
      </c>
      <c r="AR1097">
        <v>6565645</v>
      </c>
      <c r="AS1097">
        <v>5492172</v>
      </c>
      <c r="AT1097">
        <v>5596453</v>
      </c>
      <c r="AU1097">
        <v>4618905</v>
      </c>
      <c r="AV1097">
        <v>4488858</v>
      </c>
      <c r="AW1097">
        <v>4842535</v>
      </c>
      <c r="AX1097">
        <v>4826867</v>
      </c>
      <c r="AY1097">
        <v>18512620</v>
      </c>
      <c r="AZ1097">
        <v>28245720</v>
      </c>
      <c r="BA1097">
        <v>18788848</v>
      </c>
      <c r="BB1097">
        <v>27043996</v>
      </c>
      <c r="BC1097">
        <v>16396619</v>
      </c>
      <c r="BD1097">
        <v>26558725</v>
      </c>
      <c r="BE1097">
        <v>13842041</v>
      </c>
      <c r="BF1097">
        <v>24365849</v>
      </c>
      <c r="BG1097">
        <v>12654497</v>
      </c>
      <c r="BH1097">
        <v>24123074</v>
      </c>
      <c r="BI1097">
        <v>10843733</v>
      </c>
      <c r="BJ1097">
        <v>22535430</v>
      </c>
      <c r="BK1097">
        <v>8333613</v>
      </c>
      <c r="BL1097">
        <v>20474417</v>
      </c>
      <c r="BM1097">
        <v>8251798</v>
      </c>
      <c r="BN1097">
        <v>18675069</v>
      </c>
      <c r="BO1097">
        <f>COUNTIF(C1097:BN1097,"")</f>
        <v>0</v>
      </c>
      <c r="BP1097" t="str">
        <f>IF(BO1097&gt;0, "Missing", "Not Missing")</f>
        <v>Not Missing</v>
      </c>
    </row>
    <row r="1098" spans="1:68" x14ac:dyDescent="0.2">
      <c r="A1098">
        <v>133979</v>
      </c>
      <c r="B1098" t="s">
        <v>543</v>
      </c>
      <c r="C1098">
        <v>325</v>
      </c>
      <c r="D1098">
        <v>317</v>
      </c>
      <c r="E1098">
        <v>341</v>
      </c>
      <c r="F1098">
        <v>332</v>
      </c>
      <c r="G1098">
        <v>327</v>
      </c>
      <c r="H1098">
        <v>315</v>
      </c>
      <c r="I1098">
        <v>384</v>
      </c>
      <c r="J1098">
        <v>377</v>
      </c>
      <c r="K1098">
        <v>377</v>
      </c>
      <c r="L1098">
        <v>374</v>
      </c>
      <c r="M1098">
        <v>463</v>
      </c>
      <c r="N1098">
        <v>457</v>
      </c>
      <c r="O1098">
        <v>412</v>
      </c>
      <c r="P1098">
        <v>400</v>
      </c>
      <c r="Q1098">
        <v>405</v>
      </c>
      <c r="R1098">
        <v>390</v>
      </c>
      <c r="S1098">
        <v>332</v>
      </c>
      <c r="T1098">
        <v>211</v>
      </c>
      <c r="U1098">
        <v>309</v>
      </c>
      <c r="V1098">
        <v>175</v>
      </c>
      <c r="W1098">
        <v>367</v>
      </c>
      <c r="X1098">
        <v>205</v>
      </c>
      <c r="Y1098">
        <v>364</v>
      </c>
      <c r="Z1098">
        <v>219</v>
      </c>
      <c r="AA1098">
        <v>443</v>
      </c>
      <c r="AB1098">
        <v>274</v>
      </c>
      <c r="AC1098">
        <v>398</v>
      </c>
      <c r="AD1098">
        <v>249</v>
      </c>
      <c r="AE1098">
        <v>381</v>
      </c>
      <c r="AF1098">
        <v>262</v>
      </c>
      <c r="AG1098">
        <v>378</v>
      </c>
      <c r="AH1098">
        <v>266</v>
      </c>
      <c r="AI1098">
        <v>16236</v>
      </c>
      <c r="AJ1098">
        <v>15536</v>
      </c>
      <c r="AK1098">
        <v>15536</v>
      </c>
      <c r="AL1098">
        <v>15536</v>
      </c>
      <c r="AM1098">
        <v>15280</v>
      </c>
      <c r="AN1098">
        <v>14776</v>
      </c>
      <c r="AO1098">
        <v>14776</v>
      </c>
      <c r="AP1098">
        <v>15000</v>
      </c>
      <c r="AQ1098">
        <v>569463</v>
      </c>
      <c r="AR1098">
        <v>342517</v>
      </c>
      <c r="AS1098">
        <v>669121</v>
      </c>
      <c r="AT1098">
        <v>694157</v>
      </c>
      <c r="AU1098">
        <v>514286</v>
      </c>
      <c r="AV1098">
        <v>1069190</v>
      </c>
      <c r="AW1098">
        <v>351118</v>
      </c>
      <c r="AX1098">
        <v>357000</v>
      </c>
      <c r="AY1098">
        <v>3998843</v>
      </c>
      <c r="AZ1098">
        <v>37497037</v>
      </c>
      <c r="BA1098">
        <v>3735502</v>
      </c>
      <c r="BB1098">
        <v>35256250</v>
      </c>
      <c r="BC1098">
        <v>5925333</v>
      </c>
      <c r="BD1098">
        <v>35572911</v>
      </c>
      <c r="BE1098">
        <v>5115677</v>
      </c>
      <c r="BF1098">
        <v>37331542</v>
      </c>
      <c r="BG1098">
        <v>8405201</v>
      </c>
      <c r="BH1098">
        <v>36060585</v>
      </c>
      <c r="BI1098">
        <v>8354380</v>
      </c>
      <c r="BJ1098">
        <v>36310133</v>
      </c>
      <c r="BK1098">
        <v>9276148</v>
      </c>
      <c r="BL1098">
        <v>39085552</v>
      </c>
      <c r="BM1098">
        <v>10182613</v>
      </c>
      <c r="BN1098">
        <v>43402256</v>
      </c>
      <c r="BO1098">
        <f>COUNTIF(C1098:BN1098,"")</f>
        <v>0</v>
      </c>
      <c r="BP1098" t="str">
        <f>IF(BO1098&gt;0, "Missing", "Not Missing")</f>
        <v>Not Missing</v>
      </c>
    </row>
    <row r="1099" spans="1:68" x14ac:dyDescent="0.2">
      <c r="A1099">
        <v>181020</v>
      </c>
      <c r="B1099" t="s">
        <v>468</v>
      </c>
      <c r="C1099">
        <v>319</v>
      </c>
      <c r="D1099">
        <v>318</v>
      </c>
      <c r="E1099">
        <v>259</v>
      </c>
      <c r="F1099">
        <v>259</v>
      </c>
      <c r="G1099">
        <v>299</v>
      </c>
      <c r="H1099">
        <v>299</v>
      </c>
      <c r="I1099">
        <v>303</v>
      </c>
      <c r="J1099">
        <v>303</v>
      </c>
      <c r="K1099">
        <v>330</v>
      </c>
      <c r="L1099">
        <v>330</v>
      </c>
      <c r="M1099">
        <v>268</v>
      </c>
      <c r="N1099">
        <v>268</v>
      </c>
      <c r="O1099">
        <v>287</v>
      </c>
      <c r="P1099">
        <v>287</v>
      </c>
      <c r="Q1099">
        <v>337</v>
      </c>
      <c r="R1099">
        <v>337</v>
      </c>
      <c r="S1099">
        <v>259</v>
      </c>
      <c r="T1099">
        <v>184</v>
      </c>
      <c r="U1099">
        <v>299</v>
      </c>
      <c r="V1099">
        <v>212</v>
      </c>
      <c r="W1099">
        <v>303</v>
      </c>
      <c r="X1099">
        <v>237</v>
      </c>
      <c r="Y1099">
        <v>330</v>
      </c>
      <c r="Z1099">
        <v>234</v>
      </c>
      <c r="AA1099">
        <v>268</v>
      </c>
      <c r="AB1099">
        <v>186</v>
      </c>
      <c r="AC1099">
        <v>287</v>
      </c>
      <c r="AD1099">
        <v>207</v>
      </c>
      <c r="AE1099">
        <v>337</v>
      </c>
      <c r="AF1099">
        <v>264</v>
      </c>
      <c r="AG1099">
        <v>291</v>
      </c>
      <c r="AH1099">
        <v>221</v>
      </c>
      <c r="AI1099">
        <v>35300</v>
      </c>
      <c r="AJ1099">
        <v>33800</v>
      </c>
      <c r="AK1099">
        <v>32250</v>
      </c>
      <c r="AL1099">
        <v>30434</v>
      </c>
      <c r="AM1099">
        <v>28790</v>
      </c>
      <c r="AN1099">
        <v>27200</v>
      </c>
      <c r="AO1099">
        <v>26180</v>
      </c>
      <c r="AP1099">
        <v>25080</v>
      </c>
      <c r="AQ1099">
        <v>7878413</v>
      </c>
      <c r="AR1099">
        <v>5281706</v>
      </c>
      <c r="AS1099">
        <v>5991553</v>
      </c>
      <c r="AT1099">
        <v>5517459</v>
      </c>
      <c r="AU1099">
        <v>5741472</v>
      </c>
      <c r="AV1099">
        <v>4313770</v>
      </c>
      <c r="AW1099">
        <v>4120395</v>
      </c>
      <c r="AX1099">
        <v>4318597</v>
      </c>
      <c r="AY1099">
        <v>114593213</v>
      </c>
      <c r="AZ1099">
        <v>44383142</v>
      </c>
      <c r="BA1099">
        <v>112858549</v>
      </c>
      <c r="BB1099">
        <v>33512401</v>
      </c>
      <c r="BC1099">
        <v>111740812</v>
      </c>
      <c r="BD1099">
        <v>32730337</v>
      </c>
      <c r="BE1099">
        <v>107901178</v>
      </c>
      <c r="BF1099">
        <v>31705250</v>
      </c>
      <c r="BG1099">
        <v>112933697</v>
      </c>
      <c r="BH1099">
        <v>30326471</v>
      </c>
      <c r="BI1099">
        <v>116006451</v>
      </c>
      <c r="BJ1099">
        <v>29810484</v>
      </c>
      <c r="BK1099">
        <v>104259540</v>
      </c>
      <c r="BL1099">
        <v>30379374</v>
      </c>
      <c r="BM1099">
        <v>90991950</v>
      </c>
      <c r="BN1099">
        <v>28083104</v>
      </c>
      <c r="BO1099">
        <f>COUNTIF(C1099:BN1099,"")</f>
        <v>0</v>
      </c>
      <c r="BP1099" t="str">
        <f>IF(BO1099&gt;0, "Missing", "Not Missing")</f>
        <v>Not Missing</v>
      </c>
    </row>
    <row r="1100" spans="1:68" x14ac:dyDescent="0.2">
      <c r="A1100">
        <v>107141</v>
      </c>
      <c r="B1100" t="s">
        <v>690</v>
      </c>
      <c r="C1100">
        <v>319</v>
      </c>
      <c r="D1100">
        <v>318</v>
      </c>
      <c r="E1100">
        <v>319</v>
      </c>
      <c r="F1100">
        <v>319</v>
      </c>
      <c r="G1100">
        <v>326</v>
      </c>
      <c r="H1100">
        <v>326</v>
      </c>
      <c r="I1100">
        <v>323</v>
      </c>
      <c r="J1100">
        <v>323</v>
      </c>
      <c r="K1100">
        <v>358</v>
      </c>
      <c r="L1100">
        <v>358</v>
      </c>
      <c r="M1100">
        <v>318</v>
      </c>
      <c r="N1100">
        <v>318</v>
      </c>
      <c r="O1100">
        <v>303</v>
      </c>
      <c r="P1100">
        <v>303</v>
      </c>
      <c r="Q1100">
        <v>318</v>
      </c>
      <c r="R1100">
        <v>318</v>
      </c>
      <c r="S1100">
        <v>319</v>
      </c>
      <c r="T1100">
        <v>262</v>
      </c>
      <c r="U1100">
        <v>325</v>
      </c>
      <c r="V1100">
        <v>260</v>
      </c>
      <c r="W1100">
        <v>323</v>
      </c>
      <c r="X1100">
        <v>265</v>
      </c>
      <c r="Y1100">
        <v>358</v>
      </c>
      <c r="Z1100">
        <v>305</v>
      </c>
      <c r="AA1100">
        <v>318</v>
      </c>
      <c r="AB1100">
        <v>258</v>
      </c>
      <c r="AC1100">
        <v>303</v>
      </c>
      <c r="AD1100">
        <v>256</v>
      </c>
      <c r="AE1100">
        <v>318</v>
      </c>
      <c r="AF1100">
        <v>262</v>
      </c>
      <c r="AG1100">
        <v>360</v>
      </c>
      <c r="AH1100">
        <v>301</v>
      </c>
      <c r="AI1100">
        <v>27668</v>
      </c>
      <c r="AJ1100">
        <v>26928</v>
      </c>
      <c r="AK1100">
        <v>26144</v>
      </c>
      <c r="AL1100">
        <v>25324</v>
      </c>
      <c r="AM1100">
        <v>24468</v>
      </c>
      <c r="AN1100">
        <v>23588</v>
      </c>
      <c r="AO1100">
        <v>22734</v>
      </c>
      <c r="AP1100">
        <v>21774</v>
      </c>
      <c r="AQ1100">
        <v>5192868</v>
      </c>
      <c r="AR1100">
        <v>4873813</v>
      </c>
      <c r="AS1100">
        <v>4562405</v>
      </c>
      <c r="AT1100">
        <v>4319229</v>
      </c>
      <c r="AU1100">
        <v>5082608</v>
      </c>
      <c r="AV1100">
        <v>4250251</v>
      </c>
      <c r="AW1100">
        <v>3940850</v>
      </c>
      <c r="AX1100">
        <v>3740532</v>
      </c>
      <c r="AY1100">
        <v>125569692</v>
      </c>
      <c r="AZ1100">
        <v>52394575</v>
      </c>
      <c r="BA1100">
        <v>120036525</v>
      </c>
      <c r="BB1100">
        <v>51988504</v>
      </c>
      <c r="BC1100">
        <v>113296671</v>
      </c>
      <c r="BD1100">
        <v>52240122</v>
      </c>
      <c r="BE1100">
        <v>101475534</v>
      </c>
      <c r="BF1100">
        <v>50095792</v>
      </c>
      <c r="BG1100">
        <v>100979996</v>
      </c>
      <c r="BH1100">
        <v>50142105</v>
      </c>
      <c r="BI1100">
        <v>92843034</v>
      </c>
      <c r="BJ1100">
        <v>47994017</v>
      </c>
      <c r="BK1100">
        <v>80324375</v>
      </c>
      <c r="BL1100">
        <v>44745957</v>
      </c>
      <c r="BM1100">
        <v>72932853</v>
      </c>
      <c r="BN1100">
        <v>44210702</v>
      </c>
      <c r="BO1100">
        <f>COUNTIF(C1100:BN1100,"")</f>
        <v>0</v>
      </c>
      <c r="BP1100" t="str">
        <f>IF(BO1100&gt;0, "Missing", "Not Missing")</f>
        <v>Not Missing</v>
      </c>
    </row>
    <row r="1101" spans="1:68" x14ac:dyDescent="0.2">
      <c r="A1101">
        <v>176947</v>
      </c>
      <c r="B1101" t="s">
        <v>329</v>
      </c>
      <c r="C1101">
        <v>321</v>
      </c>
      <c r="D1101">
        <v>318</v>
      </c>
      <c r="E1101">
        <v>324</v>
      </c>
      <c r="F1101">
        <v>324</v>
      </c>
      <c r="G1101">
        <v>279</v>
      </c>
      <c r="H1101">
        <v>275</v>
      </c>
      <c r="I1101">
        <v>264</v>
      </c>
      <c r="J1101">
        <v>263</v>
      </c>
      <c r="K1101">
        <v>287</v>
      </c>
      <c r="L1101">
        <v>281</v>
      </c>
      <c r="M1101">
        <v>331</v>
      </c>
      <c r="N1101">
        <v>331</v>
      </c>
      <c r="O1101">
        <v>291</v>
      </c>
      <c r="P1101">
        <v>291</v>
      </c>
      <c r="Q1101">
        <v>302</v>
      </c>
      <c r="R1101">
        <v>302</v>
      </c>
      <c r="S1101">
        <v>318</v>
      </c>
      <c r="T1101">
        <v>219</v>
      </c>
      <c r="U1101">
        <v>275</v>
      </c>
      <c r="V1101">
        <v>202</v>
      </c>
      <c r="W1101">
        <v>262</v>
      </c>
      <c r="X1101">
        <v>177</v>
      </c>
      <c r="Y1101">
        <v>280</v>
      </c>
      <c r="Z1101">
        <v>186</v>
      </c>
      <c r="AA1101">
        <v>331</v>
      </c>
      <c r="AB1101">
        <v>215</v>
      </c>
      <c r="AC1101">
        <v>291</v>
      </c>
      <c r="AD1101">
        <v>186</v>
      </c>
      <c r="AE1101">
        <v>302</v>
      </c>
      <c r="AF1101">
        <v>173</v>
      </c>
      <c r="AG1101">
        <v>281</v>
      </c>
      <c r="AH1101">
        <v>201</v>
      </c>
      <c r="AI1101">
        <v>25070</v>
      </c>
      <c r="AJ1101">
        <v>24420</v>
      </c>
      <c r="AK1101">
        <v>23770</v>
      </c>
      <c r="AL1101">
        <v>23010</v>
      </c>
      <c r="AM1101">
        <v>22360</v>
      </c>
      <c r="AN1101">
        <v>21830</v>
      </c>
      <c r="AO1101">
        <v>21320</v>
      </c>
      <c r="AP1101">
        <v>20720</v>
      </c>
      <c r="AQ1101">
        <v>4516527</v>
      </c>
      <c r="AR1101">
        <v>4631409</v>
      </c>
      <c r="AS1101">
        <v>3905405</v>
      </c>
      <c r="AT1101">
        <v>3003098</v>
      </c>
      <c r="AU1101">
        <v>3314094</v>
      </c>
      <c r="AV1101">
        <v>3589611</v>
      </c>
      <c r="AW1101">
        <v>3418719</v>
      </c>
      <c r="AX1101">
        <v>3368919</v>
      </c>
      <c r="AY1101">
        <v>51664000</v>
      </c>
      <c r="AZ1101">
        <v>36394117</v>
      </c>
      <c r="BA1101">
        <v>50099282</v>
      </c>
      <c r="BB1101">
        <v>35344978</v>
      </c>
      <c r="BC1101">
        <v>48347000</v>
      </c>
      <c r="BD1101">
        <v>34236749</v>
      </c>
      <c r="BE1101">
        <v>35376000</v>
      </c>
      <c r="BF1101">
        <v>33080302</v>
      </c>
      <c r="BG1101">
        <v>35787000</v>
      </c>
      <c r="BH1101">
        <v>32136088</v>
      </c>
      <c r="BI1101">
        <v>37020000</v>
      </c>
      <c r="BJ1101">
        <v>29023307</v>
      </c>
      <c r="BK1101">
        <v>32813000</v>
      </c>
      <c r="BL1101">
        <v>26504883</v>
      </c>
      <c r="BM1101">
        <v>30372000</v>
      </c>
      <c r="BN1101">
        <v>23738112</v>
      </c>
      <c r="BO1101">
        <f>COUNTIF(C1101:BN1101,"")</f>
        <v>0</v>
      </c>
      <c r="BP1101" t="str">
        <f>IF(BO1101&gt;0, "Missing", "Not Missing")</f>
        <v>Not Missing</v>
      </c>
    </row>
    <row r="1102" spans="1:68" x14ac:dyDescent="0.2">
      <c r="A1102">
        <v>202806</v>
      </c>
      <c r="B1102" t="s">
        <v>554</v>
      </c>
      <c r="C1102">
        <v>433</v>
      </c>
      <c r="D1102">
        <v>318</v>
      </c>
      <c r="E1102">
        <v>83</v>
      </c>
      <c r="F1102">
        <v>8</v>
      </c>
      <c r="G1102">
        <v>29</v>
      </c>
      <c r="H1102">
        <v>7</v>
      </c>
      <c r="I1102">
        <v>43</v>
      </c>
      <c r="J1102">
        <v>12</v>
      </c>
      <c r="K1102">
        <v>44</v>
      </c>
      <c r="L1102">
        <v>11</v>
      </c>
      <c r="M1102">
        <v>58</v>
      </c>
      <c r="N1102">
        <v>6</v>
      </c>
      <c r="O1102">
        <v>86</v>
      </c>
      <c r="P1102">
        <v>9</v>
      </c>
      <c r="Q1102">
        <v>193</v>
      </c>
      <c r="R1102">
        <v>19</v>
      </c>
      <c r="S1102">
        <v>132</v>
      </c>
      <c r="T1102">
        <v>62</v>
      </c>
      <c r="U1102">
        <v>7</v>
      </c>
      <c r="V1102">
        <v>2</v>
      </c>
      <c r="W1102">
        <v>10</v>
      </c>
      <c r="X1102">
        <v>2</v>
      </c>
      <c r="Y1102">
        <v>11</v>
      </c>
      <c r="Z1102">
        <v>5</v>
      </c>
      <c r="AA1102">
        <v>6</v>
      </c>
      <c r="AB1102">
        <v>3</v>
      </c>
      <c r="AC1102">
        <v>9</v>
      </c>
      <c r="AD1102">
        <v>2</v>
      </c>
      <c r="AE1102">
        <v>19</v>
      </c>
      <c r="AF1102">
        <v>9</v>
      </c>
      <c r="AG1102">
        <v>63</v>
      </c>
      <c r="AH1102">
        <v>22</v>
      </c>
      <c r="AI1102">
        <v>9577</v>
      </c>
      <c r="AJ1102">
        <v>12649</v>
      </c>
      <c r="AK1102">
        <v>12241</v>
      </c>
      <c r="AL1102">
        <v>11881</v>
      </c>
      <c r="AM1102">
        <v>11641</v>
      </c>
      <c r="AN1102">
        <v>11161</v>
      </c>
      <c r="AO1102">
        <v>10681</v>
      </c>
      <c r="AP1102">
        <v>9985</v>
      </c>
      <c r="AQ1102">
        <v>4170826</v>
      </c>
      <c r="AR1102">
        <v>2103779</v>
      </c>
      <c r="AS1102">
        <v>5750</v>
      </c>
      <c r="AT1102">
        <v>0</v>
      </c>
      <c r="AU1102">
        <v>0</v>
      </c>
      <c r="AV1102">
        <v>0</v>
      </c>
      <c r="AW1102">
        <v>0</v>
      </c>
      <c r="AX1102">
        <v>11445</v>
      </c>
      <c r="AY1102">
        <v>7233000</v>
      </c>
      <c r="AZ1102">
        <v>71857000</v>
      </c>
      <c r="BA1102">
        <v>6785000</v>
      </c>
      <c r="BB1102">
        <v>55461000</v>
      </c>
      <c r="BC1102">
        <v>6381000</v>
      </c>
      <c r="BD1102">
        <v>54288000</v>
      </c>
      <c r="BE1102">
        <v>5680000</v>
      </c>
      <c r="BF1102">
        <v>62625000</v>
      </c>
      <c r="BG1102">
        <v>5497000</v>
      </c>
      <c r="BH1102">
        <v>63910000</v>
      </c>
      <c r="BI1102">
        <v>5349000</v>
      </c>
      <c r="BJ1102">
        <v>64713000</v>
      </c>
      <c r="BK1102">
        <v>5345000</v>
      </c>
      <c r="BL1102">
        <v>66988000</v>
      </c>
      <c r="BM1102">
        <v>4597000</v>
      </c>
      <c r="BN1102">
        <v>67197000</v>
      </c>
      <c r="BO1102">
        <f>COUNTIF(C1102:BN1102,"")</f>
        <v>0</v>
      </c>
      <c r="BP1102" t="str">
        <f>IF(BO1102&gt;0, "Missing", "Not Missing")</f>
        <v>Not Missing</v>
      </c>
    </row>
    <row r="1103" spans="1:68" x14ac:dyDescent="0.2">
      <c r="A1103">
        <v>197911</v>
      </c>
      <c r="B1103" t="s">
        <v>189</v>
      </c>
      <c r="C1103">
        <v>319</v>
      </c>
      <c r="D1103">
        <v>319</v>
      </c>
      <c r="E1103">
        <v>277</v>
      </c>
      <c r="F1103">
        <v>277</v>
      </c>
      <c r="G1103">
        <v>198</v>
      </c>
      <c r="H1103">
        <v>198</v>
      </c>
      <c r="I1103">
        <v>241</v>
      </c>
      <c r="J1103">
        <v>241</v>
      </c>
      <c r="K1103">
        <v>220</v>
      </c>
      <c r="L1103">
        <v>218</v>
      </c>
      <c r="M1103">
        <v>192</v>
      </c>
      <c r="N1103">
        <v>185</v>
      </c>
      <c r="O1103">
        <v>217</v>
      </c>
      <c r="P1103">
        <v>215</v>
      </c>
      <c r="Q1103">
        <v>202</v>
      </c>
      <c r="R1103">
        <v>201</v>
      </c>
      <c r="S1103">
        <v>277</v>
      </c>
      <c r="T1103">
        <v>183</v>
      </c>
      <c r="U1103">
        <v>198</v>
      </c>
      <c r="V1103">
        <v>142</v>
      </c>
      <c r="W1103">
        <v>240</v>
      </c>
      <c r="X1103">
        <v>151</v>
      </c>
      <c r="Y1103">
        <v>218</v>
      </c>
      <c r="Z1103">
        <v>157</v>
      </c>
      <c r="AA1103">
        <v>185</v>
      </c>
      <c r="AB1103">
        <v>124</v>
      </c>
      <c r="AC1103">
        <v>215</v>
      </c>
      <c r="AD1103">
        <v>160</v>
      </c>
      <c r="AE1103">
        <v>201</v>
      </c>
      <c r="AF1103">
        <v>138</v>
      </c>
      <c r="AG1103">
        <v>235</v>
      </c>
      <c r="AH1103">
        <v>168</v>
      </c>
      <c r="AI1103">
        <v>31732</v>
      </c>
      <c r="AJ1103">
        <v>30880</v>
      </c>
      <c r="AK1103">
        <v>29998</v>
      </c>
      <c r="AL1103">
        <v>29052</v>
      </c>
      <c r="AM1103">
        <v>27941</v>
      </c>
      <c r="AN1103">
        <v>26664</v>
      </c>
      <c r="AO1103">
        <v>25396</v>
      </c>
      <c r="AP1103">
        <v>24180</v>
      </c>
      <c r="AQ1103">
        <v>5614487</v>
      </c>
      <c r="AR1103">
        <v>4596407</v>
      </c>
      <c r="AS1103">
        <v>3289366</v>
      </c>
      <c r="AT1103">
        <v>3471287</v>
      </c>
      <c r="AU1103">
        <v>3295371</v>
      </c>
      <c r="AV1103">
        <v>2484700</v>
      </c>
      <c r="AW1103">
        <v>2691314</v>
      </c>
      <c r="AX1103">
        <v>2085111</v>
      </c>
      <c r="AY1103">
        <v>29641809</v>
      </c>
      <c r="AZ1103">
        <v>28906633</v>
      </c>
      <c r="BA1103">
        <v>29106087</v>
      </c>
      <c r="BB1103">
        <v>27241751</v>
      </c>
      <c r="BC1103">
        <v>28178934</v>
      </c>
      <c r="BD1103">
        <v>25484840</v>
      </c>
      <c r="BE1103">
        <v>25859405</v>
      </c>
      <c r="BF1103">
        <v>24931505</v>
      </c>
      <c r="BG1103">
        <v>27833432</v>
      </c>
      <c r="BH1103">
        <v>23855851</v>
      </c>
      <c r="BI1103">
        <v>28720632</v>
      </c>
      <c r="BJ1103">
        <v>22758613</v>
      </c>
      <c r="BK1103">
        <v>25051457</v>
      </c>
      <c r="BL1103">
        <v>22200752</v>
      </c>
      <c r="BM1103">
        <v>22980686</v>
      </c>
      <c r="BN1103">
        <v>22854016</v>
      </c>
      <c r="BO1103">
        <f>COUNTIF(C1103:BN1103,"")</f>
        <v>0</v>
      </c>
      <c r="BP1103" t="str">
        <f>IF(BO1103&gt;0, "Missing", "Not Missing")</f>
        <v>Not Missing</v>
      </c>
    </row>
    <row r="1104" spans="1:68" x14ac:dyDescent="0.2">
      <c r="A1104">
        <v>233611</v>
      </c>
      <c r="B1104" t="s">
        <v>1293</v>
      </c>
      <c r="C1104">
        <v>328</v>
      </c>
      <c r="D1104">
        <v>319</v>
      </c>
      <c r="E1104">
        <v>311</v>
      </c>
      <c r="F1104">
        <v>306</v>
      </c>
      <c r="G1104">
        <v>331</v>
      </c>
      <c r="H1104">
        <v>330</v>
      </c>
      <c r="I1104">
        <v>270</v>
      </c>
      <c r="J1104">
        <v>268</v>
      </c>
      <c r="K1104">
        <v>237</v>
      </c>
      <c r="L1104">
        <v>235</v>
      </c>
      <c r="M1104">
        <v>224</v>
      </c>
      <c r="N1104">
        <v>224</v>
      </c>
      <c r="O1104">
        <v>224</v>
      </c>
      <c r="P1104">
        <v>224</v>
      </c>
      <c r="Q1104">
        <v>205</v>
      </c>
      <c r="R1104">
        <v>205</v>
      </c>
      <c r="S1104">
        <v>208</v>
      </c>
      <c r="T1104">
        <v>169</v>
      </c>
      <c r="U1104">
        <v>185</v>
      </c>
      <c r="V1104">
        <v>149</v>
      </c>
      <c r="W1104">
        <v>195</v>
      </c>
      <c r="X1104">
        <v>158</v>
      </c>
      <c r="Y1104">
        <v>143</v>
      </c>
      <c r="Z1104">
        <v>97</v>
      </c>
      <c r="AA1104">
        <v>140</v>
      </c>
      <c r="AB1104">
        <v>107</v>
      </c>
      <c r="AC1104">
        <v>110</v>
      </c>
      <c r="AD1104">
        <v>77</v>
      </c>
      <c r="AE1104">
        <v>129</v>
      </c>
      <c r="AF1104">
        <v>91</v>
      </c>
      <c r="AG1104">
        <v>191</v>
      </c>
      <c r="AH1104">
        <v>135</v>
      </c>
      <c r="AI1104">
        <v>17280</v>
      </c>
      <c r="AJ1104">
        <v>16495</v>
      </c>
      <c r="AK1104">
        <v>15900</v>
      </c>
      <c r="AL1104">
        <v>14900</v>
      </c>
      <c r="AM1104">
        <v>14900</v>
      </c>
      <c r="AN1104">
        <v>14600</v>
      </c>
      <c r="AO1104">
        <v>18900</v>
      </c>
      <c r="AP1104">
        <v>18900</v>
      </c>
      <c r="AQ1104">
        <v>1516817</v>
      </c>
      <c r="AR1104">
        <v>1500293</v>
      </c>
      <c r="AS1104">
        <v>1314145</v>
      </c>
      <c r="AT1104">
        <v>888937</v>
      </c>
      <c r="AU1104">
        <v>635824</v>
      </c>
      <c r="AV1104">
        <v>573050</v>
      </c>
      <c r="AW1104">
        <v>1237577</v>
      </c>
      <c r="AX1104">
        <v>1392068</v>
      </c>
      <c r="AY1104">
        <v>1406300</v>
      </c>
      <c r="AZ1104">
        <v>23875574</v>
      </c>
      <c r="BA1104">
        <v>1450211</v>
      </c>
      <c r="BB1104">
        <v>21785573</v>
      </c>
      <c r="BC1104">
        <v>1283462</v>
      </c>
      <c r="BD1104">
        <v>19214497</v>
      </c>
      <c r="BE1104">
        <v>1086722</v>
      </c>
      <c r="BF1104">
        <v>15814766</v>
      </c>
      <c r="BG1104">
        <v>1141135</v>
      </c>
      <c r="BH1104">
        <v>14504243</v>
      </c>
      <c r="BI1104">
        <v>893697</v>
      </c>
      <c r="BJ1104">
        <v>14176384</v>
      </c>
      <c r="BK1104">
        <v>713687</v>
      </c>
      <c r="BL1104">
        <v>13583099</v>
      </c>
      <c r="BM1104">
        <v>609747</v>
      </c>
      <c r="BN1104">
        <v>13816182</v>
      </c>
      <c r="BO1104">
        <f>COUNTIF(C1104:BN1104,"")</f>
        <v>0</v>
      </c>
      <c r="BP1104" t="str">
        <f>IF(BO1104&gt;0, "Missing", "Not Missing")</f>
        <v>Not Missing</v>
      </c>
    </row>
    <row r="1105" spans="1:68" x14ac:dyDescent="0.2">
      <c r="A1105">
        <v>162760</v>
      </c>
      <c r="B1105" t="s">
        <v>647</v>
      </c>
      <c r="C1105">
        <v>320</v>
      </c>
      <c r="D1105">
        <v>320</v>
      </c>
      <c r="E1105">
        <v>239</v>
      </c>
      <c r="F1105">
        <v>239</v>
      </c>
      <c r="G1105">
        <v>256</v>
      </c>
      <c r="H1105">
        <v>255</v>
      </c>
      <c r="I1105">
        <v>219</v>
      </c>
      <c r="J1105">
        <v>219</v>
      </c>
      <c r="K1105">
        <v>258</v>
      </c>
      <c r="L1105">
        <v>257</v>
      </c>
      <c r="M1105">
        <v>289</v>
      </c>
      <c r="N1105">
        <v>288</v>
      </c>
      <c r="O1105">
        <v>281</v>
      </c>
      <c r="P1105">
        <v>281</v>
      </c>
      <c r="Q1105">
        <v>271</v>
      </c>
      <c r="R1105">
        <v>270</v>
      </c>
      <c r="S1105">
        <v>239</v>
      </c>
      <c r="T1105">
        <v>178</v>
      </c>
      <c r="U1105">
        <v>255</v>
      </c>
      <c r="V1105">
        <v>181</v>
      </c>
      <c r="W1105">
        <v>219</v>
      </c>
      <c r="X1105">
        <v>170</v>
      </c>
      <c r="Y1105">
        <v>257</v>
      </c>
      <c r="Z1105">
        <v>208</v>
      </c>
      <c r="AA1105">
        <v>288</v>
      </c>
      <c r="AB1105">
        <v>216</v>
      </c>
      <c r="AC1105">
        <v>281</v>
      </c>
      <c r="AD1105">
        <v>214</v>
      </c>
      <c r="AE1105">
        <v>269</v>
      </c>
      <c r="AF1105">
        <v>209</v>
      </c>
      <c r="AG1105">
        <v>309</v>
      </c>
      <c r="AH1105">
        <v>237</v>
      </c>
      <c r="AI1105">
        <v>41060</v>
      </c>
      <c r="AJ1105">
        <v>39492</v>
      </c>
      <c r="AK1105">
        <v>37960</v>
      </c>
      <c r="AL1105">
        <v>36540</v>
      </c>
      <c r="AM1105">
        <v>35150</v>
      </c>
      <c r="AN1105">
        <v>34120</v>
      </c>
      <c r="AO1105">
        <v>33280</v>
      </c>
      <c r="AP1105">
        <v>32300</v>
      </c>
      <c r="AQ1105">
        <v>8877940</v>
      </c>
      <c r="AR1105">
        <v>6232832</v>
      </c>
      <c r="AS1105">
        <v>6282306</v>
      </c>
      <c r="AT1105">
        <v>4816591</v>
      </c>
      <c r="AU1105">
        <v>5594846</v>
      </c>
      <c r="AV1105">
        <v>5741435</v>
      </c>
      <c r="AW1105">
        <v>5450050</v>
      </c>
      <c r="AX1105">
        <v>4807742</v>
      </c>
      <c r="AY1105">
        <v>106904637</v>
      </c>
      <c r="AZ1105">
        <v>41236906</v>
      </c>
      <c r="BA1105">
        <v>99715827</v>
      </c>
      <c r="BB1105">
        <v>40011797</v>
      </c>
      <c r="BC1105">
        <v>91295043</v>
      </c>
      <c r="BD1105">
        <v>40629312</v>
      </c>
      <c r="BE1105">
        <v>80899929</v>
      </c>
      <c r="BF1105">
        <v>41847503</v>
      </c>
      <c r="BG1105">
        <v>84671464</v>
      </c>
      <c r="BH1105">
        <v>41817568</v>
      </c>
      <c r="BI1105">
        <v>83449740</v>
      </c>
      <c r="BJ1105">
        <v>40687446</v>
      </c>
      <c r="BK1105">
        <v>69427993</v>
      </c>
      <c r="BL1105">
        <v>41094090</v>
      </c>
      <c r="BM1105">
        <v>62064298</v>
      </c>
      <c r="BN1105">
        <v>40020267</v>
      </c>
      <c r="BO1105">
        <f>COUNTIF(C1105:BN1105,"")</f>
        <v>0</v>
      </c>
      <c r="BP1105" t="str">
        <f>IF(BO1105&gt;0, "Missing", "Not Missing")</f>
        <v>Not Missing</v>
      </c>
    </row>
    <row r="1106" spans="1:68" x14ac:dyDescent="0.2">
      <c r="A1106">
        <v>146427</v>
      </c>
      <c r="B1106" t="s">
        <v>730</v>
      </c>
      <c r="C1106">
        <v>320</v>
      </c>
      <c r="D1106">
        <v>320</v>
      </c>
      <c r="E1106">
        <v>345</v>
      </c>
      <c r="F1106">
        <v>345</v>
      </c>
      <c r="G1106">
        <v>358</v>
      </c>
      <c r="H1106">
        <v>358</v>
      </c>
      <c r="I1106">
        <v>347</v>
      </c>
      <c r="J1106">
        <v>347</v>
      </c>
      <c r="K1106">
        <v>386</v>
      </c>
      <c r="L1106">
        <v>386</v>
      </c>
      <c r="M1106">
        <v>362</v>
      </c>
      <c r="N1106">
        <v>362</v>
      </c>
      <c r="O1106">
        <v>380</v>
      </c>
      <c r="P1106">
        <v>380</v>
      </c>
      <c r="Q1106">
        <v>390</v>
      </c>
      <c r="R1106">
        <v>390</v>
      </c>
      <c r="S1106">
        <v>345</v>
      </c>
      <c r="T1106">
        <v>280</v>
      </c>
      <c r="U1106">
        <v>358</v>
      </c>
      <c r="V1106">
        <v>290</v>
      </c>
      <c r="W1106">
        <v>347</v>
      </c>
      <c r="X1106">
        <v>303</v>
      </c>
      <c r="Y1106">
        <v>386</v>
      </c>
      <c r="Z1106">
        <v>335</v>
      </c>
      <c r="AA1106">
        <v>362</v>
      </c>
      <c r="AB1106">
        <v>300</v>
      </c>
      <c r="AC1106">
        <v>380</v>
      </c>
      <c r="AD1106">
        <v>336</v>
      </c>
      <c r="AE1106">
        <v>377</v>
      </c>
      <c r="AF1106">
        <v>332</v>
      </c>
      <c r="AG1106">
        <v>343</v>
      </c>
      <c r="AH1106">
        <v>303</v>
      </c>
      <c r="AI1106">
        <v>48168</v>
      </c>
      <c r="AJ1106">
        <v>46554</v>
      </c>
      <c r="AK1106">
        <v>44958</v>
      </c>
      <c r="AL1106">
        <v>43285</v>
      </c>
      <c r="AM1106">
        <v>41847</v>
      </c>
      <c r="AN1106">
        <v>40497</v>
      </c>
      <c r="AO1106">
        <v>38952</v>
      </c>
      <c r="AP1106">
        <v>36492</v>
      </c>
      <c r="AQ1106">
        <v>10939682</v>
      </c>
      <c r="AR1106">
        <v>10916570</v>
      </c>
      <c r="AS1106">
        <v>10360542</v>
      </c>
      <c r="AT1106">
        <v>9046376</v>
      </c>
      <c r="AU1106">
        <v>10007632</v>
      </c>
      <c r="AV1106">
        <v>8732914</v>
      </c>
      <c r="AW1106">
        <v>8590348</v>
      </c>
      <c r="AX1106">
        <v>7572450</v>
      </c>
      <c r="AY1106">
        <v>170174020</v>
      </c>
      <c r="AZ1106">
        <v>50996302</v>
      </c>
      <c r="BA1106">
        <v>160083659</v>
      </c>
      <c r="BB1106">
        <v>51039364</v>
      </c>
      <c r="BC1106">
        <v>143246261</v>
      </c>
      <c r="BD1106">
        <v>50249096</v>
      </c>
      <c r="BE1106">
        <v>123722376</v>
      </c>
      <c r="BF1106">
        <v>50269060</v>
      </c>
      <c r="BG1106">
        <v>127782026</v>
      </c>
      <c r="BH1106">
        <v>48174666</v>
      </c>
      <c r="BI1106">
        <v>124428259</v>
      </c>
      <c r="BJ1106">
        <v>46065575</v>
      </c>
      <c r="BK1106">
        <v>98752347</v>
      </c>
      <c r="BL1106">
        <v>45514834</v>
      </c>
      <c r="BM1106">
        <v>84362700</v>
      </c>
      <c r="BN1106">
        <v>45817889</v>
      </c>
      <c r="BO1106">
        <f>COUNTIF(C1106:BN1106,"")</f>
        <v>0</v>
      </c>
      <c r="BP1106" t="str">
        <f>IF(BO1106&gt;0, "Missing", "Not Missing")</f>
        <v>Not Missing</v>
      </c>
    </row>
    <row r="1107" spans="1:68" x14ac:dyDescent="0.2">
      <c r="A1107">
        <v>146676</v>
      </c>
      <c r="B1107" t="s">
        <v>774</v>
      </c>
      <c r="C1107">
        <v>323</v>
      </c>
      <c r="D1107">
        <v>320</v>
      </c>
      <c r="E1107">
        <v>275</v>
      </c>
      <c r="F1107">
        <v>275</v>
      </c>
      <c r="G1107">
        <v>298</v>
      </c>
      <c r="H1107">
        <v>296</v>
      </c>
      <c r="I1107">
        <v>298</v>
      </c>
      <c r="J1107">
        <v>289</v>
      </c>
      <c r="K1107">
        <v>386</v>
      </c>
      <c r="L1107">
        <v>371</v>
      </c>
      <c r="M1107">
        <v>377</v>
      </c>
      <c r="N1107">
        <v>369</v>
      </c>
      <c r="O1107">
        <v>396</v>
      </c>
      <c r="P1107">
        <v>375</v>
      </c>
      <c r="Q1107">
        <v>369</v>
      </c>
      <c r="R1107">
        <v>358</v>
      </c>
      <c r="S1107">
        <v>176</v>
      </c>
      <c r="T1107">
        <v>86</v>
      </c>
      <c r="U1107">
        <v>173</v>
      </c>
      <c r="V1107">
        <v>74</v>
      </c>
      <c r="W1107">
        <v>115</v>
      </c>
      <c r="X1107">
        <v>75</v>
      </c>
      <c r="Y1107">
        <v>34</v>
      </c>
      <c r="Z1107">
        <v>14</v>
      </c>
      <c r="AA1107">
        <v>29</v>
      </c>
      <c r="AB1107">
        <v>11</v>
      </c>
      <c r="AC1107">
        <v>28</v>
      </c>
      <c r="AD1107">
        <v>15</v>
      </c>
      <c r="AE1107">
        <v>40</v>
      </c>
      <c r="AF1107">
        <v>17</v>
      </c>
      <c r="AG1107">
        <v>29</v>
      </c>
      <c r="AH1107">
        <v>16</v>
      </c>
      <c r="AI1107">
        <v>19000</v>
      </c>
      <c r="AJ1107">
        <v>18600</v>
      </c>
      <c r="AK1107">
        <v>18100</v>
      </c>
      <c r="AL1107">
        <v>17700</v>
      </c>
      <c r="AM1107">
        <v>17700</v>
      </c>
      <c r="AN1107">
        <v>17500</v>
      </c>
      <c r="AO1107">
        <v>17500</v>
      </c>
      <c r="AP1107">
        <v>17500</v>
      </c>
      <c r="AQ1107">
        <v>2293169</v>
      </c>
      <c r="AR1107">
        <v>1787916</v>
      </c>
      <c r="AS1107">
        <v>1915393</v>
      </c>
      <c r="AT1107">
        <v>2144919</v>
      </c>
      <c r="AU1107">
        <v>2797868</v>
      </c>
      <c r="AV1107">
        <v>2431068</v>
      </c>
      <c r="AW1107">
        <v>2492590</v>
      </c>
      <c r="AX1107">
        <v>1775704</v>
      </c>
      <c r="AY1107">
        <v>20106194</v>
      </c>
      <c r="AZ1107">
        <v>18744537</v>
      </c>
      <c r="BA1107">
        <v>1969345</v>
      </c>
      <c r="BB1107">
        <v>18566556</v>
      </c>
      <c r="BC1107">
        <v>20493344</v>
      </c>
      <c r="BD1107">
        <v>18689815</v>
      </c>
      <c r="BE1107">
        <v>23133249</v>
      </c>
      <c r="BF1107">
        <v>19108153</v>
      </c>
      <c r="BG1107">
        <v>38919461</v>
      </c>
      <c r="BH1107">
        <v>18392707</v>
      </c>
      <c r="BI1107">
        <v>39173252</v>
      </c>
      <c r="BJ1107">
        <v>17983838</v>
      </c>
      <c r="BK1107">
        <v>39892256</v>
      </c>
      <c r="BL1107">
        <v>17979978</v>
      </c>
      <c r="BM1107">
        <v>37759166</v>
      </c>
      <c r="BN1107">
        <v>19562673</v>
      </c>
      <c r="BO1107">
        <f>COUNTIF(C1107:BN1107,"")</f>
        <v>0</v>
      </c>
      <c r="BP1107" t="str">
        <f>IF(BO1107&gt;0, "Missing", "Not Missing")</f>
        <v>Not Missing</v>
      </c>
    </row>
    <row r="1108" spans="1:68" x14ac:dyDescent="0.2">
      <c r="A1108">
        <v>221971</v>
      </c>
      <c r="B1108" t="s">
        <v>1451</v>
      </c>
      <c r="C1108">
        <v>326</v>
      </c>
      <c r="D1108">
        <v>321</v>
      </c>
      <c r="E1108">
        <v>376</v>
      </c>
      <c r="F1108">
        <v>376</v>
      </c>
      <c r="G1108">
        <v>348</v>
      </c>
      <c r="H1108">
        <v>337</v>
      </c>
      <c r="I1108">
        <v>336</v>
      </c>
      <c r="J1108">
        <v>336</v>
      </c>
      <c r="K1108">
        <v>349</v>
      </c>
      <c r="L1108">
        <v>338</v>
      </c>
      <c r="M1108">
        <v>395</v>
      </c>
      <c r="N1108">
        <v>328</v>
      </c>
      <c r="O1108">
        <v>550</v>
      </c>
      <c r="P1108">
        <v>472</v>
      </c>
      <c r="Q1108">
        <v>457</v>
      </c>
      <c r="R1108">
        <v>422</v>
      </c>
      <c r="S1108">
        <v>376</v>
      </c>
      <c r="T1108">
        <v>315</v>
      </c>
      <c r="U1108">
        <v>337</v>
      </c>
      <c r="V1108">
        <v>298</v>
      </c>
      <c r="W1108">
        <v>334</v>
      </c>
      <c r="X1108">
        <v>286</v>
      </c>
      <c r="Y1108">
        <v>338</v>
      </c>
      <c r="Z1108">
        <v>287</v>
      </c>
      <c r="AA1108">
        <v>288</v>
      </c>
      <c r="AB1108">
        <v>241</v>
      </c>
      <c r="AC1108">
        <v>366</v>
      </c>
      <c r="AD1108">
        <v>321</v>
      </c>
      <c r="AE1108">
        <v>356</v>
      </c>
      <c r="AF1108">
        <v>334</v>
      </c>
      <c r="AG1108">
        <v>370</v>
      </c>
      <c r="AH1108">
        <v>339</v>
      </c>
      <c r="AI1108">
        <v>33750</v>
      </c>
      <c r="AJ1108">
        <v>32610</v>
      </c>
      <c r="AK1108">
        <v>31510</v>
      </c>
      <c r="AL1108">
        <v>30330</v>
      </c>
      <c r="AM1108">
        <v>29190</v>
      </c>
      <c r="AN1108">
        <v>28150</v>
      </c>
      <c r="AO1108">
        <v>26880</v>
      </c>
      <c r="AP1108">
        <v>25650</v>
      </c>
      <c r="AQ1108">
        <v>7871495</v>
      </c>
      <c r="AR1108">
        <v>6038239</v>
      </c>
      <c r="AS1108">
        <v>5970678</v>
      </c>
      <c r="AT1108">
        <v>6547473</v>
      </c>
      <c r="AU1108">
        <v>5768061</v>
      </c>
      <c r="AV1108">
        <v>4979119</v>
      </c>
      <c r="AW1108">
        <v>5758264</v>
      </c>
      <c r="AX1108">
        <v>5780931</v>
      </c>
      <c r="AY1108">
        <v>44491422</v>
      </c>
      <c r="AZ1108">
        <v>63303496</v>
      </c>
      <c r="BA1108">
        <v>42817571</v>
      </c>
      <c r="BB1108">
        <v>64000510</v>
      </c>
      <c r="BC1108">
        <v>40525231</v>
      </c>
      <c r="BD1108">
        <v>64885042</v>
      </c>
      <c r="BE1108">
        <v>38056706</v>
      </c>
      <c r="BF1108">
        <v>64638552</v>
      </c>
      <c r="BG1108">
        <v>36353406</v>
      </c>
      <c r="BH1108">
        <v>63247855</v>
      </c>
      <c r="BI1108">
        <v>34008662</v>
      </c>
      <c r="BJ1108">
        <v>65757480</v>
      </c>
      <c r="BK1108">
        <v>32696118</v>
      </c>
      <c r="BL1108">
        <v>66991733</v>
      </c>
      <c r="BM1108">
        <v>30186892</v>
      </c>
      <c r="BN1108">
        <v>65750565</v>
      </c>
      <c r="BO1108">
        <f>COUNTIF(C1108:BN1108,"")</f>
        <v>0</v>
      </c>
      <c r="BP1108" t="str">
        <f>IF(BO1108&gt;0, "Missing", "Not Missing")</f>
        <v>Not Missing</v>
      </c>
    </row>
    <row r="1109" spans="1:68" x14ac:dyDescent="0.2">
      <c r="A1109">
        <v>145691</v>
      </c>
      <c r="B1109" t="s">
        <v>666</v>
      </c>
      <c r="C1109">
        <v>323</v>
      </c>
      <c r="D1109">
        <v>323</v>
      </c>
      <c r="E1109">
        <v>294</v>
      </c>
      <c r="F1109">
        <v>294</v>
      </c>
      <c r="G1109">
        <v>258</v>
      </c>
      <c r="H1109">
        <v>258</v>
      </c>
      <c r="I1109">
        <v>293</v>
      </c>
      <c r="J1109">
        <v>293</v>
      </c>
      <c r="K1109">
        <v>240</v>
      </c>
      <c r="L1109">
        <v>240</v>
      </c>
      <c r="M1109">
        <v>253</v>
      </c>
      <c r="N1109">
        <v>253</v>
      </c>
      <c r="O1109">
        <v>270</v>
      </c>
      <c r="P1109">
        <v>270</v>
      </c>
      <c r="Q1109">
        <v>285</v>
      </c>
      <c r="R1109">
        <v>285</v>
      </c>
      <c r="S1109">
        <v>293</v>
      </c>
      <c r="T1109">
        <v>229</v>
      </c>
      <c r="U1109">
        <v>258</v>
      </c>
      <c r="V1109">
        <v>199</v>
      </c>
      <c r="W1109">
        <v>292</v>
      </c>
      <c r="X1109">
        <v>224</v>
      </c>
      <c r="Y1109">
        <v>239</v>
      </c>
      <c r="Z1109">
        <v>186</v>
      </c>
      <c r="AA1109">
        <v>253</v>
      </c>
      <c r="AB1109">
        <v>199</v>
      </c>
      <c r="AC1109">
        <v>270</v>
      </c>
      <c r="AD1109">
        <v>206</v>
      </c>
      <c r="AE1109">
        <v>284</v>
      </c>
      <c r="AF1109">
        <v>231</v>
      </c>
      <c r="AG1109">
        <v>287</v>
      </c>
      <c r="AH1109">
        <v>208</v>
      </c>
      <c r="AI1109">
        <v>33740</v>
      </c>
      <c r="AJ1109">
        <v>33090</v>
      </c>
      <c r="AK1109">
        <v>32140</v>
      </c>
      <c r="AL1109">
        <v>31610</v>
      </c>
      <c r="AM1109">
        <v>31660</v>
      </c>
      <c r="AN1109">
        <v>29210</v>
      </c>
      <c r="AO1109">
        <v>27800</v>
      </c>
      <c r="AP1109">
        <v>26500</v>
      </c>
      <c r="AQ1109">
        <v>6853807</v>
      </c>
      <c r="AR1109">
        <v>6316832</v>
      </c>
      <c r="AS1109">
        <v>5445615</v>
      </c>
      <c r="AT1109">
        <v>5948603</v>
      </c>
      <c r="AU1109">
        <v>4576620</v>
      </c>
      <c r="AV1109">
        <v>4704786</v>
      </c>
      <c r="AW1109">
        <v>4717333</v>
      </c>
      <c r="AX1109">
        <v>4391129</v>
      </c>
      <c r="AY1109">
        <v>129905437</v>
      </c>
      <c r="AZ1109">
        <v>35406037</v>
      </c>
      <c r="BA1109">
        <v>137753933</v>
      </c>
      <c r="BB1109">
        <v>34548591</v>
      </c>
      <c r="BC1109">
        <v>137538362</v>
      </c>
      <c r="BD1109">
        <v>33739697</v>
      </c>
      <c r="BE1109">
        <v>134885361</v>
      </c>
      <c r="BF1109">
        <v>35893311</v>
      </c>
      <c r="BG1109">
        <v>150123669</v>
      </c>
      <c r="BH1109">
        <v>33287519</v>
      </c>
      <c r="BI1109">
        <v>148409451</v>
      </c>
      <c r="BJ1109">
        <v>31992771</v>
      </c>
      <c r="BK1109">
        <v>140735092</v>
      </c>
      <c r="BL1109">
        <v>31626256</v>
      </c>
      <c r="BM1109">
        <v>126040677</v>
      </c>
      <c r="BN1109">
        <v>29041766</v>
      </c>
      <c r="BO1109">
        <f>COUNTIF(C1109:BN1109,"")</f>
        <v>0</v>
      </c>
      <c r="BP1109" t="str">
        <f>IF(BO1109&gt;0, "Missing", "Not Missing")</f>
        <v>Not Missing</v>
      </c>
    </row>
    <row r="1110" spans="1:68" x14ac:dyDescent="0.2">
      <c r="A1110">
        <v>239080</v>
      </c>
      <c r="B1110" t="s">
        <v>828</v>
      </c>
      <c r="C1110">
        <v>324</v>
      </c>
      <c r="D1110">
        <v>324</v>
      </c>
      <c r="E1110">
        <v>309</v>
      </c>
      <c r="F1110">
        <v>309</v>
      </c>
      <c r="G1110">
        <v>352</v>
      </c>
      <c r="H1110">
        <v>352</v>
      </c>
      <c r="I1110">
        <v>267</v>
      </c>
      <c r="J1110">
        <v>267</v>
      </c>
      <c r="K1110">
        <v>282</v>
      </c>
      <c r="L1110">
        <v>282</v>
      </c>
      <c r="M1110">
        <v>250</v>
      </c>
      <c r="N1110">
        <v>250</v>
      </c>
      <c r="O1110">
        <v>248</v>
      </c>
      <c r="P1110">
        <v>248</v>
      </c>
      <c r="Q1110">
        <v>283</v>
      </c>
      <c r="R1110">
        <v>283</v>
      </c>
      <c r="S1110">
        <v>309</v>
      </c>
      <c r="T1110">
        <v>211</v>
      </c>
      <c r="U1110">
        <v>352</v>
      </c>
      <c r="V1110">
        <v>230</v>
      </c>
      <c r="W1110">
        <v>267</v>
      </c>
      <c r="X1110">
        <v>184</v>
      </c>
      <c r="Y1110">
        <v>282</v>
      </c>
      <c r="Z1110">
        <v>197</v>
      </c>
      <c r="AA1110">
        <v>250</v>
      </c>
      <c r="AB1110">
        <v>165</v>
      </c>
      <c r="AC1110">
        <v>248</v>
      </c>
      <c r="AD1110">
        <v>182</v>
      </c>
      <c r="AE1110">
        <v>283</v>
      </c>
      <c r="AF1110">
        <v>193</v>
      </c>
      <c r="AG1110">
        <v>321</v>
      </c>
      <c r="AH1110">
        <v>226</v>
      </c>
      <c r="AI1110">
        <v>27950</v>
      </c>
      <c r="AJ1110">
        <v>27400</v>
      </c>
      <c r="AK1110">
        <v>27400</v>
      </c>
      <c r="AL1110">
        <v>28280</v>
      </c>
      <c r="AM1110">
        <v>27210</v>
      </c>
      <c r="AN1110">
        <v>25930</v>
      </c>
      <c r="AO1110">
        <v>24650</v>
      </c>
      <c r="AP1110">
        <v>23440</v>
      </c>
      <c r="AQ1110">
        <v>3750966</v>
      </c>
      <c r="AR1110">
        <v>3980687</v>
      </c>
      <c r="AS1110">
        <v>4361398</v>
      </c>
      <c r="AT1110">
        <v>3484916</v>
      </c>
      <c r="AU1110">
        <v>3414961</v>
      </c>
      <c r="AV1110">
        <v>2900614</v>
      </c>
      <c r="AW1110">
        <v>2784204</v>
      </c>
      <c r="AX1110">
        <v>2889860</v>
      </c>
      <c r="AY1110">
        <v>8042133</v>
      </c>
      <c r="AZ1110">
        <v>32133969</v>
      </c>
      <c r="BA1110">
        <v>7853458</v>
      </c>
      <c r="BB1110">
        <v>30510493</v>
      </c>
      <c r="BC1110">
        <v>7695332</v>
      </c>
      <c r="BD1110">
        <v>32372517</v>
      </c>
      <c r="BE1110">
        <v>7519507</v>
      </c>
      <c r="BF1110">
        <v>31681372</v>
      </c>
      <c r="BG1110">
        <v>7444682</v>
      </c>
      <c r="BH1110">
        <v>32589285</v>
      </c>
      <c r="BI1110">
        <v>7397757</v>
      </c>
      <c r="BJ1110">
        <v>31880886</v>
      </c>
      <c r="BK1110">
        <v>7333066</v>
      </c>
      <c r="BL1110">
        <v>32337378</v>
      </c>
      <c r="BM1110">
        <v>7257461</v>
      </c>
      <c r="BN1110">
        <v>31758702</v>
      </c>
      <c r="BO1110">
        <f>COUNTIF(C1110:BN1110,"")</f>
        <v>0</v>
      </c>
      <c r="BP1110" t="str">
        <f>IF(BO1110&gt;0, "Missing", "Not Missing")</f>
        <v>Not Missing</v>
      </c>
    </row>
    <row r="1111" spans="1:68" x14ac:dyDescent="0.2">
      <c r="A1111">
        <v>204194</v>
      </c>
      <c r="B1111" t="s">
        <v>945</v>
      </c>
      <c r="C1111">
        <v>324</v>
      </c>
      <c r="D1111">
        <v>324</v>
      </c>
      <c r="E1111">
        <v>373</v>
      </c>
      <c r="F1111">
        <v>372</v>
      </c>
      <c r="G1111">
        <v>334</v>
      </c>
      <c r="H1111">
        <v>330</v>
      </c>
      <c r="I1111">
        <v>452</v>
      </c>
      <c r="J1111">
        <v>451</v>
      </c>
      <c r="K1111">
        <v>358</v>
      </c>
      <c r="L1111">
        <v>356</v>
      </c>
      <c r="M1111">
        <v>311</v>
      </c>
      <c r="N1111">
        <v>311</v>
      </c>
      <c r="O1111">
        <v>302</v>
      </c>
      <c r="P1111">
        <v>301</v>
      </c>
      <c r="Q1111">
        <v>290</v>
      </c>
      <c r="R1111">
        <v>290</v>
      </c>
      <c r="S1111">
        <v>371</v>
      </c>
      <c r="T1111">
        <v>292</v>
      </c>
      <c r="U1111">
        <v>330</v>
      </c>
      <c r="V1111">
        <v>261</v>
      </c>
      <c r="W1111">
        <v>359</v>
      </c>
      <c r="X1111">
        <v>285</v>
      </c>
      <c r="Y1111">
        <v>353</v>
      </c>
      <c r="Z1111">
        <v>275</v>
      </c>
      <c r="AA1111">
        <v>311</v>
      </c>
      <c r="AB1111">
        <v>249</v>
      </c>
      <c r="AC1111">
        <v>301</v>
      </c>
      <c r="AD1111">
        <v>248</v>
      </c>
      <c r="AE1111">
        <v>290</v>
      </c>
      <c r="AF1111">
        <v>211</v>
      </c>
      <c r="AG1111">
        <v>354</v>
      </c>
      <c r="AH1111">
        <v>269</v>
      </c>
      <c r="AI1111">
        <v>30404</v>
      </c>
      <c r="AJ1111">
        <v>29244</v>
      </c>
      <c r="AK1111">
        <v>28090</v>
      </c>
      <c r="AL1111">
        <v>26950</v>
      </c>
      <c r="AM1111">
        <v>25748</v>
      </c>
      <c r="AN1111">
        <v>24650</v>
      </c>
      <c r="AO1111">
        <v>23690</v>
      </c>
      <c r="AP1111">
        <v>22890</v>
      </c>
      <c r="AQ1111">
        <v>6059222</v>
      </c>
      <c r="AR1111">
        <v>6912391</v>
      </c>
      <c r="AS1111">
        <v>5873177</v>
      </c>
      <c r="AT1111">
        <v>6138464</v>
      </c>
      <c r="AU1111">
        <v>5578655</v>
      </c>
      <c r="AV1111">
        <v>4430990</v>
      </c>
      <c r="AW1111">
        <v>3850493</v>
      </c>
      <c r="AX1111">
        <v>3091676</v>
      </c>
      <c r="AY1111">
        <v>22636480</v>
      </c>
      <c r="AZ1111">
        <v>38679795</v>
      </c>
      <c r="BA1111">
        <v>21188471</v>
      </c>
      <c r="BB1111">
        <v>35385336</v>
      </c>
      <c r="BC1111">
        <v>19672176</v>
      </c>
      <c r="BD1111">
        <v>35155922</v>
      </c>
      <c r="BE1111">
        <v>17316016</v>
      </c>
      <c r="BF1111">
        <v>34031771</v>
      </c>
      <c r="BG1111">
        <v>16345843</v>
      </c>
      <c r="BH1111">
        <v>35450286</v>
      </c>
      <c r="BI1111">
        <v>15080954</v>
      </c>
      <c r="BJ1111">
        <v>36825851</v>
      </c>
      <c r="BK1111">
        <v>13853661</v>
      </c>
      <c r="BL1111">
        <v>37557402</v>
      </c>
      <c r="BM1111">
        <v>14714866</v>
      </c>
      <c r="BN1111">
        <v>38939011</v>
      </c>
      <c r="BO1111">
        <f>COUNTIF(C1111:BN1111,"")</f>
        <v>0</v>
      </c>
      <c r="BP1111" t="str">
        <f>IF(BO1111&gt;0, "Missing", "Not Missing")</f>
        <v>Not Missing</v>
      </c>
    </row>
    <row r="1112" spans="1:68" x14ac:dyDescent="0.2">
      <c r="A1112">
        <v>140988</v>
      </c>
      <c r="B1112" t="s">
        <v>1261</v>
      </c>
      <c r="C1112">
        <v>324</v>
      </c>
      <c r="D1112">
        <v>324</v>
      </c>
      <c r="E1112">
        <v>323</v>
      </c>
      <c r="F1112">
        <v>321</v>
      </c>
      <c r="G1112">
        <v>264</v>
      </c>
      <c r="H1112">
        <v>263</v>
      </c>
      <c r="I1112">
        <v>319</v>
      </c>
      <c r="J1112">
        <v>317</v>
      </c>
      <c r="K1112">
        <v>262</v>
      </c>
      <c r="L1112">
        <v>259</v>
      </c>
      <c r="M1112">
        <v>296</v>
      </c>
      <c r="N1112">
        <v>291</v>
      </c>
      <c r="O1112">
        <v>309</v>
      </c>
      <c r="P1112">
        <v>307</v>
      </c>
      <c r="Q1112">
        <v>277</v>
      </c>
      <c r="R1112">
        <v>277</v>
      </c>
      <c r="S1112">
        <v>321</v>
      </c>
      <c r="T1112">
        <v>190</v>
      </c>
      <c r="U1112">
        <v>263</v>
      </c>
      <c r="V1112">
        <v>144</v>
      </c>
      <c r="W1112">
        <v>317</v>
      </c>
      <c r="X1112">
        <v>167</v>
      </c>
      <c r="Y1112">
        <v>259</v>
      </c>
      <c r="Z1112">
        <v>154</v>
      </c>
      <c r="AA1112">
        <v>291</v>
      </c>
      <c r="AB1112">
        <v>168</v>
      </c>
      <c r="AC1112">
        <v>307</v>
      </c>
      <c r="AD1112">
        <v>187</v>
      </c>
      <c r="AE1112">
        <v>277</v>
      </c>
      <c r="AF1112">
        <v>196</v>
      </c>
      <c r="AG1112">
        <v>373</v>
      </c>
      <c r="AH1112">
        <v>201</v>
      </c>
      <c r="AI1112">
        <v>22370</v>
      </c>
      <c r="AJ1112">
        <v>22370</v>
      </c>
      <c r="AK1112">
        <v>21730</v>
      </c>
      <c r="AL1112">
        <v>21730</v>
      </c>
      <c r="AM1112">
        <v>20846</v>
      </c>
      <c r="AN1112">
        <v>20250</v>
      </c>
      <c r="AO1112">
        <v>19670</v>
      </c>
      <c r="AP1112">
        <v>18770</v>
      </c>
      <c r="AQ1112">
        <v>3659044</v>
      </c>
      <c r="AR1112">
        <v>3239405</v>
      </c>
      <c r="AS1112">
        <v>2440338</v>
      </c>
      <c r="AT1112">
        <v>3415704</v>
      </c>
      <c r="AU1112">
        <v>2666637</v>
      </c>
      <c r="AV1112">
        <v>2982416</v>
      </c>
      <c r="AW1112">
        <v>3016447</v>
      </c>
      <c r="AX1112">
        <v>2683088</v>
      </c>
      <c r="AY1112">
        <v>13976210</v>
      </c>
      <c r="AZ1112">
        <v>24705998</v>
      </c>
      <c r="BA1112">
        <v>12544683</v>
      </c>
      <c r="BB1112">
        <v>26818188</v>
      </c>
      <c r="BC1112">
        <v>14090077</v>
      </c>
      <c r="BD1112">
        <v>26780836</v>
      </c>
      <c r="BE1112">
        <v>13551234</v>
      </c>
      <c r="BF1112">
        <v>27802855</v>
      </c>
      <c r="BG1112">
        <v>14767771</v>
      </c>
      <c r="BH1112">
        <v>31532055</v>
      </c>
      <c r="BI1112">
        <v>14987046</v>
      </c>
      <c r="BJ1112">
        <v>30633629</v>
      </c>
      <c r="BK1112">
        <v>13589660</v>
      </c>
      <c r="BL1112">
        <v>31219715</v>
      </c>
      <c r="BM1112">
        <v>13284521</v>
      </c>
      <c r="BN1112">
        <v>35629357</v>
      </c>
      <c r="BO1112">
        <f>COUNTIF(C1112:BN1112,"")</f>
        <v>0</v>
      </c>
      <c r="BP1112" t="str">
        <f>IF(BO1112&gt;0, "Missing", "Not Missing")</f>
        <v>Not Missing</v>
      </c>
    </row>
    <row r="1113" spans="1:68" x14ac:dyDescent="0.2">
      <c r="A1113">
        <v>220181</v>
      </c>
      <c r="B1113" t="s">
        <v>536</v>
      </c>
      <c r="C1113">
        <v>327</v>
      </c>
      <c r="D1113">
        <v>324</v>
      </c>
      <c r="E1113">
        <v>278</v>
      </c>
      <c r="F1113">
        <v>274</v>
      </c>
      <c r="G1113">
        <v>135</v>
      </c>
      <c r="H1113">
        <v>132</v>
      </c>
      <c r="I1113">
        <v>124</v>
      </c>
      <c r="J1113">
        <v>123</v>
      </c>
      <c r="K1113">
        <v>216</v>
      </c>
      <c r="L1113">
        <v>208</v>
      </c>
      <c r="M1113">
        <v>227</v>
      </c>
      <c r="N1113">
        <v>221</v>
      </c>
      <c r="O1113">
        <v>232</v>
      </c>
      <c r="P1113">
        <v>230</v>
      </c>
      <c r="Q1113">
        <v>183</v>
      </c>
      <c r="R1113">
        <v>181</v>
      </c>
      <c r="S1113">
        <v>274</v>
      </c>
      <c r="T1113">
        <v>214</v>
      </c>
      <c r="U1113">
        <v>132</v>
      </c>
      <c r="V1113">
        <v>107</v>
      </c>
      <c r="W1113">
        <v>123</v>
      </c>
      <c r="X1113">
        <v>100</v>
      </c>
      <c r="Y1113">
        <v>208</v>
      </c>
      <c r="Z1113">
        <v>163</v>
      </c>
      <c r="AA1113">
        <v>221</v>
      </c>
      <c r="AB1113">
        <v>180</v>
      </c>
      <c r="AC1113">
        <v>230</v>
      </c>
      <c r="AD1113">
        <v>188</v>
      </c>
      <c r="AE1113">
        <v>221</v>
      </c>
      <c r="AF1113">
        <v>155</v>
      </c>
      <c r="AG1113">
        <v>110</v>
      </c>
      <c r="AH1113">
        <v>93</v>
      </c>
      <c r="AI1113">
        <v>22132</v>
      </c>
      <c r="AJ1113">
        <v>21480</v>
      </c>
      <c r="AK1113">
        <v>21480</v>
      </c>
      <c r="AL1113">
        <v>21480</v>
      </c>
      <c r="AM1113">
        <v>21480</v>
      </c>
      <c r="AN1113">
        <v>20858</v>
      </c>
      <c r="AO1113">
        <v>20449</v>
      </c>
      <c r="AP1113">
        <v>20002</v>
      </c>
      <c r="AQ1113">
        <v>2902044</v>
      </c>
      <c r="AR1113">
        <v>1876217</v>
      </c>
      <c r="AS1113">
        <v>1143921</v>
      </c>
      <c r="AT1113">
        <v>473851</v>
      </c>
      <c r="AU1113">
        <v>3177804</v>
      </c>
      <c r="AV1113">
        <v>2490078</v>
      </c>
      <c r="AW1113">
        <v>2606326</v>
      </c>
      <c r="AX1113">
        <v>3156103</v>
      </c>
      <c r="AY1113">
        <v>25530213</v>
      </c>
      <c r="AZ1113">
        <v>28748734</v>
      </c>
      <c r="BA1113">
        <v>23264506</v>
      </c>
      <c r="BB1113">
        <v>28686960</v>
      </c>
      <c r="BC1113">
        <v>20062281</v>
      </c>
      <c r="BD1113">
        <v>27645959</v>
      </c>
      <c r="BE1113">
        <v>18977117</v>
      </c>
      <c r="BF1113">
        <v>27731095</v>
      </c>
      <c r="BG1113">
        <v>18577263</v>
      </c>
      <c r="BH1113">
        <v>29111875</v>
      </c>
      <c r="BI1113">
        <v>17927239</v>
      </c>
      <c r="BJ1113">
        <v>25817137</v>
      </c>
      <c r="BK1113">
        <v>17535865</v>
      </c>
      <c r="BL1113">
        <v>24567104</v>
      </c>
      <c r="BM1113">
        <v>11232825</v>
      </c>
      <c r="BN1113">
        <v>26025948</v>
      </c>
      <c r="BO1113">
        <f>COUNTIF(C1113:BN1113,"")</f>
        <v>0</v>
      </c>
      <c r="BP1113" t="str">
        <f>IF(BO1113&gt;0, "Missing", "Not Missing")</f>
        <v>Not Missing</v>
      </c>
    </row>
    <row r="1114" spans="1:68" x14ac:dyDescent="0.2">
      <c r="A1114">
        <v>164216</v>
      </c>
      <c r="B1114" t="s">
        <v>1561</v>
      </c>
      <c r="C1114">
        <v>325</v>
      </c>
      <c r="D1114">
        <v>325</v>
      </c>
      <c r="E1114">
        <v>310</v>
      </c>
      <c r="F1114">
        <v>310</v>
      </c>
      <c r="G1114">
        <v>368</v>
      </c>
      <c r="H1114">
        <v>368</v>
      </c>
      <c r="I1114">
        <v>410</v>
      </c>
      <c r="J1114">
        <v>410</v>
      </c>
      <c r="K1114">
        <v>391</v>
      </c>
      <c r="L1114">
        <v>391</v>
      </c>
      <c r="M1114">
        <v>388</v>
      </c>
      <c r="N1114">
        <v>388</v>
      </c>
      <c r="O1114">
        <v>349</v>
      </c>
      <c r="P1114">
        <v>349</v>
      </c>
      <c r="Q1114">
        <v>397</v>
      </c>
      <c r="R1114">
        <v>397</v>
      </c>
      <c r="S1114">
        <v>310</v>
      </c>
      <c r="T1114">
        <v>251</v>
      </c>
      <c r="U1114">
        <v>367</v>
      </c>
      <c r="V1114">
        <v>310</v>
      </c>
      <c r="W1114">
        <v>410</v>
      </c>
      <c r="X1114">
        <v>349</v>
      </c>
      <c r="Y1114">
        <v>391</v>
      </c>
      <c r="Z1114">
        <v>338</v>
      </c>
      <c r="AA1114">
        <v>388</v>
      </c>
      <c r="AB1114">
        <v>320</v>
      </c>
      <c r="AC1114">
        <v>349</v>
      </c>
      <c r="AD1114">
        <v>296</v>
      </c>
      <c r="AE1114">
        <v>397</v>
      </c>
      <c r="AF1114">
        <v>321</v>
      </c>
      <c r="AG1114">
        <v>399</v>
      </c>
      <c r="AH1114">
        <v>338</v>
      </c>
      <c r="AI1114">
        <v>48814</v>
      </c>
      <c r="AJ1114">
        <v>46978</v>
      </c>
      <c r="AK1114">
        <v>44820</v>
      </c>
      <c r="AL1114">
        <v>43842</v>
      </c>
      <c r="AM1114">
        <v>43850</v>
      </c>
      <c r="AN1114">
        <v>42592</v>
      </c>
      <c r="AO1114">
        <v>41120</v>
      </c>
      <c r="AP1114">
        <v>39944</v>
      </c>
      <c r="AQ1114">
        <v>10821157</v>
      </c>
      <c r="AR1114">
        <v>9396174</v>
      </c>
      <c r="AS1114">
        <v>9757542</v>
      </c>
      <c r="AT1114">
        <v>9661736</v>
      </c>
      <c r="AU1114">
        <v>9007609</v>
      </c>
      <c r="AV1114">
        <v>7449681</v>
      </c>
      <c r="AW1114">
        <v>6927369</v>
      </c>
      <c r="AX1114">
        <v>7129126</v>
      </c>
      <c r="AY1114">
        <v>236685309</v>
      </c>
      <c r="AZ1114">
        <v>68964489</v>
      </c>
      <c r="BA1114">
        <v>226922045</v>
      </c>
      <c r="BB1114">
        <v>71662009</v>
      </c>
      <c r="BC1114">
        <v>212154998</v>
      </c>
      <c r="BD1114">
        <v>69264513</v>
      </c>
      <c r="BE1114">
        <v>198135420</v>
      </c>
      <c r="BF1114">
        <v>66613734</v>
      </c>
      <c r="BG1114">
        <v>204240520</v>
      </c>
      <c r="BH1114">
        <v>67210719</v>
      </c>
      <c r="BI1114">
        <v>201841205</v>
      </c>
      <c r="BJ1114">
        <v>63888796</v>
      </c>
      <c r="BK1114">
        <v>179872677</v>
      </c>
      <c r="BL1114">
        <v>63720943</v>
      </c>
      <c r="BM1114">
        <v>165548576</v>
      </c>
      <c r="BN1114">
        <v>66990023</v>
      </c>
      <c r="BO1114">
        <f>COUNTIF(C1114:BN1114,"")</f>
        <v>0</v>
      </c>
      <c r="BP1114" t="str">
        <f>IF(BO1114&gt;0, "Missing", "Not Missing")</f>
        <v>Not Missing</v>
      </c>
    </row>
    <row r="1115" spans="1:68" x14ac:dyDescent="0.2">
      <c r="A1115">
        <v>113698</v>
      </c>
      <c r="B1115" t="s">
        <v>473</v>
      </c>
      <c r="C1115">
        <v>330</v>
      </c>
      <c r="D1115">
        <v>325</v>
      </c>
      <c r="E1115">
        <v>288</v>
      </c>
      <c r="F1115">
        <v>288</v>
      </c>
      <c r="G1115">
        <v>242</v>
      </c>
      <c r="H1115">
        <v>241</v>
      </c>
      <c r="I1115">
        <v>269</v>
      </c>
      <c r="J1115">
        <v>268</v>
      </c>
      <c r="K1115">
        <v>256</v>
      </c>
      <c r="L1115">
        <v>256</v>
      </c>
      <c r="M1115">
        <v>262</v>
      </c>
      <c r="N1115">
        <v>262</v>
      </c>
      <c r="O1115">
        <v>306</v>
      </c>
      <c r="P1115">
        <v>306</v>
      </c>
      <c r="Q1115">
        <v>265</v>
      </c>
      <c r="R1115">
        <v>265</v>
      </c>
      <c r="S1115">
        <v>286</v>
      </c>
      <c r="T1115">
        <v>256</v>
      </c>
      <c r="U1115">
        <v>241</v>
      </c>
      <c r="V1115">
        <v>198</v>
      </c>
      <c r="W1115">
        <v>268</v>
      </c>
      <c r="X1115">
        <v>231</v>
      </c>
      <c r="Y1115">
        <v>256</v>
      </c>
      <c r="Z1115">
        <v>221</v>
      </c>
      <c r="AA1115">
        <v>261</v>
      </c>
      <c r="AB1115">
        <v>216</v>
      </c>
      <c r="AC1115">
        <v>305</v>
      </c>
      <c r="AD1115">
        <v>249</v>
      </c>
      <c r="AE1115">
        <v>265</v>
      </c>
      <c r="AF1115">
        <v>227</v>
      </c>
      <c r="AG1115">
        <v>279</v>
      </c>
      <c r="AH1115">
        <v>226</v>
      </c>
      <c r="AI1115">
        <v>46940</v>
      </c>
      <c r="AJ1115">
        <v>45850</v>
      </c>
      <c r="AK1115">
        <v>44690</v>
      </c>
      <c r="AL1115">
        <v>43400</v>
      </c>
      <c r="AM1115">
        <v>42550</v>
      </c>
      <c r="AN1115">
        <v>41730</v>
      </c>
      <c r="AO1115">
        <v>40600</v>
      </c>
      <c r="AP1115">
        <v>39050</v>
      </c>
      <c r="AQ1115">
        <v>6641066</v>
      </c>
      <c r="AR1115">
        <v>7317236</v>
      </c>
      <c r="AS1115">
        <v>5778946</v>
      </c>
      <c r="AT1115">
        <v>5848248</v>
      </c>
      <c r="AU1115">
        <v>5580622</v>
      </c>
      <c r="AV1115">
        <v>5196293</v>
      </c>
      <c r="AW1115">
        <v>5926388</v>
      </c>
      <c r="AX1115">
        <v>4815692</v>
      </c>
      <c r="AY1115">
        <v>34649290</v>
      </c>
      <c r="AZ1115">
        <v>67369047</v>
      </c>
      <c r="BA1115">
        <v>36247440</v>
      </c>
      <c r="BB1115">
        <v>57845332</v>
      </c>
      <c r="BC1115">
        <v>36109218</v>
      </c>
      <c r="BD1115">
        <v>57346640</v>
      </c>
      <c r="BE1115">
        <v>33382166</v>
      </c>
      <c r="BF1115">
        <v>56936774</v>
      </c>
      <c r="BG1115">
        <v>35232559</v>
      </c>
      <c r="BH1115">
        <v>55093264</v>
      </c>
      <c r="BI1115">
        <v>34786972</v>
      </c>
      <c r="BJ1115">
        <v>54453718</v>
      </c>
      <c r="BK1115">
        <v>27259987</v>
      </c>
      <c r="BL1115">
        <v>54968965</v>
      </c>
      <c r="BM1115">
        <v>24650130</v>
      </c>
      <c r="BN1115">
        <v>54885687</v>
      </c>
      <c r="BO1115">
        <f>COUNTIF(C1115:BN1115,"")</f>
        <v>0</v>
      </c>
      <c r="BP1115" t="str">
        <f>IF(BO1115&gt;0, "Missing", "Not Missing")</f>
        <v>Not Missing</v>
      </c>
    </row>
    <row r="1116" spans="1:68" x14ac:dyDescent="0.2">
      <c r="A1116">
        <v>153825</v>
      </c>
      <c r="B1116" t="s">
        <v>793</v>
      </c>
      <c r="C1116">
        <v>326</v>
      </c>
      <c r="D1116">
        <v>326</v>
      </c>
      <c r="E1116">
        <v>362</v>
      </c>
      <c r="F1116">
        <v>360</v>
      </c>
      <c r="G1116">
        <v>337</v>
      </c>
      <c r="H1116">
        <v>336</v>
      </c>
      <c r="I1116">
        <v>328</v>
      </c>
      <c r="J1116">
        <v>328</v>
      </c>
      <c r="K1116">
        <v>389</v>
      </c>
      <c r="L1116">
        <v>389</v>
      </c>
      <c r="M1116">
        <v>374</v>
      </c>
      <c r="N1116">
        <v>374</v>
      </c>
      <c r="O1116">
        <v>414</v>
      </c>
      <c r="P1116">
        <v>414</v>
      </c>
      <c r="Q1116">
        <v>374</v>
      </c>
      <c r="R1116">
        <v>374</v>
      </c>
      <c r="S1116">
        <v>359</v>
      </c>
      <c r="T1116">
        <v>274</v>
      </c>
      <c r="U1116">
        <v>336</v>
      </c>
      <c r="V1116">
        <v>272</v>
      </c>
      <c r="W1116">
        <v>328</v>
      </c>
      <c r="X1116">
        <v>249</v>
      </c>
      <c r="Y1116">
        <v>389</v>
      </c>
      <c r="Z1116">
        <v>309</v>
      </c>
      <c r="AA1116">
        <v>374</v>
      </c>
      <c r="AB1116">
        <v>303</v>
      </c>
      <c r="AC1116">
        <v>414</v>
      </c>
      <c r="AD1116">
        <v>335</v>
      </c>
      <c r="AE1116">
        <v>374</v>
      </c>
      <c r="AF1116">
        <v>303</v>
      </c>
      <c r="AG1116">
        <v>360</v>
      </c>
      <c r="AH1116">
        <v>271</v>
      </c>
      <c r="AI1116">
        <v>35218</v>
      </c>
      <c r="AJ1116">
        <v>34184</v>
      </c>
      <c r="AK1116">
        <v>32886</v>
      </c>
      <c r="AL1116">
        <v>31525</v>
      </c>
      <c r="AM1116">
        <v>30628</v>
      </c>
      <c r="AN1116">
        <v>29700</v>
      </c>
      <c r="AO1116">
        <v>28852</v>
      </c>
      <c r="AP1116">
        <v>28141</v>
      </c>
      <c r="AQ1116">
        <v>6823862</v>
      </c>
      <c r="AR1116">
        <v>7477639</v>
      </c>
      <c r="AS1116">
        <v>6883160</v>
      </c>
      <c r="AT1116">
        <v>6594029</v>
      </c>
      <c r="AU1116">
        <v>7590865</v>
      </c>
      <c r="AV1116">
        <v>7010829</v>
      </c>
      <c r="AW1116">
        <v>6988981</v>
      </c>
      <c r="AX1116">
        <v>4954334</v>
      </c>
      <c r="AY1116">
        <v>41656191</v>
      </c>
      <c r="AZ1116">
        <v>40955107</v>
      </c>
      <c r="BA1116">
        <v>39654373</v>
      </c>
      <c r="BB1116">
        <v>45968819</v>
      </c>
      <c r="BC1116">
        <v>33468602</v>
      </c>
      <c r="BD1116">
        <v>38800423</v>
      </c>
      <c r="BE1116">
        <v>30829064</v>
      </c>
      <c r="BF1116">
        <v>40625253</v>
      </c>
      <c r="BG1116">
        <v>30527135</v>
      </c>
      <c r="BH1116">
        <v>43505189</v>
      </c>
      <c r="BI1116">
        <v>29035657</v>
      </c>
      <c r="BJ1116">
        <v>40574308</v>
      </c>
      <c r="BK1116">
        <v>24344114</v>
      </c>
      <c r="BL1116">
        <v>39846023</v>
      </c>
      <c r="BM1116">
        <v>21411554</v>
      </c>
      <c r="BN1116">
        <v>45030280</v>
      </c>
      <c r="BO1116">
        <f>COUNTIF(C1116:BN1116,"")</f>
        <v>0</v>
      </c>
      <c r="BP1116" t="str">
        <f>IF(BO1116&gt;0, "Missing", "Not Missing")</f>
        <v>Not Missing</v>
      </c>
    </row>
    <row r="1117" spans="1:68" x14ac:dyDescent="0.2">
      <c r="A1117">
        <v>237969</v>
      </c>
      <c r="B1117" t="s">
        <v>1582</v>
      </c>
      <c r="C1117">
        <v>326</v>
      </c>
      <c r="D1117">
        <v>326</v>
      </c>
      <c r="E1117">
        <v>323</v>
      </c>
      <c r="F1117">
        <v>322</v>
      </c>
      <c r="G1117">
        <v>366</v>
      </c>
      <c r="H1117">
        <v>366</v>
      </c>
      <c r="I1117">
        <v>387</v>
      </c>
      <c r="J1117">
        <v>387</v>
      </c>
      <c r="K1117">
        <v>392</v>
      </c>
      <c r="L1117">
        <v>392</v>
      </c>
      <c r="M1117">
        <v>416</v>
      </c>
      <c r="N1117">
        <v>415</v>
      </c>
      <c r="O1117">
        <v>471</v>
      </c>
      <c r="P1117">
        <v>471</v>
      </c>
      <c r="Q1117">
        <v>405</v>
      </c>
      <c r="R1117">
        <v>404</v>
      </c>
      <c r="S1117">
        <v>322</v>
      </c>
      <c r="T1117">
        <v>244</v>
      </c>
      <c r="U1117">
        <v>366</v>
      </c>
      <c r="V1117">
        <v>258</v>
      </c>
      <c r="W1117">
        <v>387</v>
      </c>
      <c r="X1117">
        <v>285</v>
      </c>
      <c r="Y1117">
        <v>392</v>
      </c>
      <c r="Z1117">
        <v>276</v>
      </c>
      <c r="AA1117">
        <v>415</v>
      </c>
      <c r="AB1117">
        <v>298</v>
      </c>
      <c r="AC1117">
        <v>471</v>
      </c>
      <c r="AD1117">
        <v>344</v>
      </c>
      <c r="AE1117">
        <v>404</v>
      </c>
      <c r="AF1117">
        <v>263</v>
      </c>
      <c r="AG1117">
        <v>405</v>
      </c>
      <c r="AH1117">
        <v>259</v>
      </c>
      <c r="AI1117">
        <v>31944</v>
      </c>
      <c r="AJ1117">
        <v>31640</v>
      </c>
      <c r="AK1117">
        <v>30752</v>
      </c>
      <c r="AL1117">
        <v>29752</v>
      </c>
      <c r="AM1117">
        <v>28792</v>
      </c>
      <c r="AN1117">
        <v>27858</v>
      </c>
      <c r="AO1117">
        <v>26794</v>
      </c>
      <c r="AP1117">
        <v>25804</v>
      </c>
      <c r="AQ1117">
        <v>6746849</v>
      </c>
      <c r="AR1117">
        <v>7137725</v>
      </c>
      <c r="AS1117">
        <v>7565942</v>
      </c>
      <c r="AT1117">
        <v>7813478</v>
      </c>
      <c r="AU1117">
        <v>7415376</v>
      </c>
      <c r="AV1117">
        <v>7350420</v>
      </c>
      <c r="AW1117">
        <v>8244560</v>
      </c>
      <c r="AX1117">
        <v>6736728</v>
      </c>
      <c r="AY1117">
        <v>51917721</v>
      </c>
      <c r="AZ1117">
        <v>28060381</v>
      </c>
      <c r="BA1117">
        <v>50310418</v>
      </c>
      <c r="BB1117">
        <v>30983543</v>
      </c>
      <c r="BC1117">
        <v>47365380</v>
      </c>
      <c r="BD1117">
        <v>34445811</v>
      </c>
      <c r="BE1117">
        <v>42384986</v>
      </c>
      <c r="BF1117">
        <v>32916851</v>
      </c>
      <c r="BG1117">
        <v>44753388</v>
      </c>
      <c r="BH1117">
        <v>31004034</v>
      </c>
      <c r="BI1117">
        <v>44908387</v>
      </c>
      <c r="BJ1117">
        <v>29859489</v>
      </c>
      <c r="BK1117">
        <v>37889807</v>
      </c>
      <c r="BL1117">
        <v>28406786</v>
      </c>
      <c r="BM1117">
        <v>34025532</v>
      </c>
      <c r="BN1117">
        <v>28845115</v>
      </c>
      <c r="BO1117">
        <f>COUNTIF(C1117:BN1117,"")</f>
        <v>0</v>
      </c>
      <c r="BP1117" t="str">
        <f>IF(BO1117&gt;0, "Missing", "Not Missing")</f>
        <v>Not Missing</v>
      </c>
    </row>
    <row r="1118" spans="1:68" x14ac:dyDescent="0.2">
      <c r="A1118">
        <v>172264</v>
      </c>
      <c r="B1118" t="s">
        <v>1264</v>
      </c>
      <c r="C1118">
        <v>327</v>
      </c>
      <c r="D1118">
        <v>326</v>
      </c>
      <c r="E1118">
        <v>291</v>
      </c>
      <c r="F1118">
        <v>290</v>
      </c>
      <c r="G1118">
        <v>285</v>
      </c>
      <c r="H1118">
        <v>284</v>
      </c>
      <c r="I1118">
        <v>293</v>
      </c>
      <c r="J1118">
        <v>293</v>
      </c>
      <c r="K1118">
        <v>305</v>
      </c>
      <c r="L1118">
        <v>304</v>
      </c>
      <c r="M1118">
        <v>273</v>
      </c>
      <c r="N1118">
        <v>272</v>
      </c>
      <c r="O1118">
        <v>301</v>
      </c>
      <c r="P1118">
        <v>300</v>
      </c>
      <c r="Q1118">
        <v>277</v>
      </c>
      <c r="R1118">
        <v>274</v>
      </c>
      <c r="S1118">
        <v>290</v>
      </c>
      <c r="T1118">
        <v>198</v>
      </c>
      <c r="U1118">
        <v>277</v>
      </c>
      <c r="V1118">
        <v>193</v>
      </c>
      <c r="W1118">
        <v>291</v>
      </c>
      <c r="X1118">
        <v>207</v>
      </c>
      <c r="Y1118">
        <v>304</v>
      </c>
      <c r="Z1118">
        <v>220</v>
      </c>
      <c r="AA1118">
        <v>272</v>
      </c>
      <c r="AB1118">
        <v>195</v>
      </c>
      <c r="AC1118">
        <v>300</v>
      </c>
      <c r="AD1118">
        <v>189</v>
      </c>
      <c r="AE1118">
        <v>274</v>
      </c>
      <c r="AF1118">
        <v>162</v>
      </c>
      <c r="AG1118">
        <v>301</v>
      </c>
      <c r="AH1118">
        <v>200</v>
      </c>
      <c r="AI1118">
        <v>27152</v>
      </c>
      <c r="AJ1118">
        <v>27124</v>
      </c>
      <c r="AK1118">
        <v>25932</v>
      </c>
      <c r="AL1118">
        <v>24856</v>
      </c>
      <c r="AM1118">
        <v>23750</v>
      </c>
      <c r="AN1118">
        <v>22740</v>
      </c>
      <c r="AO1118">
        <v>21890</v>
      </c>
      <c r="AP1118">
        <v>21152</v>
      </c>
      <c r="AQ1118">
        <v>5541517</v>
      </c>
      <c r="AR1118">
        <v>4658373</v>
      </c>
      <c r="AS1118">
        <v>4013565</v>
      </c>
      <c r="AT1118">
        <v>3901774</v>
      </c>
      <c r="AU1118">
        <v>4246147</v>
      </c>
      <c r="AV1118">
        <v>3507632</v>
      </c>
      <c r="AW1118">
        <v>3390706</v>
      </c>
      <c r="AX1118">
        <v>2873398</v>
      </c>
      <c r="AY1118">
        <v>14901903</v>
      </c>
      <c r="AZ1118">
        <v>36799916</v>
      </c>
      <c r="BA1118">
        <v>13627897</v>
      </c>
      <c r="BB1118">
        <v>37091570</v>
      </c>
      <c r="BC1118">
        <v>12422717</v>
      </c>
      <c r="BD1118">
        <v>37163697</v>
      </c>
      <c r="BE1118">
        <v>10875808</v>
      </c>
      <c r="BF1118">
        <v>35684297</v>
      </c>
      <c r="BG1118">
        <v>10904696</v>
      </c>
      <c r="BH1118">
        <v>34531482</v>
      </c>
      <c r="BI1118">
        <v>10482054</v>
      </c>
      <c r="BJ1118">
        <v>31981013</v>
      </c>
      <c r="BK1118">
        <v>8837462</v>
      </c>
      <c r="BL1118">
        <v>31260908</v>
      </c>
      <c r="BM1118">
        <v>7820061</v>
      </c>
      <c r="BN1118">
        <v>28455845</v>
      </c>
      <c r="BO1118">
        <f>COUNTIF(C1118:BN1118,"")</f>
        <v>0</v>
      </c>
      <c r="BP1118" t="str">
        <f>IF(BO1118&gt;0, "Missing", "Not Missing")</f>
        <v>Not Missing</v>
      </c>
    </row>
    <row r="1119" spans="1:68" x14ac:dyDescent="0.2">
      <c r="A1119">
        <v>220215</v>
      </c>
      <c r="B1119" t="s">
        <v>556</v>
      </c>
      <c r="C1119">
        <v>327</v>
      </c>
      <c r="D1119">
        <v>327</v>
      </c>
      <c r="E1119">
        <v>308</v>
      </c>
      <c r="F1119">
        <v>308</v>
      </c>
      <c r="G1119">
        <v>315</v>
      </c>
      <c r="H1119">
        <v>313</v>
      </c>
      <c r="I1119">
        <v>325</v>
      </c>
      <c r="J1119">
        <v>324</v>
      </c>
      <c r="K1119">
        <v>294</v>
      </c>
      <c r="L1119">
        <v>292</v>
      </c>
      <c r="M1119">
        <v>344</v>
      </c>
      <c r="N1119">
        <v>340</v>
      </c>
      <c r="O1119">
        <v>356</v>
      </c>
      <c r="P1119">
        <v>355</v>
      </c>
      <c r="Q1119">
        <v>321</v>
      </c>
      <c r="R1119">
        <v>321</v>
      </c>
      <c r="S1119">
        <v>308</v>
      </c>
      <c r="T1119">
        <v>256</v>
      </c>
      <c r="U1119">
        <v>313</v>
      </c>
      <c r="V1119">
        <v>257</v>
      </c>
      <c r="W1119">
        <v>324</v>
      </c>
      <c r="X1119">
        <v>258</v>
      </c>
      <c r="Y1119">
        <v>292</v>
      </c>
      <c r="Z1119">
        <v>229</v>
      </c>
      <c r="AA1119">
        <v>340</v>
      </c>
      <c r="AB1119">
        <v>277</v>
      </c>
      <c r="AC1119">
        <v>355</v>
      </c>
      <c r="AD1119">
        <v>262</v>
      </c>
      <c r="AE1119">
        <v>321</v>
      </c>
      <c r="AF1119">
        <v>249</v>
      </c>
      <c r="AG1119">
        <v>384</v>
      </c>
      <c r="AH1119">
        <v>274</v>
      </c>
      <c r="AI1119">
        <v>22950</v>
      </c>
      <c r="AJ1119">
        <v>21950</v>
      </c>
      <c r="AK1119">
        <v>21950</v>
      </c>
      <c r="AL1119">
        <v>21500</v>
      </c>
      <c r="AM1119">
        <v>21500</v>
      </c>
      <c r="AN1119">
        <v>20468</v>
      </c>
      <c r="AO1119">
        <v>20468</v>
      </c>
      <c r="AP1119">
        <v>20468</v>
      </c>
      <c r="AQ1119">
        <v>4368780</v>
      </c>
      <c r="AR1119">
        <v>4123308</v>
      </c>
      <c r="AS1119">
        <v>4346138</v>
      </c>
      <c r="AT1119">
        <v>4380420</v>
      </c>
      <c r="AU1119">
        <v>3776323</v>
      </c>
      <c r="AV1119">
        <v>4127084</v>
      </c>
      <c r="AW1119">
        <v>4006466</v>
      </c>
      <c r="AX1119">
        <v>3167530</v>
      </c>
      <c r="AY1119">
        <v>58837446</v>
      </c>
      <c r="AZ1119">
        <v>35674193</v>
      </c>
      <c r="BA1119">
        <v>57859525</v>
      </c>
      <c r="BB1119">
        <v>36014292</v>
      </c>
      <c r="BC1119">
        <v>51976004</v>
      </c>
      <c r="BD1119">
        <v>35089161</v>
      </c>
      <c r="BE1119">
        <v>47013652</v>
      </c>
      <c r="BF1119">
        <v>37230898</v>
      </c>
      <c r="BG1119">
        <v>51511939</v>
      </c>
      <c r="BH1119">
        <v>35561434</v>
      </c>
      <c r="BI1119">
        <v>44396114</v>
      </c>
      <c r="BJ1119">
        <v>37325146</v>
      </c>
      <c r="BK1119">
        <v>42919783</v>
      </c>
      <c r="BL1119">
        <v>36195643</v>
      </c>
      <c r="BM1119">
        <v>34577309</v>
      </c>
      <c r="BN1119">
        <v>35731297</v>
      </c>
      <c r="BO1119">
        <f>COUNTIF(C1119:BN1119,"")</f>
        <v>0</v>
      </c>
      <c r="BP1119" t="str">
        <f>IF(BO1119&gt;0, "Missing", "Not Missing")</f>
        <v>Not Missing</v>
      </c>
    </row>
    <row r="1120" spans="1:68" x14ac:dyDescent="0.2">
      <c r="A1120">
        <v>207458</v>
      </c>
      <c r="B1120" t="s">
        <v>1041</v>
      </c>
      <c r="C1120">
        <v>327</v>
      </c>
      <c r="D1120">
        <v>327</v>
      </c>
      <c r="E1120">
        <v>373</v>
      </c>
      <c r="F1120">
        <v>373</v>
      </c>
      <c r="G1120">
        <v>296</v>
      </c>
      <c r="H1120">
        <v>295</v>
      </c>
      <c r="I1120">
        <v>329</v>
      </c>
      <c r="J1120">
        <v>329</v>
      </c>
      <c r="K1120">
        <v>320</v>
      </c>
      <c r="L1120">
        <v>320</v>
      </c>
      <c r="M1120">
        <v>295</v>
      </c>
      <c r="N1120">
        <v>294</v>
      </c>
      <c r="O1120">
        <v>355</v>
      </c>
      <c r="P1120">
        <v>355</v>
      </c>
      <c r="Q1120">
        <v>320</v>
      </c>
      <c r="R1120">
        <v>319</v>
      </c>
      <c r="S1120">
        <v>373</v>
      </c>
      <c r="T1120">
        <v>310</v>
      </c>
      <c r="U1120">
        <v>295</v>
      </c>
      <c r="V1120">
        <v>238</v>
      </c>
      <c r="W1120">
        <v>329</v>
      </c>
      <c r="X1120">
        <v>269</v>
      </c>
      <c r="Y1120">
        <v>320</v>
      </c>
      <c r="Z1120">
        <v>255</v>
      </c>
      <c r="AA1120">
        <v>294</v>
      </c>
      <c r="AB1120">
        <v>252</v>
      </c>
      <c r="AC1120">
        <v>349</v>
      </c>
      <c r="AD1120">
        <v>277</v>
      </c>
      <c r="AE1120">
        <v>318</v>
      </c>
      <c r="AF1120">
        <v>259</v>
      </c>
      <c r="AG1120">
        <v>332</v>
      </c>
      <c r="AH1120">
        <v>265</v>
      </c>
      <c r="AI1120">
        <v>32594</v>
      </c>
      <c r="AJ1120">
        <v>31026</v>
      </c>
      <c r="AK1120">
        <v>30726</v>
      </c>
      <c r="AL1120">
        <v>30726</v>
      </c>
      <c r="AM1120">
        <v>30726</v>
      </c>
      <c r="AN1120">
        <v>30726</v>
      </c>
      <c r="AO1120">
        <v>29426</v>
      </c>
      <c r="AP1120">
        <v>27500</v>
      </c>
      <c r="AQ1120">
        <v>6001630</v>
      </c>
      <c r="AR1120">
        <v>6517560</v>
      </c>
      <c r="AS1120">
        <v>4755852</v>
      </c>
      <c r="AT1120">
        <v>5269116</v>
      </c>
      <c r="AU1120">
        <v>5066244</v>
      </c>
      <c r="AV1120">
        <v>4579692</v>
      </c>
      <c r="AW1120">
        <v>4129865</v>
      </c>
      <c r="AX1120">
        <v>4352340</v>
      </c>
      <c r="AY1120">
        <v>127640901</v>
      </c>
      <c r="AZ1120">
        <v>76801068</v>
      </c>
      <c r="BA1120">
        <v>115668152</v>
      </c>
      <c r="BB1120">
        <v>77147084</v>
      </c>
      <c r="BC1120">
        <v>100000474</v>
      </c>
      <c r="BD1120">
        <v>73647385</v>
      </c>
      <c r="BE1120">
        <v>97170984</v>
      </c>
      <c r="BF1120">
        <v>73671955</v>
      </c>
      <c r="BG1120">
        <v>99356461</v>
      </c>
      <c r="BH1120">
        <v>74288728</v>
      </c>
      <c r="BI1120">
        <v>99365549</v>
      </c>
      <c r="BJ1120">
        <v>72592916</v>
      </c>
      <c r="BK1120">
        <v>89730284</v>
      </c>
      <c r="BL1120">
        <v>77760672</v>
      </c>
      <c r="BM1120">
        <v>81825937</v>
      </c>
      <c r="BN1120">
        <v>78291254</v>
      </c>
      <c r="BO1120">
        <f>COUNTIF(C1120:BN1120,"")</f>
        <v>0</v>
      </c>
      <c r="BP1120" t="str">
        <f>IF(BO1120&gt;0, "Missing", "Not Missing")</f>
        <v>Not Missing</v>
      </c>
    </row>
    <row r="1121" spans="1:68" x14ac:dyDescent="0.2">
      <c r="A1121">
        <v>229160</v>
      </c>
      <c r="B1121" t="s">
        <v>1364</v>
      </c>
      <c r="C1121">
        <v>327</v>
      </c>
      <c r="D1121">
        <v>327</v>
      </c>
      <c r="E1121">
        <v>299</v>
      </c>
      <c r="F1121">
        <v>298</v>
      </c>
      <c r="G1121">
        <v>306</v>
      </c>
      <c r="H1121">
        <v>306</v>
      </c>
      <c r="I1121">
        <v>301</v>
      </c>
      <c r="J1121">
        <v>301</v>
      </c>
      <c r="K1121">
        <v>369</v>
      </c>
      <c r="L1121">
        <v>365</v>
      </c>
      <c r="M1121">
        <v>313</v>
      </c>
      <c r="N1121">
        <v>310</v>
      </c>
      <c r="O1121">
        <v>273</v>
      </c>
      <c r="P1121">
        <v>266</v>
      </c>
      <c r="Q1121">
        <v>282</v>
      </c>
      <c r="R1121">
        <v>278</v>
      </c>
      <c r="S1121">
        <v>298</v>
      </c>
      <c r="T1121">
        <v>154</v>
      </c>
      <c r="U1121">
        <v>306</v>
      </c>
      <c r="V1121">
        <v>155</v>
      </c>
      <c r="W1121">
        <v>301</v>
      </c>
      <c r="X1121">
        <v>173</v>
      </c>
      <c r="Y1121">
        <v>365</v>
      </c>
      <c r="Z1121">
        <v>160</v>
      </c>
      <c r="AA1121">
        <v>310</v>
      </c>
      <c r="AB1121">
        <v>177</v>
      </c>
      <c r="AC1121">
        <v>266</v>
      </c>
      <c r="AD1121">
        <v>136</v>
      </c>
      <c r="AE1121">
        <v>278</v>
      </c>
      <c r="AF1121">
        <v>196</v>
      </c>
      <c r="AG1121">
        <v>162</v>
      </c>
      <c r="AH1121">
        <v>106</v>
      </c>
      <c r="AI1121">
        <v>31816</v>
      </c>
      <c r="AJ1121">
        <v>30300</v>
      </c>
      <c r="AK1121">
        <v>27800</v>
      </c>
      <c r="AL1121">
        <v>26050</v>
      </c>
      <c r="AM1121">
        <v>24454</v>
      </c>
      <c r="AN1121">
        <v>23144</v>
      </c>
      <c r="AO1121">
        <v>22040</v>
      </c>
      <c r="AP1121">
        <v>20840</v>
      </c>
      <c r="AQ1121">
        <v>6375316</v>
      </c>
      <c r="AR1121">
        <v>4992912</v>
      </c>
      <c r="AS1121">
        <v>4606458</v>
      </c>
      <c r="AT1121">
        <v>3055903</v>
      </c>
      <c r="AU1121">
        <v>3812553</v>
      </c>
      <c r="AV1121">
        <v>3246972</v>
      </c>
      <c r="AW1121">
        <v>1128568</v>
      </c>
      <c r="AX1121">
        <v>2150000</v>
      </c>
      <c r="AY1121">
        <v>59523431</v>
      </c>
      <c r="AZ1121">
        <v>56276910</v>
      </c>
      <c r="BA1121">
        <v>62012024</v>
      </c>
      <c r="BB1121">
        <v>59211115</v>
      </c>
      <c r="BC1121">
        <v>66876882</v>
      </c>
      <c r="BD1121">
        <v>57404836</v>
      </c>
      <c r="BE1121">
        <v>57438220</v>
      </c>
      <c r="BF1121">
        <v>55805108</v>
      </c>
      <c r="BG1121">
        <v>56428371</v>
      </c>
      <c r="BH1121">
        <v>52514011</v>
      </c>
      <c r="BI1121">
        <v>40693447</v>
      </c>
      <c r="BJ1121">
        <v>49825998</v>
      </c>
      <c r="BK1121">
        <v>38836554</v>
      </c>
      <c r="BL1121">
        <v>60253361</v>
      </c>
      <c r="BM1121">
        <v>33795421</v>
      </c>
      <c r="BN1121">
        <v>61567839</v>
      </c>
      <c r="BO1121">
        <f>COUNTIF(C1121:BN1121,"")</f>
        <v>0</v>
      </c>
      <c r="BP1121" t="str">
        <f>IF(BO1121&gt;0, "Missing", "Not Missing")</f>
        <v>Not Missing</v>
      </c>
    </row>
    <row r="1122" spans="1:68" x14ac:dyDescent="0.2">
      <c r="A1122">
        <v>157535</v>
      </c>
      <c r="B1122" t="s">
        <v>1489</v>
      </c>
      <c r="C1122">
        <v>328</v>
      </c>
      <c r="D1122">
        <v>327</v>
      </c>
      <c r="E1122">
        <v>289</v>
      </c>
      <c r="F1122">
        <v>289</v>
      </c>
      <c r="G1122">
        <v>279</v>
      </c>
      <c r="H1122">
        <v>279</v>
      </c>
      <c r="I1122">
        <v>329</v>
      </c>
      <c r="J1122">
        <v>328</v>
      </c>
      <c r="K1122">
        <v>314</v>
      </c>
      <c r="L1122">
        <v>314</v>
      </c>
      <c r="M1122">
        <v>352</v>
      </c>
      <c r="N1122">
        <v>351</v>
      </c>
      <c r="O1122">
        <v>386</v>
      </c>
      <c r="P1122">
        <v>386</v>
      </c>
      <c r="Q1122">
        <v>368</v>
      </c>
      <c r="R1122">
        <v>368</v>
      </c>
      <c r="S1122">
        <v>289</v>
      </c>
      <c r="T1122">
        <v>183</v>
      </c>
      <c r="U1122">
        <v>279</v>
      </c>
      <c r="V1122">
        <v>167</v>
      </c>
      <c r="W1122">
        <v>328</v>
      </c>
      <c r="X1122">
        <v>186</v>
      </c>
      <c r="Y1122">
        <v>313</v>
      </c>
      <c r="Z1122">
        <v>176</v>
      </c>
      <c r="AA1122">
        <v>351</v>
      </c>
      <c r="AB1122">
        <v>203</v>
      </c>
      <c r="AC1122">
        <v>384</v>
      </c>
      <c r="AD1122">
        <v>211</v>
      </c>
      <c r="AE1122">
        <v>368</v>
      </c>
      <c r="AF1122">
        <v>192</v>
      </c>
      <c r="AG1122">
        <v>481</v>
      </c>
      <c r="AH1122">
        <v>249</v>
      </c>
      <c r="AI1122">
        <v>21550</v>
      </c>
      <c r="AJ1122">
        <v>20950</v>
      </c>
      <c r="AK1122">
        <v>20338</v>
      </c>
      <c r="AL1122">
        <v>19600</v>
      </c>
      <c r="AM1122">
        <v>18840</v>
      </c>
      <c r="AN1122">
        <v>18290</v>
      </c>
      <c r="AO1122">
        <v>17750</v>
      </c>
      <c r="AP1122">
        <v>17050</v>
      </c>
      <c r="AQ1122">
        <v>3601705</v>
      </c>
      <c r="AR1122">
        <v>2564361</v>
      </c>
      <c r="AS1122">
        <v>2870978</v>
      </c>
      <c r="AT1122">
        <v>3481937</v>
      </c>
      <c r="AU1122">
        <v>3308671</v>
      </c>
      <c r="AV1122">
        <v>3140917</v>
      </c>
      <c r="AW1122">
        <v>3418134</v>
      </c>
      <c r="AX1122">
        <v>3207239</v>
      </c>
      <c r="AY1122">
        <v>23399598</v>
      </c>
      <c r="AZ1122">
        <v>54613166</v>
      </c>
      <c r="BA1122">
        <v>22680964</v>
      </c>
      <c r="BB1122">
        <v>52579534</v>
      </c>
      <c r="BC1122">
        <v>21869115</v>
      </c>
      <c r="BD1122">
        <v>48041882</v>
      </c>
      <c r="BE1122">
        <v>19980288</v>
      </c>
      <c r="BF1122">
        <v>43844682</v>
      </c>
      <c r="BG1122">
        <v>20330542</v>
      </c>
      <c r="BH1122">
        <v>41336565</v>
      </c>
      <c r="BI1122">
        <v>20220387</v>
      </c>
      <c r="BJ1122">
        <v>37678008</v>
      </c>
      <c r="BK1122">
        <v>18380758</v>
      </c>
      <c r="BL1122">
        <v>37316486</v>
      </c>
      <c r="BM1122">
        <v>17624352</v>
      </c>
      <c r="BN1122">
        <v>29475525</v>
      </c>
      <c r="BO1122">
        <f>COUNTIF(C1122:BN1122,"")</f>
        <v>0</v>
      </c>
      <c r="BP1122" t="str">
        <f>IF(BO1122&gt;0, "Missing", "Not Missing")</f>
        <v>Not Missing</v>
      </c>
    </row>
    <row r="1123" spans="1:68" x14ac:dyDescent="0.2">
      <c r="A1123">
        <v>188340</v>
      </c>
      <c r="B1123" t="s">
        <v>1532</v>
      </c>
      <c r="C1123">
        <v>334</v>
      </c>
      <c r="D1123">
        <v>327</v>
      </c>
      <c r="E1123">
        <v>314</v>
      </c>
      <c r="F1123">
        <v>305</v>
      </c>
      <c r="G1123">
        <v>254</v>
      </c>
      <c r="H1123">
        <v>244</v>
      </c>
      <c r="I1123">
        <v>278</v>
      </c>
      <c r="J1123">
        <v>261</v>
      </c>
      <c r="K1123">
        <v>267</v>
      </c>
      <c r="L1123">
        <v>249</v>
      </c>
      <c r="M1123">
        <v>312</v>
      </c>
      <c r="N1123">
        <v>285</v>
      </c>
      <c r="O1123">
        <v>302</v>
      </c>
      <c r="P1123">
        <v>278</v>
      </c>
      <c r="Q1123">
        <v>321</v>
      </c>
      <c r="R1123">
        <v>299</v>
      </c>
      <c r="S1123">
        <v>145</v>
      </c>
      <c r="T1123">
        <v>112</v>
      </c>
      <c r="U1123">
        <v>88</v>
      </c>
      <c r="V1123">
        <v>69</v>
      </c>
      <c r="W1123">
        <v>77</v>
      </c>
      <c r="X1123">
        <v>59</v>
      </c>
      <c r="Y1123">
        <v>75</v>
      </c>
      <c r="Z1123">
        <v>59</v>
      </c>
      <c r="AA1123">
        <v>71</v>
      </c>
      <c r="AB1123">
        <v>53</v>
      </c>
      <c r="AC1123">
        <v>73</v>
      </c>
      <c r="AD1123">
        <v>48</v>
      </c>
      <c r="AE1123">
        <v>86</v>
      </c>
      <c r="AF1123">
        <v>66</v>
      </c>
      <c r="AG1123">
        <v>66</v>
      </c>
      <c r="AH1123">
        <v>53</v>
      </c>
      <c r="AI1123">
        <v>26150</v>
      </c>
      <c r="AJ1123">
        <v>25260</v>
      </c>
      <c r="AK1123">
        <v>24550</v>
      </c>
      <c r="AL1123">
        <v>23540</v>
      </c>
      <c r="AM1123">
        <v>22680</v>
      </c>
      <c r="AN1123">
        <v>21642</v>
      </c>
      <c r="AO1123">
        <v>20450</v>
      </c>
      <c r="AP1123">
        <v>19460</v>
      </c>
      <c r="AQ1123">
        <v>987905</v>
      </c>
      <c r="AR1123">
        <v>1035201</v>
      </c>
      <c r="AS1123">
        <v>634761</v>
      </c>
      <c r="AT1123">
        <v>671440</v>
      </c>
      <c r="AU1123">
        <v>743613</v>
      </c>
      <c r="AV1123">
        <v>796774</v>
      </c>
      <c r="AW1123">
        <v>673487</v>
      </c>
      <c r="AX1123">
        <v>1251238</v>
      </c>
      <c r="AY1123">
        <v>4288477</v>
      </c>
      <c r="AZ1123">
        <v>40669092</v>
      </c>
      <c r="BA1123">
        <v>4112826</v>
      </c>
      <c r="BB1123">
        <v>38675418</v>
      </c>
      <c r="BC1123">
        <v>3753071</v>
      </c>
      <c r="BD1123">
        <v>37938431</v>
      </c>
      <c r="BE1123">
        <v>3476593</v>
      </c>
      <c r="BF1123">
        <v>38711980</v>
      </c>
      <c r="BG1123">
        <v>3379259</v>
      </c>
      <c r="BH1123">
        <v>37576487</v>
      </c>
      <c r="BI1123">
        <v>3498762</v>
      </c>
      <c r="BJ1123">
        <v>34669470</v>
      </c>
      <c r="BK1123">
        <v>3059491</v>
      </c>
      <c r="BL1123">
        <v>32809050</v>
      </c>
      <c r="BM1123">
        <v>2788426</v>
      </c>
      <c r="BN1123">
        <v>30282910</v>
      </c>
      <c r="BO1123">
        <f>COUNTIF(C1123:BN1123,"")</f>
        <v>0</v>
      </c>
      <c r="BP1123" t="str">
        <f>IF(BO1123&gt;0, "Missing", "Not Missing")</f>
        <v>Not Missing</v>
      </c>
    </row>
    <row r="1124" spans="1:68" x14ac:dyDescent="0.2">
      <c r="A1124">
        <v>112260</v>
      </c>
      <c r="B1124" t="s">
        <v>357</v>
      </c>
      <c r="C1124">
        <v>328</v>
      </c>
      <c r="D1124">
        <v>328</v>
      </c>
      <c r="E1124">
        <v>325</v>
      </c>
      <c r="F1124">
        <v>324</v>
      </c>
      <c r="G1124">
        <v>352</v>
      </c>
      <c r="H1124">
        <v>352</v>
      </c>
      <c r="I1124">
        <v>321</v>
      </c>
      <c r="J1124">
        <v>321</v>
      </c>
      <c r="K1124">
        <v>343</v>
      </c>
      <c r="L1124">
        <v>343</v>
      </c>
      <c r="M1124">
        <v>327</v>
      </c>
      <c r="N1124">
        <v>327</v>
      </c>
      <c r="O1124">
        <v>337</v>
      </c>
      <c r="P1124">
        <v>337</v>
      </c>
      <c r="Q1124">
        <v>291</v>
      </c>
      <c r="R1124">
        <v>291</v>
      </c>
      <c r="S1124">
        <v>324</v>
      </c>
      <c r="T1124">
        <v>310</v>
      </c>
      <c r="U1124">
        <v>352</v>
      </c>
      <c r="V1124">
        <v>339</v>
      </c>
      <c r="W1124">
        <v>321</v>
      </c>
      <c r="X1124">
        <v>310</v>
      </c>
      <c r="Y1124">
        <v>343</v>
      </c>
      <c r="Z1124">
        <v>318</v>
      </c>
      <c r="AA1124">
        <v>327</v>
      </c>
      <c r="AB1124">
        <v>311</v>
      </c>
      <c r="AC1124">
        <v>337</v>
      </c>
      <c r="AD1124">
        <v>324</v>
      </c>
      <c r="AE1124">
        <v>291</v>
      </c>
      <c r="AF1124">
        <v>280</v>
      </c>
      <c r="AG1124">
        <v>305</v>
      </c>
      <c r="AH1124">
        <v>291</v>
      </c>
      <c r="AI1124">
        <v>56475</v>
      </c>
      <c r="AJ1124">
        <v>54405</v>
      </c>
      <c r="AK1124">
        <v>52825</v>
      </c>
      <c r="AL1124">
        <v>50945</v>
      </c>
      <c r="AM1124">
        <v>49045</v>
      </c>
      <c r="AN1124">
        <v>47395</v>
      </c>
      <c r="AO1124">
        <v>45625</v>
      </c>
      <c r="AP1124">
        <v>44085</v>
      </c>
      <c r="AQ1124">
        <v>7184250</v>
      </c>
      <c r="AR1124">
        <v>6679162</v>
      </c>
      <c r="AS1124">
        <v>7500935</v>
      </c>
      <c r="AT1124">
        <v>5065051</v>
      </c>
      <c r="AU1124">
        <v>5211786</v>
      </c>
      <c r="AV1124">
        <v>4344466</v>
      </c>
      <c r="AW1124">
        <v>5180574</v>
      </c>
      <c r="AX1124">
        <v>4765165</v>
      </c>
      <c r="AY1124">
        <v>865475000</v>
      </c>
      <c r="AZ1124">
        <v>127469000</v>
      </c>
      <c r="BA1124">
        <v>835306000</v>
      </c>
      <c r="BB1124">
        <v>121489000</v>
      </c>
      <c r="BC1124">
        <v>784363000</v>
      </c>
      <c r="BD1124">
        <v>115518000</v>
      </c>
      <c r="BE1124">
        <v>709106000</v>
      </c>
      <c r="BF1124">
        <v>105522000</v>
      </c>
      <c r="BG1124">
        <v>733871000</v>
      </c>
      <c r="BH1124">
        <v>103871000</v>
      </c>
      <c r="BI1124">
        <v>699493000</v>
      </c>
      <c r="BJ1124">
        <v>100715000</v>
      </c>
      <c r="BK1124">
        <v>599147000</v>
      </c>
      <c r="BL1124">
        <v>97562000</v>
      </c>
      <c r="BM1124">
        <v>520583000</v>
      </c>
      <c r="BN1124">
        <v>94066000</v>
      </c>
      <c r="BO1124">
        <f>COUNTIF(C1124:BN1124,"")</f>
        <v>0</v>
      </c>
      <c r="BP1124" t="str">
        <f>IF(BO1124&gt;0, "Missing", "Not Missing")</f>
        <v>Not Missing</v>
      </c>
    </row>
    <row r="1125" spans="1:68" x14ac:dyDescent="0.2">
      <c r="A1125">
        <v>212133</v>
      </c>
      <c r="B1125" t="s">
        <v>490</v>
      </c>
      <c r="C1125">
        <v>357</v>
      </c>
      <c r="D1125">
        <v>329</v>
      </c>
      <c r="E1125">
        <v>423</v>
      </c>
      <c r="F1125">
        <v>400</v>
      </c>
      <c r="G1125">
        <v>381</v>
      </c>
      <c r="H1125">
        <v>361</v>
      </c>
      <c r="I1125">
        <v>442</v>
      </c>
      <c r="J1125">
        <v>424</v>
      </c>
      <c r="K1125">
        <v>395</v>
      </c>
      <c r="L1125">
        <v>374</v>
      </c>
      <c r="M1125">
        <v>446</v>
      </c>
      <c r="N1125">
        <v>410</v>
      </c>
      <c r="O1125">
        <v>450</v>
      </c>
      <c r="P1125">
        <v>433</v>
      </c>
      <c r="Q1125">
        <v>459</v>
      </c>
      <c r="R1125">
        <v>442</v>
      </c>
      <c r="S1125">
        <v>329</v>
      </c>
      <c r="T1125">
        <v>256</v>
      </c>
      <c r="U1125">
        <v>305</v>
      </c>
      <c r="V1125">
        <v>229</v>
      </c>
      <c r="W1125">
        <v>343</v>
      </c>
      <c r="X1125">
        <v>256</v>
      </c>
      <c r="Y1125">
        <v>314</v>
      </c>
      <c r="Z1125">
        <v>244</v>
      </c>
      <c r="AA1125">
        <v>330</v>
      </c>
      <c r="AB1125">
        <v>243</v>
      </c>
      <c r="AC1125">
        <v>360</v>
      </c>
      <c r="AD1125">
        <v>282</v>
      </c>
      <c r="AE1125">
        <v>366</v>
      </c>
      <c r="AF1125">
        <v>294</v>
      </c>
      <c r="AG1125">
        <v>395</v>
      </c>
      <c r="AH1125">
        <v>317</v>
      </c>
      <c r="AI1125">
        <v>33854</v>
      </c>
      <c r="AJ1125">
        <v>32947</v>
      </c>
      <c r="AK1125">
        <v>32145</v>
      </c>
      <c r="AL1125">
        <v>31140</v>
      </c>
      <c r="AM1125">
        <v>30640</v>
      </c>
      <c r="AN1125">
        <v>29680</v>
      </c>
      <c r="AO1125">
        <v>28090</v>
      </c>
      <c r="AP1125">
        <v>27174</v>
      </c>
      <c r="AQ1125">
        <v>6622414</v>
      </c>
      <c r="AR1125">
        <v>7891970</v>
      </c>
      <c r="AS1125">
        <v>6703849</v>
      </c>
      <c r="AT1125">
        <v>7359391</v>
      </c>
      <c r="AU1125">
        <v>6550033</v>
      </c>
      <c r="AV1125">
        <v>6253451</v>
      </c>
      <c r="AW1125">
        <v>6337042</v>
      </c>
      <c r="AX1125">
        <v>6022763</v>
      </c>
      <c r="AY1125">
        <v>30450336</v>
      </c>
      <c r="AZ1125">
        <v>52186132</v>
      </c>
      <c r="BA1125">
        <v>30671842</v>
      </c>
      <c r="BB1125">
        <v>55562136</v>
      </c>
      <c r="BC1125">
        <v>29034682</v>
      </c>
      <c r="BD1125">
        <v>57451937</v>
      </c>
      <c r="BE1125">
        <v>26500329</v>
      </c>
      <c r="BF1125">
        <v>61286721</v>
      </c>
      <c r="BG1125">
        <v>28863478</v>
      </c>
      <c r="BH1125">
        <v>63806331</v>
      </c>
      <c r="BI1125">
        <v>29002421</v>
      </c>
      <c r="BJ1125">
        <v>64034101</v>
      </c>
      <c r="BK1125">
        <v>24719267</v>
      </c>
      <c r="BL1125">
        <v>64595007</v>
      </c>
      <c r="BM1125">
        <v>21779784</v>
      </c>
      <c r="BN1125">
        <v>66994175</v>
      </c>
      <c r="BO1125">
        <f>COUNTIF(C1125:BN1125,"")</f>
        <v>0</v>
      </c>
      <c r="BP1125" t="str">
        <f>IF(BO1125&gt;0, "Missing", "Not Missing")</f>
        <v>Not Missing</v>
      </c>
    </row>
    <row r="1126" spans="1:68" x14ac:dyDescent="0.2">
      <c r="A1126">
        <v>150066</v>
      </c>
      <c r="B1126" t="s">
        <v>114</v>
      </c>
      <c r="C1126">
        <v>330</v>
      </c>
      <c r="D1126">
        <v>330</v>
      </c>
      <c r="E1126">
        <v>396</v>
      </c>
      <c r="F1126">
        <v>396</v>
      </c>
      <c r="G1126">
        <v>347</v>
      </c>
      <c r="H1126">
        <v>346</v>
      </c>
      <c r="I1126">
        <v>425</v>
      </c>
      <c r="J1126">
        <v>423</v>
      </c>
      <c r="K1126">
        <v>426</v>
      </c>
      <c r="L1126">
        <v>421</v>
      </c>
      <c r="M1126">
        <v>441</v>
      </c>
      <c r="N1126">
        <v>432</v>
      </c>
      <c r="O1126">
        <v>442</v>
      </c>
      <c r="P1126">
        <v>434</v>
      </c>
      <c r="Q1126">
        <v>519</v>
      </c>
      <c r="R1126">
        <v>515</v>
      </c>
      <c r="S1126">
        <v>396</v>
      </c>
      <c r="T1126">
        <v>272</v>
      </c>
      <c r="U1126">
        <v>346</v>
      </c>
      <c r="V1126">
        <v>223</v>
      </c>
      <c r="W1126">
        <v>423</v>
      </c>
      <c r="X1126">
        <v>308</v>
      </c>
      <c r="Y1126">
        <v>421</v>
      </c>
      <c r="Z1126">
        <v>324</v>
      </c>
      <c r="AA1126">
        <v>432</v>
      </c>
      <c r="AB1126">
        <v>324</v>
      </c>
      <c r="AC1126">
        <v>434</v>
      </c>
      <c r="AD1126">
        <v>324</v>
      </c>
      <c r="AE1126">
        <v>515</v>
      </c>
      <c r="AF1126">
        <v>378</v>
      </c>
      <c r="AG1126">
        <v>505</v>
      </c>
      <c r="AH1126">
        <v>378</v>
      </c>
      <c r="AI1126">
        <v>31230</v>
      </c>
      <c r="AJ1126">
        <v>30450</v>
      </c>
      <c r="AK1126">
        <v>29710</v>
      </c>
      <c r="AL1126">
        <v>28650</v>
      </c>
      <c r="AM1126">
        <v>27680</v>
      </c>
      <c r="AN1126">
        <v>26850</v>
      </c>
      <c r="AO1126">
        <v>26280</v>
      </c>
      <c r="AP1126">
        <v>25560</v>
      </c>
      <c r="AQ1126">
        <v>4937121</v>
      </c>
      <c r="AR1126">
        <v>5980801</v>
      </c>
      <c r="AS1126">
        <v>4508096</v>
      </c>
      <c r="AT1126">
        <v>5860642</v>
      </c>
      <c r="AU1126">
        <v>5780060</v>
      </c>
      <c r="AV1126">
        <v>5947231</v>
      </c>
      <c r="AW1126">
        <v>5372968</v>
      </c>
      <c r="AX1126">
        <v>6418120</v>
      </c>
      <c r="AY1126">
        <v>32246000</v>
      </c>
      <c r="AZ1126">
        <v>44555000</v>
      </c>
      <c r="BA1126">
        <v>35280000</v>
      </c>
      <c r="BB1126">
        <v>43816000</v>
      </c>
      <c r="BC1126">
        <v>32408000</v>
      </c>
      <c r="BD1126">
        <v>45072000</v>
      </c>
      <c r="BE1126">
        <v>29902000</v>
      </c>
      <c r="BF1126">
        <v>48290000</v>
      </c>
      <c r="BG1126">
        <v>31276000</v>
      </c>
      <c r="BH1126">
        <v>47163000</v>
      </c>
      <c r="BI1126">
        <v>29581000</v>
      </c>
      <c r="BJ1126">
        <v>48434000</v>
      </c>
      <c r="BK1126">
        <v>25477000</v>
      </c>
      <c r="BL1126">
        <v>50717000</v>
      </c>
      <c r="BM1126">
        <v>21732000</v>
      </c>
      <c r="BN1126">
        <v>49770000</v>
      </c>
      <c r="BO1126">
        <f>COUNTIF(C1126:BN1126,"")</f>
        <v>0</v>
      </c>
      <c r="BP1126" t="str">
        <f>IF(BO1126&gt;0, "Missing", "Not Missing")</f>
        <v>Not Missing</v>
      </c>
    </row>
    <row r="1127" spans="1:68" x14ac:dyDescent="0.2">
      <c r="A1127">
        <v>227331</v>
      </c>
      <c r="B1127" t="s">
        <v>1058</v>
      </c>
      <c r="C1127">
        <v>330</v>
      </c>
      <c r="D1127">
        <v>330</v>
      </c>
      <c r="E1127">
        <v>374</v>
      </c>
      <c r="F1127">
        <v>373</v>
      </c>
      <c r="G1127">
        <v>338</v>
      </c>
      <c r="H1127">
        <v>337</v>
      </c>
      <c r="I1127">
        <v>216</v>
      </c>
      <c r="J1127">
        <v>213</v>
      </c>
      <c r="K1127">
        <v>308</v>
      </c>
      <c r="L1127">
        <v>306</v>
      </c>
      <c r="M1127">
        <v>357</v>
      </c>
      <c r="N1127">
        <v>357</v>
      </c>
      <c r="O1127">
        <v>338</v>
      </c>
      <c r="P1127">
        <v>335</v>
      </c>
      <c r="Q1127">
        <v>321</v>
      </c>
      <c r="R1127">
        <v>316</v>
      </c>
      <c r="S1127">
        <v>373</v>
      </c>
      <c r="T1127">
        <v>235</v>
      </c>
      <c r="U1127">
        <v>337</v>
      </c>
      <c r="V1127">
        <v>230</v>
      </c>
      <c r="W1127">
        <v>213</v>
      </c>
      <c r="X1127">
        <v>130</v>
      </c>
      <c r="Y1127">
        <v>306</v>
      </c>
      <c r="Z1127">
        <v>171</v>
      </c>
      <c r="AA1127">
        <v>357</v>
      </c>
      <c r="AB1127">
        <v>211</v>
      </c>
      <c r="AC1127">
        <v>335</v>
      </c>
      <c r="AD1127">
        <v>211</v>
      </c>
      <c r="AE1127">
        <v>316</v>
      </c>
      <c r="AF1127">
        <v>176</v>
      </c>
      <c r="AG1127">
        <v>245</v>
      </c>
      <c r="AH1127">
        <v>148</v>
      </c>
      <c r="AI1127">
        <v>29218</v>
      </c>
      <c r="AJ1127">
        <v>28740</v>
      </c>
      <c r="AK1127">
        <v>28192</v>
      </c>
      <c r="AL1127">
        <v>27160</v>
      </c>
      <c r="AM1127">
        <v>26148</v>
      </c>
      <c r="AN1127">
        <v>24596</v>
      </c>
      <c r="AO1127">
        <v>23938</v>
      </c>
      <c r="AP1127">
        <v>23420</v>
      </c>
      <c r="AQ1127">
        <v>5022044</v>
      </c>
      <c r="AR1127">
        <v>5622917</v>
      </c>
      <c r="AS1127">
        <v>4802560</v>
      </c>
      <c r="AT1127">
        <v>2479876</v>
      </c>
      <c r="AU1127">
        <v>3257883</v>
      </c>
      <c r="AV1127">
        <v>4192965</v>
      </c>
      <c r="AW1127">
        <v>3473328</v>
      </c>
      <c r="AX1127">
        <v>3322395</v>
      </c>
      <c r="AY1127">
        <v>30284665</v>
      </c>
      <c r="AZ1127">
        <v>64504928</v>
      </c>
      <c r="BA1127">
        <v>29730821</v>
      </c>
      <c r="BB1127">
        <v>61294013</v>
      </c>
      <c r="BC1127">
        <v>27670677</v>
      </c>
      <c r="BD1127">
        <v>59164837</v>
      </c>
      <c r="BE1127">
        <v>25879593</v>
      </c>
      <c r="BF1127">
        <v>58378526</v>
      </c>
      <c r="BG1127">
        <v>26415374</v>
      </c>
      <c r="BH1127">
        <v>53509367</v>
      </c>
      <c r="BI1127">
        <v>27039545</v>
      </c>
      <c r="BJ1127">
        <v>50595265</v>
      </c>
      <c r="BK1127">
        <v>24934521</v>
      </c>
      <c r="BL1127">
        <v>44577501</v>
      </c>
      <c r="BM1127">
        <v>22810091</v>
      </c>
      <c r="BN1127">
        <v>41999507</v>
      </c>
      <c r="BO1127">
        <f>COUNTIF(C1127:BN1127,"")</f>
        <v>0</v>
      </c>
      <c r="BP1127" t="str">
        <f>IF(BO1127&gt;0, "Missing", "Not Missing")</f>
        <v>Not Missing</v>
      </c>
    </row>
    <row r="1128" spans="1:68" x14ac:dyDescent="0.2">
      <c r="A1128">
        <v>153375</v>
      </c>
      <c r="B1128" t="s">
        <v>593</v>
      </c>
      <c r="C1128">
        <v>332</v>
      </c>
      <c r="D1128">
        <v>330</v>
      </c>
      <c r="E1128">
        <v>329</v>
      </c>
      <c r="F1128">
        <v>328</v>
      </c>
      <c r="G1128">
        <v>331</v>
      </c>
      <c r="H1128">
        <v>330</v>
      </c>
      <c r="I1128">
        <v>338</v>
      </c>
      <c r="J1128">
        <v>336</v>
      </c>
      <c r="K1128">
        <v>267</v>
      </c>
      <c r="L1128">
        <v>267</v>
      </c>
      <c r="M1128">
        <v>279</v>
      </c>
      <c r="N1128">
        <v>279</v>
      </c>
      <c r="O1128">
        <v>298</v>
      </c>
      <c r="P1128">
        <v>298</v>
      </c>
      <c r="Q1128">
        <v>294</v>
      </c>
      <c r="R1128">
        <v>293</v>
      </c>
      <c r="S1128">
        <v>325</v>
      </c>
      <c r="T1128">
        <v>220</v>
      </c>
      <c r="U1128">
        <v>328</v>
      </c>
      <c r="V1128">
        <v>232</v>
      </c>
      <c r="W1128">
        <v>333</v>
      </c>
      <c r="X1128">
        <v>223</v>
      </c>
      <c r="Y1128">
        <v>266</v>
      </c>
      <c r="Z1128">
        <v>182</v>
      </c>
      <c r="AA1128">
        <v>278</v>
      </c>
      <c r="AB1128">
        <v>206</v>
      </c>
      <c r="AC1128">
        <v>297</v>
      </c>
      <c r="AD1128">
        <v>212</v>
      </c>
      <c r="AE1128">
        <v>291</v>
      </c>
      <c r="AF1128">
        <v>200</v>
      </c>
      <c r="AG1128">
        <v>354</v>
      </c>
      <c r="AH1128">
        <v>259</v>
      </c>
      <c r="AI1128">
        <v>30508</v>
      </c>
      <c r="AJ1128">
        <v>27608</v>
      </c>
      <c r="AK1128">
        <v>26516</v>
      </c>
      <c r="AL1128">
        <v>25474</v>
      </c>
      <c r="AM1128">
        <v>24614</v>
      </c>
      <c r="AN1128">
        <v>23426</v>
      </c>
      <c r="AO1128">
        <v>22628</v>
      </c>
      <c r="AP1128">
        <v>21826</v>
      </c>
      <c r="AQ1128">
        <v>5104367</v>
      </c>
      <c r="AR1128">
        <v>4981449</v>
      </c>
      <c r="AS1128">
        <v>4947569</v>
      </c>
      <c r="AT1128">
        <v>4277289</v>
      </c>
      <c r="AU1128">
        <v>3156458</v>
      </c>
      <c r="AV1128">
        <v>3405659</v>
      </c>
      <c r="AW1128">
        <v>3386325</v>
      </c>
      <c r="AX1128">
        <v>2764297</v>
      </c>
      <c r="AY1128">
        <v>25734104</v>
      </c>
      <c r="AZ1128">
        <v>37238719</v>
      </c>
      <c r="BA1128">
        <v>25022116</v>
      </c>
      <c r="BB1128">
        <v>36401460</v>
      </c>
      <c r="BC1128">
        <v>22563514</v>
      </c>
      <c r="BD1128">
        <v>35858321</v>
      </c>
      <c r="BE1128">
        <v>19836830</v>
      </c>
      <c r="BF1128">
        <v>34955589</v>
      </c>
      <c r="BG1128">
        <v>19588211</v>
      </c>
      <c r="BH1128">
        <v>34888814</v>
      </c>
      <c r="BI1128">
        <v>20286921</v>
      </c>
      <c r="BJ1128">
        <v>35042928</v>
      </c>
      <c r="BK1128">
        <v>17715497</v>
      </c>
      <c r="BL1128">
        <v>34119837</v>
      </c>
      <c r="BM1128">
        <v>16434208</v>
      </c>
      <c r="BN1128">
        <v>33034164</v>
      </c>
      <c r="BO1128">
        <f>COUNTIF(C1128:BN1128,"")</f>
        <v>0</v>
      </c>
      <c r="BP1128" t="str">
        <f>IF(BO1128&gt;0, "Missing", "Not Missing")</f>
        <v>Not Missing</v>
      </c>
    </row>
    <row r="1129" spans="1:68" x14ac:dyDescent="0.2">
      <c r="A1129">
        <v>175005</v>
      </c>
      <c r="B1129" t="s">
        <v>1313</v>
      </c>
      <c r="C1129">
        <v>335</v>
      </c>
      <c r="D1129">
        <v>330</v>
      </c>
      <c r="E1129">
        <v>411</v>
      </c>
      <c r="F1129">
        <v>400</v>
      </c>
      <c r="G1129">
        <v>399</v>
      </c>
      <c r="H1129">
        <v>390</v>
      </c>
      <c r="I1129">
        <v>430</v>
      </c>
      <c r="J1129">
        <v>420</v>
      </c>
      <c r="K1129">
        <v>431</v>
      </c>
      <c r="L1129">
        <v>409</v>
      </c>
      <c r="M1129">
        <v>478</v>
      </c>
      <c r="N1129">
        <v>456</v>
      </c>
      <c r="O1129">
        <v>444</v>
      </c>
      <c r="P1129">
        <v>419</v>
      </c>
      <c r="Q1129">
        <v>464</v>
      </c>
      <c r="R1129">
        <v>446</v>
      </c>
      <c r="S1129">
        <v>398</v>
      </c>
      <c r="T1129">
        <v>320</v>
      </c>
      <c r="U1129">
        <v>387</v>
      </c>
      <c r="V1129">
        <v>303</v>
      </c>
      <c r="W1129">
        <v>410</v>
      </c>
      <c r="X1129">
        <v>331</v>
      </c>
      <c r="Y1129">
        <v>398</v>
      </c>
      <c r="Z1129">
        <v>322</v>
      </c>
      <c r="AA1129">
        <v>415</v>
      </c>
      <c r="AB1129">
        <v>358</v>
      </c>
      <c r="AC1129">
        <v>368</v>
      </c>
      <c r="AD1129">
        <v>286</v>
      </c>
      <c r="AE1129">
        <v>402</v>
      </c>
      <c r="AF1129">
        <v>316</v>
      </c>
      <c r="AG1129">
        <v>370</v>
      </c>
      <c r="AH1129">
        <v>308</v>
      </c>
      <c r="AI1129">
        <v>40984</v>
      </c>
      <c r="AJ1129">
        <v>39554</v>
      </c>
      <c r="AK1129">
        <v>38170</v>
      </c>
      <c r="AL1129">
        <v>36820</v>
      </c>
      <c r="AM1129">
        <v>35500</v>
      </c>
      <c r="AN1129">
        <v>36420</v>
      </c>
      <c r="AO1129">
        <v>34744</v>
      </c>
      <c r="AP1129">
        <v>33176</v>
      </c>
      <c r="AQ1129">
        <v>8643266</v>
      </c>
      <c r="AR1129">
        <v>9603084</v>
      </c>
      <c r="AS1129">
        <v>8865455</v>
      </c>
      <c r="AT1129">
        <v>8821361</v>
      </c>
      <c r="AU1129">
        <v>8086111</v>
      </c>
      <c r="AV1129">
        <v>8554970</v>
      </c>
      <c r="AW1129">
        <v>6837934</v>
      </c>
      <c r="AX1129">
        <v>6821871</v>
      </c>
      <c r="AY1129">
        <v>93358622</v>
      </c>
      <c r="AZ1129">
        <v>102165312</v>
      </c>
      <c r="BA1129">
        <v>93559626</v>
      </c>
      <c r="BB1129">
        <v>104881112</v>
      </c>
      <c r="BC1129">
        <v>88372712</v>
      </c>
      <c r="BD1129">
        <v>99022429</v>
      </c>
      <c r="BE1129">
        <v>74767468</v>
      </c>
      <c r="BF1129">
        <v>96213617</v>
      </c>
      <c r="BG1129">
        <v>80333293</v>
      </c>
      <c r="BH1129">
        <v>93546854</v>
      </c>
      <c r="BI1129">
        <v>74887264</v>
      </c>
      <c r="BJ1129">
        <v>92027204</v>
      </c>
      <c r="BK1129">
        <v>64604914</v>
      </c>
      <c r="BL1129">
        <v>89691471</v>
      </c>
      <c r="BM1129">
        <v>51821028</v>
      </c>
      <c r="BN1129">
        <v>85884610</v>
      </c>
      <c r="BO1129">
        <f>COUNTIF(C1129:BN1129,"")</f>
        <v>0</v>
      </c>
      <c r="BP1129" t="str">
        <f>IF(BO1129&gt;0, "Missing", "Not Missing")</f>
        <v>Not Missing</v>
      </c>
    </row>
    <row r="1130" spans="1:68" x14ac:dyDescent="0.2">
      <c r="A1130">
        <v>100937</v>
      </c>
      <c r="B1130" t="s">
        <v>235</v>
      </c>
      <c r="C1130">
        <v>332</v>
      </c>
      <c r="D1130">
        <v>332</v>
      </c>
      <c r="E1130">
        <v>328</v>
      </c>
      <c r="F1130">
        <v>328</v>
      </c>
      <c r="G1130">
        <v>349</v>
      </c>
      <c r="H1130">
        <v>349</v>
      </c>
      <c r="I1130">
        <v>328</v>
      </c>
      <c r="J1130">
        <v>328</v>
      </c>
      <c r="K1130">
        <v>441</v>
      </c>
      <c r="L1130">
        <v>441</v>
      </c>
      <c r="M1130">
        <v>352</v>
      </c>
      <c r="N1130">
        <v>352</v>
      </c>
      <c r="O1130">
        <v>356</v>
      </c>
      <c r="P1130">
        <v>356</v>
      </c>
      <c r="Q1130">
        <v>327</v>
      </c>
      <c r="R1130">
        <v>327</v>
      </c>
      <c r="S1130">
        <v>328</v>
      </c>
      <c r="T1130">
        <v>262</v>
      </c>
      <c r="U1130">
        <v>349</v>
      </c>
      <c r="V1130">
        <v>279</v>
      </c>
      <c r="W1130">
        <v>328</v>
      </c>
      <c r="X1130">
        <v>247</v>
      </c>
      <c r="Y1130">
        <v>441</v>
      </c>
      <c r="Z1130">
        <v>362</v>
      </c>
      <c r="AA1130">
        <v>352</v>
      </c>
      <c r="AB1130">
        <v>303</v>
      </c>
      <c r="AC1130">
        <v>356</v>
      </c>
      <c r="AD1130">
        <v>298</v>
      </c>
      <c r="AE1130">
        <v>326</v>
      </c>
      <c r="AF1130">
        <v>262</v>
      </c>
      <c r="AG1130">
        <v>278</v>
      </c>
      <c r="AH1130">
        <v>224</v>
      </c>
      <c r="AI1130">
        <v>18238</v>
      </c>
      <c r="AJ1130">
        <v>17650</v>
      </c>
      <c r="AK1130">
        <v>35804</v>
      </c>
      <c r="AL1130">
        <v>34448</v>
      </c>
      <c r="AM1130">
        <v>33128</v>
      </c>
      <c r="AN1130">
        <v>31708</v>
      </c>
      <c r="AO1130">
        <v>30690</v>
      </c>
      <c r="AP1130">
        <v>30690</v>
      </c>
      <c r="AQ1130">
        <v>3132396</v>
      </c>
      <c r="AR1130">
        <v>2267262</v>
      </c>
      <c r="AS1130">
        <v>8240428</v>
      </c>
      <c r="AT1130">
        <v>8078314</v>
      </c>
      <c r="AU1130">
        <v>9974559</v>
      </c>
      <c r="AV1130">
        <v>7892456</v>
      </c>
      <c r="AW1130">
        <v>7641009</v>
      </c>
      <c r="AX1130">
        <v>6289560</v>
      </c>
      <c r="AY1130">
        <v>53117638</v>
      </c>
      <c r="AZ1130">
        <v>45928718</v>
      </c>
      <c r="BA1130">
        <v>56701074</v>
      </c>
      <c r="BB1130">
        <v>47313742</v>
      </c>
      <c r="BC1130">
        <v>53528445</v>
      </c>
      <c r="BD1130">
        <v>47596268</v>
      </c>
      <c r="BE1130">
        <v>54221105</v>
      </c>
      <c r="BF1130">
        <v>46195262</v>
      </c>
      <c r="BG1130">
        <v>61011062</v>
      </c>
      <c r="BH1130">
        <v>46698916</v>
      </c>
      <c r="BI1130">
        <v>53921439</v>
      </c>
      <c r="BJ1130">
        <v>45134655</v>
      </c>
      <c r="BK1130">
        <v>50042970</v>
      </c>
      <c r="BL1130">
        <v>45529808</v>
      </c>
      <c r="BM1130">
        <v>47392635</v>
      </c>
      <c r="BN1130">
        <v>45848258</v>
      </c>
      <c r="BO1130">
        <f>COUNTIF(C1130:BN1130,"")</f>
        <v>0</v>
      </c>
      <c r="BP1130" t="str">
        <f>IF(BO1130&gt;0, "Missing", "Not Missing")</f>
        <v>Not Missing</v>
      </c>
    </row>
    <row r="1131" spans="1:68" x14ac:dyDescent="0.2">
      <c r="A1131">
        <v>203085</v>
      </c>
      <c r="B1131" t="s">
        <v>626</v>
      </c>
      <c r="C1131">
        <v>332</v>
      </c>
      <c r="D1131">
        <v>332</v>
      </c>
      <c r="E1131">
        <v>329</v>
      </c>
      <c r="F1131">
        <v>329</v>
      </c>
      <c r="G1131">
        <v>319</v>
      </c>
      <c r="H1131">
        <v>319</v>
      </c>
      <c r="I1131">
        <v>372</v>
      </c>
      <c r="J1131">
        <v>371</v>
      </c>
      <c r="K1131">
        <v>272</v>
      </c>
      <c r="L1131">
        <v>272</v>
      </c>
      <c r="M1131">
        <v>364</v>
      </c>
      <c r="N1131">
        <v>363</v>
      </c>
      <c r="O1131">
        <v>351</v>
      </c>
      <c r="P1131">
        <v>351</v>
      </c>
      <c r="Q1131">
        <v>345</v>
      </c>
      <c r="R1131">
        <v>345</v>
      </c>
      <c r="S1131">
        <v>329</v>
      </c>
      <c r="T1131">
        <v>236</v>
      </c>
      <c r="U1131">
        <v>319</v>
      </c>
      <c r="V1131">
        <v>215</v>
      </c>
      <c r="W1131">
        <v>369</v>
      </c>
      <c r="X1131">
        <v>248</v>
      </c>
      <c r="Y1131">
        <v>271</v>
      </c>
      <c r="Z1131">
        <v>212</v>
      </c>
      <c r="AA1131">
        <v>362</v>
      </c>
      <c r="AB1131">
        <v>223</v>
      </c>
      <c r="AC1131">
        <v>351</v>
      </c>
      <c r="AD1131">
        <v>239</v>
      </c>
      <c r="AE1131">
        <v>345</v>
      </c>
      <c r="AF1131">
        <v>223</v>
      </c>
      <c r="AG1131">
        <v>280</v>
      </c>
      <c r="AH1131">
        <v>173</v>
      </c>
      <c r="AI1131">
        <v>31700</v>
      </c>
      <c r="AJ1131">
        <v>31000</v>
      </c>
      <c r="AK1131">
        <v>30200</v>
      </c>
      <c r="AL1131">
        <v>29200</v>
      </c>
      <c r="AM1131">
        <v>28500</v>
      </c>
      <c r="AN1131">
        <v>27480</v>
      </c>
      <c r="AO1131">
        <v>26180</v>
      </c>
      <c r="AP1131">
        <v>24580</v>
      </c>
      <c r="AQ1131">
        <v>6564116</v>
      </c>
      <c r="AR1131">
        <v>6277405</v>
      </c>
      <c r="AS1131">
        <v>5250480</v>
      </c>
      <c r="AT1131">
        <v>5848410</v>
      </c>
      <c r="AU1131">
        <v>4301018</v>
      </c>
      <c r="AV1131">
        <v>5533784</v>
      </c>
      <c r="AW1131">
        <v>4990597</v>
      </c>
      <c r="AX1131">
        <v>4313752</v>
      </c>
      <c r="AY1131">
        <v>51987303</v>
      </c>
      <c r="AZ1131">
        <v>36679968</v>
      </c>
      <c r="BA1131">
        <v>52245539</v>
      </c>
      <c r="BB1131">
        <v>35045403</v>
      </c>
      <c r="BC1131">
        <v>48936849</v>
      </c>
      <c r="BD1131">
        <v>33772630</v>
      </c>
      <c r="BE1131">
        <v>44837827</v>
      </c>
      <c r="BF1131">
        <v>32100059</v>
      </c>
      <c r="BG1131">
        <v>45764724</v>
      </c>
      <c r="BH1131">
        <v>31957354</v>
      </c>
      <c r="BI1131">
        <v>43211991</v>
      </c>
      <c r="BJ1131">
        <v>31623348</v>
      </c>
      <c r="BK1131">
        <v>33845235</v>
      </c>
      <c r="BL1131">
        <v>30479924</v>
      </c>
      <c r="BM1131">
        <v>30106003</v>
      </c>
      <c r="BN1131">
        <v>27628873</v>
      </c>
      <c r="BO1131">
        <f>COUNTIF(C1131:BN1131,"")</f>
        <v>0</v>
      </c>
      <c r="BP1131" t="str">
        <f>IF(BO1131&gt;0, "Missing", "Not Missing")</f>
        <v>Not Missing</v>
      </c>
    </row>
    <row r="1132" spans="1:68" x14ac:dyDescent="0.2">
      <c r="A1132">
        <v>147013</v>
      </c>
      <c r="B1132" t="s">
        <v>858</v>
      </c>
      <c r="C1132">
        <v>332</v>
      </c>
      <c r="D1132">
        <v>332</v>
      </c>
      <c r="E1132">
        <v>362</v>
      </c>
      <c r="F1132">
        <v>362</v>
      </c>
      <c r="G1132">
        <v>364</v>
      </c>
      <c r="H1132">
        <v>364</v>
      </c>
      <c r="I1132">
        <v>458</v>
      </c>
      <c r="J1132">
        <v>458</v>
      </c>
      <c r="K1132">
        <v>362</v>
      </c>
      <c r="L1132">
        <v>362</v>
      </c>
      <c r="M1132">
        <v>421</v>
      </c>
      <c r="N1132">
        <v>421</v>
      </c>
      <c r="O1132">
        <v>387</v>
      </c>
      <c r="P1132">
        <v>387</v>
      </c>
      <c r="Q1132">
        <v>297</v>
      </c>
      <c r="R1132">
        <v>297</v>
      </c>
      <c r="S1132">
        <v>325</v>
      </c>
      <c r="T1132">
        <v>244</v>
      </c>
      <c r="U1132">
        <v>352</v>
      </c>
      <c r="V1132">
        <v>277</v>
      </c>
      <c r="W1132">
        <v>441</v>
      </c>
      <c r="X1132">
        <v>332</v>
      </c>
      <c r="Y1132">
        <v>346</v>
      </c>
      <c r="Z1132">
        <v>264</v>
      </c>
      <c r="AA1132">
        <v>403</v>
      </c>
      <c r="AB1132">
        <v>286</v>
      </c>
      <c r="AC1132">
        <v>387</v>
      </c>
      <c r="AD1132">
        <v>295</v>
      </c>
      <c r="AE1132">
        <v>288</v>
      </c>
      <c r="AF1132">
        <v>215</v>
      </c>
      <c r="AG1132">
        <v>290</v>
      </c>
      <c r="AH1132">
        <v>199</v>
      </c>
      <c r="AI1132">
        <v>31640</v>
      </c>
      <c r="AJ1132">
        <v>30520</v>
      </c>
      <c r="AK1132">
        <v>29640</v>
      </c>
      <c r="AL1132">
        <v>28740</v>
      </c>
      <c r="AM1132">
        <v>27930</v>
      </c>
      <c r="AN1132">
        <v>26900</v>
      </c>
      <c r="AO1132">
        <v>26050</v>
      </c>
      <c r="AP1132">
        <v>25340</v>
      </c>
      <c r="AQ1132">
        <v>6468969</v>
      </c>
      <c r="AR1132">
        <v>6535327</v>
      </c>
      <c r="AS1132">
        <v>6905773</v>
      </c>
      <c r="AT1132">
        <v>7635245</v>
      </c>
      <c r="AU1132">
        <v>5912756</v>
      </c>
      <c r="AV1132">
        <v>6630579</v>
      </c>
      <c r="AW1132">
        <v>6448880</v>
      </c>
      <c r="AX1132">
        <v>4710774</v>
      </c>
      <c r="AY1132">
        <v>32501506</v>
      </c>
      <c r="AZ1132">
        <v>42864909</v>
      </c>
      <c r="BA1132">
        <v>43335652</v>
      </c>
      <c r="BB1132">
        <v>43856079</v>
      </c>
      <c r="BC1132">
        <v>41668810</v>
      </c>
      <c r="BD1132">
        <v>46093186</v>
      </c>
      <c r="BE1132">
        <v>35604660</v>
      </c>
      <c r="BF1132">
        <v>44219177</v>
      </c>
      <c r="BG1132">
        <v>37030053</v>
      </c>
      <c r="BH1132">
        <v>42909019</v>
      </c>
      <c r="BI1132">
        <v>36769842</v>
      </c>
      <c r="BJ1132">
        <v>41701534</v>
      </c>
      <c r="BK1132">
        <v>30879206</v>
      </c>
      <c r="BL1132">
        <v>38259177</v>
      </c>
      <c r="BM1132">
        <v>28584224</v>
      </c>
      <c r="BN1132">
        <v>36549767</v>
      </c>
      <c r="BO1132">
        <f>COUNTIF(C1132:BN1132,"")</f>
        <v>0</v>
      </c>
      <c r="BP1132" t="str">
        <f>IF(BO1132&gt;0, "Missing", "Not Missing")</f>
        <v>Not Missing</v>
      </c>
    </row>
    <row r="1133" spans="1:68" x14ac:dyDescent="0.2">
      <c r="A1133">
        <v>151777</v>
      </c>
      <c r="B1133" t="s">
        <v>820</v>
      </c>
      <c r="C1133">
        <v>334</v>
      </c>
      <c r="D1133">
        <v>332</v>
      </c>
      <c r="E1133">
        <v>410</v>
      </c>
      <c r="F1133">
        <v>408</v>
      </c>
      <c r="G1133">
        <v>398</v>
      </c>
      <c r="H1133">
        <v>397</v>
      </c>
      <c r="I1133">
        <v>389</v>
      </c>
      <c r="J1133">
        <v>389</v>
      </c>
      <c r="K1133">
        <v>396</v>
      </c>
      <c r="L1133">
        <v>396</v>
      </c>
      <c r="M1133">
        <v>441</v>
      </c>
      <c r="N1133">
        <v>441</v>
      </c>
      <c r="O1133">
        <v>367</v>
      </c>
      <c r="P1133">
        <v>367</v>
      </c>
      <c r="Q1133">
        <v>372</v>
      </c>
      <c r="R1133">
        <v>372</v>
      </c>
      <c r="S1133">
        <v>408</v>
      </c>
      <c r="T1133">
        <v>274</v>
      </c>
      <c r="U1133">
        <v>397</v>
      </c>
      <c r="V1133">
        <v>239</v>
      </c>
      <c r="W1133">
        <v>389</v>
      </c>
      <c r="X1133">
        <v>249</v>
      </c>
      <c r="Y1133">
        <v>396</v>
      </c>
      <c r="Z1133">
        <v>233</v>
      </c>
      <c r="AA1133">
        <v>441</v>
      </c>
      <c r="AB1133">
        <v>303</v>
      </c>
      <c r="AC1133">
        <v>367</v>
      </c>
      <c r="AD1133">
        <v>254</v>
      </c>
      <c r="AE1133">
        <v>372</v>
      </c>
      <c r="AF1133">
        <v>256</v>
      </c>
      <c r="AG1133">
        <v>373</v>
      </c>
      <c r="AH1133">
        <v>255</v>
      </c>
      <c r="AI1133">
        <v>33624</v>
      </c>
      <c r="AJ1133">
        <v>32758</v>
      </c>
      <c r="AK1133">
        <v>31660</v>
      </c>
      <c r="AL1133">
        <v>30802</v>
      </c>
      <c r="AM1133">
        <v>29910</v>
      </c>
      <c r="AN1133">
        <v>29040</v>
      </c>
      <c r="AO1133">
        <v>27920</v>
      </c>
      <c r="AP1133">
        <v>26746</v>
      </c>
      <c r="AQ1133">
        <v>6863149</v>
      </c>
      <c r="AR1133">
        <v>8609240</v>
      </c>
      <c r="AS1133">
        <v>7624345</v>
      </c>
      <c r="AT1133">
        <v>7371065</v>
      </c>
      <c r="AU1133">
        <v>6587973</v>
      </c>
      <c r="AV1133">
        <v>7771927</v>
      </c>
      <c r="AW1133">
        <v>5766019</v>
      </c>
      <c r="AX1133">
        <v>5118919</v>
      </c>
      <c r="AY1133">
        <v>64469562</v>
      </c>
      <c r="AZ1133">
        <v>45802250</v>
      </c>
      <c r="BA1133">
        <v>62457978</v>
      </c>
      <c r="BB1133">
        <v>44230353</v>
      </c>
      <c r="BC1133">
        <v>60186210</v>
      </c>
      <c r="BD1133">
        <v>45474269</v>
      </c>
      <c r="BE1133">
        <v>55818791</v>
      </c>
      <c r="BF1133">
        <v>40525307</v>
      </c>
      <c r="BG1133">
        <v>55890298</v>
      </c>
      <c r="BH1133">
        <v>37837536</v>
      </c>
      <c r="BI1133">
        <v>54426033</v>
      </c>
      <c r="BJ1133">
        <v>36510721</v>
      </c>
      <c r="BK1133">
        <v>47293977</v>
      </c>
      <c r="BL1133">
        <v>35168720</v>
      </c>
      <c r="BM1133">
        <v>42936451</v>
      </c>
      <c r="BN1133">
        <v>31721695</v>
      </c>
      <c r="BO1133">
        <f>COUNTIF(C1133:BN1133,"")</f>
        <v>0</v>
      </c>
      <c r="BP1133" t="str">
        <f>IF(BO1133&gt;0, "Missing", "Not Missing")</f>
        <v>Not Missing</v>
      </c>
    </row>
    <row r="1134" spans="1:68" x14ac:dyDescent="0.2">
      <c r="A1134">
        <v>236452</v>
      </c>
      <c r="B1134" t="s">
        <v>1211</v>
      </c>
      <c r="C1134">
        <v>337</v>
      </c>
      <c r="D1134">
        <v>335</v>
      </c>
      <c r="E1134">
        <v>241</v>
      </c>
      <c r="F1134">
        <v>239</v>
      </c>
      <c r="G1134">
        <v>279</v>
      </c>
      <c r="H1134">
        <v>276</v>
      </c>
      <c r="I1134">
        <v>241</v>
      </c>
      <c r="J1134">
        <v>237</v>
      </c>
      <c r="K1134">
        <v>179</v>
      </c>
      <c r="L1134">
        <v>179</v>
      </c>
      <c r="M1134">
        <v>154</v>
      </c>
      <c r="N1134">
        <v>154</v>
      </c>
      <c r="O1134">
        <v>158</v>
      </c>
      <c r="P1134">
        <v>158</v>
      </c>
      <c r="Q1134">
        <v>228</v>
      </c>
      <c r="R1134">
        <v>228</v>
      </c>
      <c r="S1134">
        <v>237</v>
      </c>
      <c r="T1134">
        <v>184</v>
      </c>
      <c r="U1134">
        <v>275</v>
      </c>
      <c r="V1134">
        <v>215</v>
      </c>
      <c r="W1134">
        <v>237</v>
      </c>
      <c r="X1134">
        <v>181</v>
      </c>
      <c r="Y1134">
        <v>179</v>
      </c>
      <c r="Z1134">
        <v>145</v>
      </c>
      <c r="AA1134">
        <v>153</v>
      </c>
      <c r="AB1134">
        <v>117</v>
      </c>
      <c r="AC1134">
        <v>158</v>
      </c>
      <c r="AD1134">
        <v>127</v>
      </c>
      <c r="AE1134">
        <v>228</v>
      </c>
      <c r="AF1134">
        <v>189</v>
      </c>
      <c r="AG1134">
        <v>231</v>
      </c>
      <c r="AH1134">
        <v>172</v>
      </c>
      <c r="AI1134">
        <v>38560</v>
      </c>
      <c r="AJ1134">
        <v>37356</v>
      </c>
      <c r="AK1134">
        <v>35656</v>
      </c>
      <c r="AL1134">
        <v>34356</v>
      </c>
      <c r="AM1134">
        <v>33194</v>
      </c>
      <c r="AN1134">
        <v>31688</v>
      </c>
      <c r="AO1134">
        <v>30284</v>
      </c>
      <c r="AP1134">
        <v>28740</v>
      </c>
      <c r="AQ1134">
        <v>7856401</v>
      </c>
      <c r="AR1134">
        <v>5079939</v>
      </c>
      <c r="AS1134">
        <v>5911183</v>
      </c>
      <c r="AT1134">
        <v>4569256</v>
      </c>
      <c r="AU1134">
        <v>3579086</v>
      </c>
      <c r="AV1134">
        <v>2788961</v>
      </c>
      <c r="AW1134">
        <v>2899574</v>
      </c>
      <c r="AX1134">
        <v>3692705</v>
      </c>
      <c r="AY1134">
        <v>26260776</v>
      </c>
      <c r="AZ1134">
        <v>39698286</v>
      </c>
      <c r="BA1134">
        <v>21796274</v>
      </c>
      <c r="BB1134">
        <v>37756471</v>
      </c>
      <c r="BC1134">
        <v>20604656</v>
      </c>
      <c r="BD1134">
        <v>37217422</v>
      </c>
      <c r="BE1134">
        <v>17492322</v>
      </c>
      <c r="BF1134">
        <v>35044526</v>
      </c>
      <c r="BG1134">
        <v>17317429</v>
      </c>
      <c r="BH1134">
        <v>35411918</v>
      </c>
      <c r="BI1134">
        <v>16837641</v>
      </c>
      <c r="BJ1134">
        <v>35355216</v>
      </c>
      <c r="BK1134">
        <v>15119759</v>
      </c>
      <c r="BL1134">
        <v>35473588</v>
      </c>
      <c r="BM1134">
        <v>12673850</v>
      </c>
      <c r="BN1134">
        <v>33094198</v>
      </c>
      <c r="BO1134">
        <f>COUNTIF(C1134:BN1134,"")</f>
        <v>0</v>
      </c>
      <c r="BP1134" t="str">
        <f>IF(BO1134&gt;0, "Missing", "Not Missing")</f>
        <v>Not Missing</v>
      </c>
    </row>
    <row r="1135" spans="1:68" x14ac:dyDescent="0.2">
      <c r="A1135">
        <v>199412</v>
      </c>
      <c r="B1135" t="s">
        <v>1121</v>
      </c>
      <c r="C1135">
        <v>338</v>
      </c>
      <c r="D1135">
        <v>335</v>
      </c>
      <c r="E1135">
        <v>369</v>
      </c>
      <c r="F1135">
        <v>368</v>
      </c>
      <c r="G1135">
        <v>386</v>
      </c>
      <c r="H1135">
        <v>383</v>
      </c>
      <c r="I1135">
        <v>279</v>
      </c>
      <c r="J1135">
        <v>279</v>
      </c>
      <c r="K1135">
        <v>284</v>
      </c>
      <c r="L1135">
        <v>281</v>
      </c>
      <c r="M1135">
        <v>287</v>
      </c>
      <c r="N1135">
        <v>287</v>
      </c>
      <c r="O1135">
        <v>316</v>
      </c>
      <c r="P1135">
        <v>315</v>
      </c>
      <c r="Q1135">
        <v>359</v>
      </c>
      <c r="R1135">
        <v>356</v>
      </c>
      <c r="S1135">
        <v>367</v>
      </c>
      <c r="T1135">
        <v>276</v>
      </c>
      <c r="U1135">
        <v>383</v>
      </c>
      <c r="V1135">
        <v>315</v>
      </c>
      <c r="W1135">
        <v>278</v>
      </c>
      <c r="X1135">
        <v>218</v>
      </c>
      <c r="Y1135">
        <v>281</v>
      </c>
      <c r="Z1135">
        <v>215</v>
      </c>
      <c r="AA1135">
        <v>287</v>
      </c>
      <c r="AB1135">
        <v>213</v>
      </c>
      <c r="AC1135">
        <v>315</v>
      </c>
      <c r="AD1135">
        <v>229</v>
      </c>
      <c r="AE1135">
        <v>356</v>
      </c>
      <c r="AF1135">
        <v>249</v>
      </c>
      <c r="AG1135">
        <v>357</v>
      </c>
      <c r="AH1135">
        <v>249</v>
      </c>
      <c r="AI1135">
        <v>35720</v>
      </c>
      <c r="AJ1135">
        <v>34684</v>
      </c>
      <c r="AK1135">
        <v>33532</v>
      </c>
      <c r="AL1135">
        <v>32560</v>
      </c>
      <c r="AM1135">
        <v>32560</v>
      </c>
      <c r="AN1135">
        <v>30910</v>
      </c>
      <c r="AO1135">
        <v>29800</v>
      </c>
      <c r="AP1135">
        <v>27576</v>
      </c>
      <c r="AQ1135">
        <v>7032744</v>
      </c>
      <c r="AR1135">
        <v>7721103</v>
      </c>
      <c r="AS1135">
        <v>9060739</v>
      </c>
      <c r="AT1135">
        <v>5446565</v>
      </c>
      <c r="AU1135">
        <v>4825689</v>
      </c>
      <c r="AV1135">
        <v>4992294</v>
      </c>
      <c r="AW1135">
        <v>4758108</v>
      </c>
      <c r="AX1135">
        <v>4533998</v>
      </c>
      <c r="AY1135">
        <v>152469514</v>
      </c>
      <c r="AZ1135">
        <v>64677744</v>
      </c>
      <c r="BA1135">
        <v>152314890</v>
      </c>
      <c r="BB1135">
        <v>62052782</v>
      </c>
      <c r="BC1135">
        <v>145954538</v>
      </c>
      <c r="BD1135">
        <v>58589440</v>
      </c>
      <c r="BE1135">
        <v>101557483</v>
      </c>
      <c r="BF1135">
        <v>57805618</v>
      </c>
      <c r="BG1135">
        <v>98019126</v>
      </c>
      <c r="BH1135">
        <v>55122305</v>
      </c>
      <c r="BI1135">
        <v>98778048</v>
      </c>
      <c r="BJ1135">
        <v>55039064</v>
      </c>
      <c r="BK1135">
        <v>88012437</v>
      </c>
      <c r="BL1135">
        <v>53703532</v>
      </c>
      <c r="BM1135">
        <v>84048755</v>
      </c>
      <c r="BN1135">
        <v>55288788</v>
      </c>
      <c r="BO1135">
        <f>COUNTIF(C1135:BN1135,"")</f>
        <v>0</v>
      </c>
      <c r="BP1135" t="str">
        <f>IF(BO1135&gt;0, "Missing", "Not Missing")</f>
        <v>Not Missing</v>
      </c>
    </row>
    <row r="1136" spans="1:68" x14ac:dyDescent="0.2">
      <c r="A1136">
        <v>140872</v>
      </c>
      <c r="B1136" t="s">
        <v>1146</v>
      </c>
      <c r="C1136">
        <v>338</v>
      </c>
      <c r="D1136">
        <v>336</v>
      </c>
      <c r="E1136">
        <v>351</v>
      </c>
      <c r="F1136">
        <v>346</v>
      </c>
      <c r="G1136">
        <v>377</v>
      </c>
      <c r="H1136">
        <v>374</v>
      </c>
      <c r="I1136">
        <v>356</v>
      </c>
      <c r="J1136">
        <v>353</v>
      </c>
      <c r="K1136">
        <v>284</v>
      </c>
      <c r="L1136">
        <v>280</v>
      </c>
      <c r="M1136">
        <v>310</v>
      </c>
      <c r="N1136">
        <v>310</v>
      </c>
      <c r="O1136">
        <v>346</v>
      </c>
      <c r="P1136">
        <v>344</v>
      </c>
      <c r="Q1136">
        <v>371</v>
      </c>
      <c r="R1136">
        <v>366</v>
      </c>
      <c r="S1136">
        <v>342</v>
      </c>
      <c r="T1136">
        <v>225</v>
      </c>
      <c r="U1136">
        <v>334</v>
      </c>
      <c r="V1136">
        <v>199</v>
      </c>
      <c r="W1136">
        <v>329</v>
      </c>
      <c r="X1136">
        <v>195</v>
      </c>
      <c r="Y1136">
        <v>272</v>
      </c>
      <c r="Z1136">
        <v>152</v>
      </c>
      <c r="AA1136">
        <v>310</v>
      </c>
      <c r="AB1136">
        <v>179</v>
      </c>
      <c r="AC1136">
        <v>324</v>
      </c>
      <c r="AD1136">
        <v>205</v>
      </c>
      <c r="AE1136">
        <v>341</v>
      </c>
      <c r="AF1136">
        <v>205</v>
      </c>
      <c r="AG1136">
        <v>226</v>
      </c>
      <c r="AH1136">
        <v>142</v>
      </c>
      <c r="AI1136">
        <v>24300</v>
      </c>
      <c r="AJ1136">
        <v>23300</v>
      </c>
      <c r="AK1136">
        <v>22422</v>
      </c>
      <c r="AL1136">
        <v>21644</v>
      </c>
      <c r="AM1136">
        <v>20266</v>
      </c>
      <c r="AN1136">
        <v>19196</v>
      </c>
      <c r="AO1136">
        <v>18670</v>
      </c>
      <c r="AP1136">
        <v>18070</v>
      </c>
      <c r="AQ1136">
        <v>3876512</v>
      </c>
      <c r="AR1136">
        <v>4011576</v>
      </c>
      <c r="AS1136">
        <v>3468779</v>
      </c>
      <c r="AT1136">
        <v>3041177</v>
      </c>
      <c r="AU1136">
        <v>1947362</v>
      </c>
      <c r="AV1136">
        <v>2169909</v>
      </c>
      <c r="AW1136">
        <v>2940128</v>
      </c>
      <c r="AX1136">
        <v>2236892</v>
      </c>
      <c r="AY1136">
        <v>37653124</v>
      </c>
      <c r="AZ1136">
        <v>32730270</v>
      </c>
      <c r="BA1136">
        <v>42216924</v>
      </c>
      <c r="BB1136">
        <v>30873627</v>
      </c>
      <c r="BC1136">
        <v>41641189</v>
      </c>
      <c r="BD1136">
        <v>29794031</v>
      </c>
      <c r="BE1136">
        <v>39061984</v>
      </c>
      <c r="BF1136">
        <v>27452010</v>
      </c>
      <c r="BG1136">
        <v>41629939</v>
      </c>
      <c r="BH1136">
        <v>27126069</v>
      </c>
      <c r="BI1136">
        <v>42559745</v>
      </c>
      <c r="BJ1136">
        <v>26992405</v>
      </c>
      <c r="BK1136">
        <v>40321510</v>
      </c>
      <c r="BL1136">
        <v>23920266</v>
      </c>
      <c r="BM1136">
        <v>39476233</v>
      </c>
      <c r="BN1136">
        <v>22712129</v>
      </c>
      <c r="BO1136">
        <f>COUNTIF(C1136:BN1136,"")</f>
        <v>0</v>
      </c>
      <c r="BP1136" t="str">
        <f>IF(BO1136&gt;0, "Missing", "Not Missing")</f>
        <v>Not Missing</v>
      </c>
    </row>
    <row r="1137" spans="1:68" x14ac:dyDescent="0.2">
      <c r="A1137">
        <v>193353</v>
      </c>
      <c r="B1137" t="s">
        <v>942</v>
      </c>
      <c r="C1137">
        <v>339</v>
      </c>
      <c r="D1137">
        <v>336</v>
      </c>
      <c r="E1137">
        <v>388</v>
      </c>
      <c r="F1137">
        <v>388</v>
      </c>
      <c r="G1137">
        <v>401</v>
      </c>
      <c r="H1137">
        <v>399</v>
      </c>
      <c r="I1137">
        <v>387</v>
      </c>
      <c r="J1137">
        <v>384</v>
      </c>
      <c r="K1137">
        <v>422</v>
      </c>
      <c r="L1137">
        <v>422</v>
      </c>
      <c r="M1137">
        <v>413</v>
      </c>
      <c r="N1137">
        <v>411</v>
      </c>
      <c r="O1137">
        <v>449</v>
      </c>
      <c r="P1137">
        <v>448</v>
      </c>
      <c r="Q1137">
        <v>442</v>
      </c>
      <c r="R1137">
        <v>441</v>
      </c>
      <c r="S1137">
        <v>388</v>
      </c>
      <c r="T1137">
        <v>309</v>
      </c>
      <c r="U1137">
        <v>399</v>
      </c>
      <c r="V1137">
        <v>339</v>
      </c>
      <c r="W1137">
        <v>384</v>
      </c>
      <c r="X1137">
        <v>301</v>
      </c>
      <c r="Y1137">
        <v>422</v>
      </c>
      <c r="Z1137">
        <v>326</v>
      </c>
      <c r="AA1137">
        <v>411</v>
      </c>
      <c r="AB1137">
        <v>320</v>
      </c>
      <c r="AC1137">
        <v>448</v>
      </c>
      <c r="AD1137">
        <v>333</v>
      </c>
      <c r="AE1137">
        <v>440</v>
      </c>
      <c r="AF1137">
        <v>306</v>
      </c>
      <c r="AG1137">
        <v>453</v>
      </c>
      <c r="AH1137">
        <v>316</v>
      </c>
      <c r="AI1137">
        <v>32772</v>
      </c>
      <c r="AJ1137">
        <v>31118</v>
      </c>
      <c r="AK1137">
        <v>29920</v>
      </c>
      <c r="AL1137">
        <v>29048</v>
      </c>
      <c r="AM1137">
        <v>28233</v>
      </c>
      <c r="AN1137">
        <v>27312</v>
      </c>
      <c r="AO1137">
        <v>26250</v>
      </c>
      <c r="AP1137">
        <v>25340</v>
      </c>
      <c r="AQ1137">
        <v>6099991</v>
      </c>
      <c r="AR1137">
        <v>6776455</v>
      </c>
      <c r="AS1137">
        <v>6459349</v>
      </c>
      <c r="AT1137">
        <v>5780681</v>
      </c>
      <c r="AU1137">
        <v>5561926</v>
      </c>
      <c r="AV1137">
        <v>4673337</v>
      </c>
      <c r="AW1137">
        <v>5364587</v>
      </c>
      <c r="AX1137">
        <v>4518116</v>
      </c>
      <c r="AY1137">
        <v>5997757</v>
      </c>
      <c r="AZ1137">
        <v>59275478</v>
      </c>
      <c r="BA1137">
        <v>5700646</v>
      </c>
      <c r="BB1137">
        <v>58775684</v>
      </c>
      <c r="BC1137">
        <v>5267966</v>
      </c>
      <c r="BD1137">
        <v>59279170</v>
      </c>
      <c r="BE1137">
        <v>4885881</v>
      </c>
      <c r="BF1137">
        <v>58440859</v>
      </c>
      <c r="BG1137">
        <v>4858021</v>
      </c>
      <c r="BH1137">
        <v>56951858</v>
      </c>
      <c r="BI1137">
        <v>6026113</v>
      </c>
      <c r="BJ1137">
        <v>55525134</v>
      </c>
      <c r="BK1137">
        <v>5960610</v>
      </c>
      <c r="BL1137">
        <v>55619405</v>
      </c>
      <c r="BM1137">
        <v>6188061</v>
      </c>
      <c r="BN1137">
        <v>54231906</v>
      </c>
      <c r="BO1137">
        <f>COUNTIF(C1137:BN1137,"")</f>
        <v>0</v>
      </c>
      <c r="BP1137" t="str">
        <f>IF(BO1137&gt;0, "Missing", "Not Missing")</f>
        <v>Not Missing</v>
      </c>
    </row>
    <row r="1138" spans="1:68" x14ac:dyDescent="0.2">
      <c r="A1138">
        <v>204468</v>
      </c>
      <c r="B1138" t="s">
        <v>1017</v>
      </c>
      <c r="C1138">
        <v>341</v>
      </c>
      <c r="D1138">
        <v>336</v>
      </c>
      <c r="E1138">
        <v>297</v>
      </c>
      <c r="F1138">
        <v>297</v>
      </c>
      <c r="G1138">
        <v>305</v>
      </c>
      <c r="H1138">
        <v>303</v>
      </c>
      <c r="I1138">
        <v>286</v>
      </c>
      <c r="J1138">
        <v>285</v>
      </c>
      <c r="K1138">
        <v>345</v>
      </c>
      <c r="L1138">
        <v>343</v>
      </c>
      <c r="M1138">
        <v>338</v>
      </c>
      <c r="N1138">
        <v>336</v>
      </c>
      <c r="O1138">
        <v>334</v>
      </c>
      <c r="P1138">
        <v>330</v>
      </c>
      <c r="Q1138">
        <v>386</v>
      </c>
      <c r="R1138">
        <v>385</v>
      </c>
      <c r="S1138">
        <v>297</v>
      </c>
      <c r="T1138">
        <v>177</v>
      </c>
      <c r="U1138">
        <v>303</v>
      </c>
      <c r="V1138">
        <v>183</v>
      </c>
      <c r="W1138">
        <v>285</v>
      </c>
      <c r="X1138">
        <v>192</v>
      </c>
      <c r="Y1138">
        <v>338</v>
      </c>
      <c r="Z1138">
        <v>211</v>
      </c>
      <c r="AA1138">
        <v>335</v>
      </c>
      <c r="AB1138">
        <v>214</v>
      </c>
      <c r="AC1138">
        <v>329</v>
      </c>
      <c r="AD1138">
        <v>205</v>
      </c>
      <c r="AE1138">
        <v>385</v>
      </c>
      <c r="AF1138">
        <v>232</v>
      </c>
      <c r="AG1138">
        <v>394</v>
      </c>
      <c r="AH1138">
        <v>247</v>
      </c>
      <c r="AI1138">
        <v>30160</v>
      </c>
      <c r="AJ1138">
        <v>30160</v>
      </c>
      <c r="AK1138">
        <v>29300</v>
      </c>
      <c r="AL1138">
        <v>28300</v>
      </c>
      <c r="AM1138">
        <v>27520</v>
      </c>
      <c r="AN1138">
        <v>26844</v>
      </c>
      <c r="AO1138">
        <v>26344</v>
      </c>
      <c r="AP1138">
        <v>25514</v>
      </c>
      <c r="AQ1138">
        <v>6983052</v>
      </c>
      <c r="AR1138">
        <v>5806364</v>
      </c>
      <c r="AS1138">
        <v>5004574</v>
      </c>
      <c r="AT1138">
        <v>4771873</v>
      </c>
      <c r="AU1138">
        <v>5196811</v>
      </c>
      <c r="AV1138">
        <v>4823949</v>
      </c>
      <c r="AW1138">
        <v>4440467</v>
      </c>
      <c r="AX1138">
        <v>5785305</v>
      </c>
      <c r="AY1138">
        <v>10628189</v>
      </c>
      <c r="AZ1138">
        <v>26974641</v>
      </c>
      <c r="BA1138">
        <v>10033782</v>
      </c>
      <c r="BB1138">
        <v>29166259</v>
      </c>
      <c r="BC1138">
        <v>8406227</v>
      </c>
      <c r="BD1138">
        <v>31070623</v>
      </c>
      <c r="BE1138">
        <v>6902042</v>
      </c>
      <c r="BF1138">
        <v>31971576</v>
      </c>
      <c r="BG1138">
        <v>7542105</v>
      </c>
      <c r="BH1138">
        <v>30639957</v>
      </c>
      <c r="BI1138">
        <v>7279375</v>
      </c>
      <c r="BJ1138">
        <v>29710320</v>
      </c>
      <c r="BK1138">
        <v>6660335</v>
      </c>
      <c r="BL1138">
        <v>28810050</v>
      </c>
      <c r="BM1138">
        <v>6395582</v>
      </c>
      <c r="BN1138">
        <v>29006169</v>
      </c>
      <c r="BO1138">
        <f>COUNTIF(C1138:BN1138,"")</f>
        <v>0</v>
      </c>
      <c r="BP1138" t="str">
        <f>IF(BO1138&gt;0, "Missing", "Not Missing")</f>
        <v>Not Missing</v>
      </c>
    </row>
    <row r="1139" spans="1:68" x14ac:dyDescent="0.2">
      <c r="A1139">
        <v>227863</v>
      </c>
      <c r="B1139" t="s">
        <v>1508</v>
      </c>
      <c r="C1139">
        <v>343</v>
      </c>
      <c r="D1139">
        <v>336</v>
      </c>
      <c r="E1139">
        <v>355</v>
      </c>
      <c r="F1139">
        <v>350</v>
      </c>
      <c r="G1139">
        <v>295</v>
      </c>
      <c r="H1139">
        <v>290</v>
      </c>
      <c r="I1139">
        <v>277</v>
      </c>
      <c r="J1139">
        <v>272</v>
      </c>
      <c r="K1139">
        <v>243</v>
      </c>
      <c r="L1139">
        <v>237</v>
      </c>
      <c r="M1139">
        <v>227</v>
      </c>
      <c r="N1139">
        <v>223</v>
      </c>
      <c r="O1139">
        <v>237</v>
      </c>
      <c r="P1139">
        <v>233</v>
      </c>
      <c r="Q1139">
        <v>271</v>
      </c>
      <c r="R1139">
        <v>265</v>
      </c>
      <c r="S1139">
        <v>350</v>
      </c>
      <c r="T1139">
        <v>294</v>
      </c>
      <c r="U1139">
        <v>290</v>
      </c>
      <c r="V1139">
        <v>239</v>
      </c>
      <c r="W1139">
        <v>272</v>
      </c>
      <c r="X1139">
        <v>231</v>
      </c>
      <c r="Y1139">
        <v>237</v>
      </c>
      <c r="Z1139">
        <v>195</v>
      </c>
      <c r="AA1139">
        <v>223</v>
      </c>
      <c r="AB1139">
        <v>186</v>
      </c>
      <c r="AC1139">
        <v>233</v>
      </c>
      <c r="AD1139">
        <v>204</v>
      </c>
      <c r="AE1139">
        <v>265</v>
      </c>
      <c r="AF1139">
        <v>203</v>
      </c>
      <c r="AG1139">
        <v>234</v>
      </c>
      <c r="AH1139">
        <v>184</v>
      </c>
      <c r="AI1139">
        <v>31460</v>
      </c>
      <c r="AJ1139">
        <v>33580</v>
      </c>
      <c r="AK1139">
        <v>32660</v>
      </c>
      <c r="AL1139">
        <v>31520</v>
      </c>
      <c r="AM1139">
        <v>30310</v>
      </c>
      <c r="AN1139">
        <v>29440</v>
      </c>
      <c r="AO1139">
        <v>28240</v>
      </c>
      <c r="AP1139">
        <v>26890</v>
      </c>
      <c r="AQ1139">
        <v>5752434</v>
      </c>
      <c r="AR1139">
        <v>6434761</v>
      </c>
      <c r="AS1139">
        <v>5047755</v>
      </c>
      <c r="AT1139">
        <v>4527744</v>
      </c>
      <c r="AU1139">
        <v>3537274</v>
      </c>
      <c r="AV1139">
        <v>2827797</v>
      </c>
      <c r="AW1139">
        <v>2956089</v>
      </c>
      <c r="AX1139">
        <v>2806278</v>
      </c>
      <c r="AY1139">
        <v>106589326</v>
      </c>
      <c r="AZ1139">
        <v>67451832</v>
      </c>
      <c r="BA1139">
        <v>102368664</v>
      </c>
      <c r="BB1139">
        <v>63656411</v>
      </c>
      <c r="BC1139">
        <v>93314846</v>
      </c>
      <c r="BD1139">
        <v>63184870</v>
      </c>
      <c r="BE1139">
        <v>81789072</v>
      </c>
      <c r="BF1139">
        <v>63967528</v>
      </c>
      <c r="BG1139">
        <v>86629941</v>
      </c>
      <c r="BH1139">
        <v>64781481</v>
      </c>
      <c r="BI1139">
        <v>88988164</v>
      </c>
      <c r="BJ1139">
        <v>64982029</v>
      </c>
      <c r="BK1139">
        <v>78365119</v>
      </c>
      <c r="BL1139">
        <v>61992778</v>
      </c>
      <c r="BM1139">
        <v>71736365</v>
      </c>
      <c r="BN1139">
        <v>57997493</v>
      </c>
      <c r="BO1139">
        <f>COUNTIF(C1139:BN1139,"")</f>
        <v>0</v>
      </c>
      <c r="BP1139" t="str">
        <f>IF(BO1139&gt;0, "Missing", "Not Missing")</f>
        <v>Not Missing</v>
      </c>
    </row>
    <row r="1140" spans="1:68" x14ac:dyDescent="0.2">
      <c r="A1140">
        <v>153108</v>
      </c>
      <c r="B1140" t="s">
        <v>327</v>
      </c>
      <c r="C1140">
        <v>337</v>
      </c>
      <c r="D1140">
        <v>337</v>
      </c>
      <c r="E1140">
        <v>278</v>
      </c>
      <c r="F1140">
        <v>278</v>
      </c>
      <c r="G1140">
        <v>322</v>
      </c>
      <c r="H1140">
        <v>322</v>
      </c>
      <c r="I1140">
        <v>323</v>
      </c>
      <c r="J1140">
        <v>323</v>
      </c>
      <c r="K1140">
        <v>317</v>
      </c>
      <c r="L1140">
        <v>317</v>
      </c>
      <c r="M1140">
        <v>429</v>
      </c>
      <c r="N1140">
        <v>429</v>
      </c>
      <c r="O1140">
        <v>309</v>
      </c>
      <c r="P1140">
        <v>309</v>
      </c>
      <c r="Q1140">
        <v>320</v>
      </c>
      <c r="R1140">
        <v>320</v>
      </c>
      <c r="S1140">
        <v>278</v>
      </c>
      <c r="T1140">
        <v>228</v>
      </c>
      <c r="U1140">
        <v>322</v>
      </c>
      <c r="V1140">
        <v>253</v>
      </c>
      <c r="W1140">
        <v>323</v>
      </c>
      <c r="X1140">
        <v>261</v>
      </c>
      <c r="Y1140">
        <v>317</v>
      </c>
      <c r="Z1140">
        <v>252</v>
      </c>
      <c r="AA1140">
        <v>429</v>
      </c>
      <c r="AB1140">
        <v>336</v>
      </c>
      <c r="AC1140">
        <v>309</v>
      </c>
      <c r="AD1140">
        <v>240</v>
      </c>
      <c r="AE1140">
        <v>320</v>
      </c>
      <c r="AF1140">
        <v>265</v>
      </c>
      <c r="AG1140">
        <v>412</v>
      </c>
      <c r="AH1140">
        <v>341</v>
      </c>
      <c r="AI1140">
        <v>38600</v>
      </c>
      <c r="AJ1140">
        <v>37296</v>
      </c>
      <c r="AK1140">
        <v>35930</v>
      </c>
      <c r="AL1140">
        <v>34612</v>
      </c>
      <c r="AM1140">
        <v>33345</v>
      </c>
      <c r="AN1140">
        <v>32124</v>
      </c>
      <c r="AO1140">
        <v>30700</v>
      </c>
      <c r="AP1140">
        <v>29540</v>
      </c>
      <c r="AQ1140">
        <v>9386020</v>
      </c>
      <c r="AR1140">
        <v>6772831</v>
      </c>
      <c r="AS1140">
        <v>7476461</v>
      </c>
      <c r="AT1140">
        <v>7483847</v>
      </c>
      <c r="AU1140">
        <v>6787017</v>
      </c>
      <c r="AV1140">
        <v>8899451</v>
      </c>
      <c r="AW1140">
        <v>5619155</v>
      </c>
      <c r="AX1140">
        <v>5571754</v>
      </c>
      <c r="AY1140">
        <v>79746593</v>
      </c>
      <c r="AZ1140">
        <v>45966237</v>
      </c>
      <c r="BA1140">
        <v>81011253</v>
      </c>
      <c r="BB1140">
        <v>45937925</v>
      </c>
      <c r="BC1140">
        <v>76453480</v>
      </c>
      <c r="BD1140">
        <v>45422100</v>
      </c>
      <c r="BE1140">
        <v>71347418</v>
      </c>
      <c r="BF1140">
        <v>45870332</v>
      </c>
      <c r="BG1140">
        <v>78540803</v>
      </c>
      <c r="BH1140">
        <v>46497083</v>
      </c>
      <c r="BI1140">
        <v>79887626</v>
      </c>
      <c r="BJ1140">
        <v>45177554</v>
      </c>
      <c r="BK1140">
        <v>71067325</v>
      </c>
      <c r="BL1140">
        <v>45908403</v>
      </c>
      <c r="BM1140">
        <v>68072250</v>
      </c>
      <c r="BN1140">
        <v>47702556</v>
      </c>
      <c r="BO1140">
        <f>COUNTIF(C1140:BN1140,"")</f>
        <v>0</v>
      </c>
      <c r="BP1140" t="str">
        <f>IF(BO1140&gt;0, "Missing", "Not Missing")</f>
        <v>Not Missing</v>
      </c>
    </row>
    <row r="1141" spans="1:68" x14ac:dyDescent="0.2">
      <c r="A1141">
        <v>171599</v>
      </c>
      <c r="B1141" t="s">
        <v>1043</v>
      </c>
      <c r="C1141">
        <v>339</v>
      </c>
      <c r="D1141">
        <v>338</v>
      </c>
      <c r="E1141">
        <v>306</v>
      </c>
      <c r="F1141">
        <v>301</v>
      </c>
      <c r="G1141">
        <v>329</v>
      </c>
      <c r="H1141">
        <v>321</v>
      </c>
      <c r="I1141">
        <v>353</v>
      </c>
      <c r="J1141">
        <v>350</v>
      </c>
      <c r="K1141">
        <v>245</v>
      </c>
      <c r="L1141">
        <v>239</v>
      </c>
      <c r="M1141">
        <v>228</v>
      </c>
      <c r="N1141">
        <v>225</v>
      </c>
      <c r="O1141">
        <v>280</v>
      </c>
      <c r="P1141">
        <v>279</v>
      </c>
      <c r="Q1141">
        <v>301</v>
      </c>
      <c r="R1141">
        <v>298</v>
      </c>
      <c r="S1141">
        <v>301</v>
      </c>
      <c r="T1141">
        <v>207</v>
      </c>
      <c r="U1141">
        <v>320</v>
      </c>
      <c r="V1141">
        <v>192</v>
      </c>
      <c r="W1141">
        <v>350</v>
      </c>
      <c r="X1141">
        <v>222</v>
      </c>
      <c r="Y1141">
        <v>237</v>
      </c>
      <c r="Z1141">
        <v>158</v>
      </c>
      <c r="AA1141">
        <v>222</v>
      </c>
      <c r="AB1141">
        <v>139</v>
      </c>
      <c r="AC1141">
        <v>276</v>
      </c>
      <c r="AD1141">
        <v>164</v>
      </c>
      <c r="AE1141">
        <v>297</v>
      </c>
      <c r="AF1141">
        <v>189</v>
      </c>
      <c r="AG1141">
        <v>217</v>
      </c>
      <c r="AH1141">
        <v>153</v>
      </c>
      <c r="AI1141">
        <v>28692</v>
      </c>
      <c r="AJ1141">
        <v>27680</v>
      </c>
      <c r="AK1141">
        <v>26695</v>
      </c>
      <c r="AL1141">
        <v>25560</v>
      </c>
      <c r="AM1141">
        <v>24816</v>
      </c>
      <c r="AN1141">
        <v>23800</v>
      </c>
      <c r="AO1141">
        <v>23021</v>
      </c>
      <c r="AP1141">
        <v>21971</v>
      </c>
      <c r="AQ1141">
        <v>5559327</v>
      </c>
      <c r="AR1141">
        <v>4470956</v>
      </c>
      <c r="AS1141">
        <v>4478018</v>
      </c>
      <c r="AT1141">
        <v>4884075</v>
      </c>
      <c r="AU1141">
        <v>2814077</v>
      </c>
      <c r="AV1141">
        <v>2229310</v>
      </c>
      <c r="AW1141">
        <v>2460224</v>
      </c>
      <c r="AX1141">
        <v>2636756</v>
      </c>
      <c r="AY1141">
        <v>20601799</v>
      </c>
      <c r="AZ1141">
        <v>24747570</v>
      </c>
      <c r="BA1141">
        <v>20707797</v>
      </c>
      <c r="BB1141">
        <v>23500164</v>
      </c>
      <c r="BC1141">
        <v>19255282</v>
      </c>
      <c r="BD1141">
        <v>22221054</v>
      </c>
      <c r="BE1141">
        <v>16817663</v>
      </c>
      <c r="BF1141">
        <v>20369894</v>
      </c>
      <c r="BG1141">
        <v>17561038</v>
      </c>
      <c r="BH1141">
        <v>18926904</v>
      </c>
      <c r="BI1141">
        <v>17142441</v>
      </c>
      <c r="BJ1141">
        <v>19636367</v>
      </c>
      <c r="BK1141">
        <v>13680373</v>
      </c>
      <c r="BL1141">
        <v>19215549</v>
      </c>
      <c r="BM1141">
        <v>11864550</v>
      </c>
      <c r="BN1141">
        <v>17894408</v>
      </c>
      <c r="BO1141">
        <f>COUNTIF(C1141:BN1141,"")</f>
        <v>0</v>
      </c>
      <c r="BP1141" t="str">
        <f>IF(BO1141&gt;0, "Missing", "Not Missing")</f>
        <v>Not Missing</v>
      </c>
    </row>
    <row r="1142" spans="1:68" x14ac:dyDescent="0.2">
      <c r="A1142">
        <v>162654</v>
      </c>
      <c r="B1142" t="s">
        <v>586</v>
      </c>
      <c r="C1142">
        <v>340</v>
      </c>
      <c r="D1142">
        <v>338</v>
      </c>
      <c r="E1142">
        <v>466</v>
      </c>
      <c r="F1142">
        <v>432</v>
      </c>
      <c r="G1142">
        <v>420</v>
      </c>
      <c r="H1142">
        <v>420</v>
      </c>
      <c r="I1142">
        <v>441</v>
      </c>
      <c r="J1142">
        <v>440</v>
      </c>
      <c r="K1142">
        <v>390</v>
      </c>
      <c r="L1142">
        <v>389</v>
      </c>
      <c r="M1142">
        <v>403</v>
      </c>
      <c r="N1142">
        <v>403</v>
      </c>
      <c r="O1142">
        <v>401</v>
      </c>
      <c r="P1142">
        <v>401</v>
      </c>
      <c r="Q1142">
        <v>410</v>
      </c>
      <c r="R1142">
        <v>410</v>
      </c>
      <c r="S1142">
        <v>432</v>
      </c>
      <c r="T1142">
        <v>325</v>
      </c>
      <c r="U1142">
        <v>420</v>
      </c>
      <c r="V1142">
        <v>323</v>
      </c>
      <c r="W1142">
        <v>440</v>
      </c>
      <c r="X1142">
        <v>345</v>
      </c>
      <c r="Y1142">
        <v>389</v>
      </c>
      <c r="Z1142">
        <v>306</v>
      </c>
      <c r="AA1142">
        <v>403</v>
      </c>
      <c r="AB1142">
        <v>329</v>
      </c>
      <c r="AC1142">
        <v>401</v>
      </c>
      <c r="AD1142">
        <v>308</v>
      </c>
      <c r="AE1142">
        <v>410</v>
      </c>
      <c r="AF1142">
        <v>350</v>
      </c>
      <c r="AG1142">
        <v>367</v>
      </c>
      <c r="AH1142">
        <v>307</v>
      </c>
      <c r="AI1142">
        <v>45250</v>
      </c>
      <c r="AJ1142">
        <v>44300</v>
      </c>
      <c r="AK1142">
        <v>43440</v>
      </c>
      <c r="AL1142">
        <v>43416</v>
      </c>
      <c r="AM1142">
        <v>42180</v>
      </c>
      <c r="AN1142">
        <v>40558</v>
      </c>
      <c r="AO1142">
        <v>39084</v>
      </c>
      <c r="AP1142">
        <v>37640</v>
      </c>
      <c r="AQ1142">
        <v>10248660</v>
      </c>
      <c r="AR1142">
        <v>12425543</v>
      </c>
      <c r="AS1142">
        <v>11390794</v>
      </c>
      <c r="AT1142">
        <v>11574422</v>
      </c>
      <c r="AU1142">
        <v>8790809</v>
      </c>
      <c r="AV1142">
        <v>8727967</v>
      </c>
      <c r="AW1142">
        <v>8158505</v>
      </c>
      <c r="AX1142">
        <v>8081210</v>
      </c>
      <c r="AY1142">
        <v>203430000</v>
      </c>
      <c r="AZ1142">
        <v>73935000</v>
      </c>
      <c r="BA1142">
        <v>214921000</v>
      </c>
      <c r="BB1142">
        <v>70743000</v>
      </c>
      <c r="BC1142">
        <v>209577000</v>
      </c>
      <c r="BD1142">
        <v>71360000</v>
      </c>
      <c r="BE1142">
        <v>201482000</v>
      </c>
      <c r="BF1142">
        <v>70783000</v>
      </c>
      <c r="BG1142">
        <v>216707000</v>
      </c>
      <c r="BH1142">
        <v>69794000</v>
      </c>
      <c r="BI1142">
        <v>227559000</v>
      </c>
      <c r="BJ1142">
        <v>69081000</v>
      </c>
      <c r="BK1142">
        <v>197497000</v>
      </c>
      <c r="BL1142">
        <v>66567000</v>
      </c>
      <c r="BM1142">
        <v>183717000</v>
      </c>
      <c r="BN1142">
        <v>66240000</v>
      </c>
      <c r="BO1142">
        <f>COUNTIF(C1142:BN1142,"")</f>
        <v>0</v>
      </c>
      <c r="BP1142" t="str">
        <f>IF(BO1142&gt;0, "Missing", "Not Missing")</f>
        <v>Not Missing</v>
      </c>
    </row>
    <row r="1143" spans="1:68" x14ac:dyDescent="0.2">
      <c r="A1143">
        <v>218238</v>
      </c>
      <c r="B1143" t="s">
        <v>772</v>
      </c>
      <c r="C1143">
        <v>353</v>
      </c>
      <c r="D1143">
        <v>338</v>
      </c>
      <c r="E1143">
        <v>387</v>
      </c>
      <c r="F1143">
        <v>359</v>
      </c>
      <c r="G1143">
        <v>382</v>
      </c>
      <c r="H1143">
        <v>367</v>
      </c>
      <c r="I1143">
        <v>404</v>
      </c>
      <c r="J1143">
        <v>383</v>
      </c>
      <c r="K1143">
        <v>455</v>
      </c>
      <c r="L1143">
        <v>432</v>
      </c>
      <c r="M1143">
        <v>477</v>
      </c>
      <c r="N1143">
        <v>448</v>
      </c>
      <c r="O1143">
        <v>470</v>
      </c>
      <c r="P1143">
        <v>448</v>
      </c>
      <c r="Q1143">
        <v>314</v>
      </c>
      <c r="R1143">
        <v>271</v>
      </c>
      <c r="S1143">
        <v>353</v>
      </c>
      <c r="T1143">
        <v>238</v>
      </c>
      <c r="U1143">
        <v>367</v>
      </c>
      <c r="V1143">
        <v>192</v>
      </c>
      <c r="W1143">
        <v>379</v>
      </c>
      <c r="X1143">
        <v>195</v>
      </c>
      <c r="Y1143">
        <v>430</v>
      </c>
      <c r="Z1143">
        <v>218</v>
      </c>
      <c r="AA1143">
        <v>439</v>
      </c>
      <c r="AB1143">
        <v>245</v>
      </c>
      <c r="AC1143">
        <v>435</v>
      </c>
      <c r="AD1143">
        <v>263</v>
      </c>
      <c r="AE1143">
        <v>266</v>
      </c>
      <c r="AF1143">
        <v>155</v>
      </c>
      <c r="AG1143">
        <v>245</v>
      </c>
      <c r="AH1143">
        <v>134</v>
      </c>
      <c r="AI1143">
        <v>26300</v>
      </c>
      <c r="AJ1143">
        <v>25025</v>
      </c>
      <c r="AK1143">
        <v>25025</v>
      </c>
      <c r="AL1143">
        <v>23900</v>
      </c>
      <c r="AM1143">
        <v>23900</v>
      </c>
      <c r="AN1143">
        <v>23000</v>
      </c>
      <c r="AO1143">
        <v>22080</v>
      </c>
      <c r="AP1143">
        <v>21000</v>
      </c>
      <c r="AQ1143">
        <v>3733138</v>
      </c>
      <c r="AR1143">
        <v>4436253</v>
      </c>
      <c r="AS1143">
        <v>3819149</v>
      </c>
      <c r="AT1143">
        <v>3559105</v>
      </c>
      <c r="AU1143">
        <v>4223668</v>
      </c>
      <c r="AV1143">
        <v>3988616</v>
      </c>
      <c r="AW1143">
        <v>3931180</v>
      </c>
      <c r="AX1143">
        <v>2447105</v>
      </c>
      <c r="AY1143">
        <v>24796539</v>
      </c>
      <c r="AZ1143">
        <v>36161109</v>
      </c>
      <c r="BA1143">
        <v>20519810</v>
      </c>
      <c r="BB1143">
        <v>38262454</v>
      </c>
      <c r="BC1143">
        <v>19187979</v>
      </c>
      <c r="BD1143">
        <v>40894959</v>
      </c>
      <c r="BE1143">
        <v>17044517</v>
      </c>
      <c r="BF1143">
        <v>39493013</v>
      </c>
      <c r="BG1143">
        <v>16963804</v>
      </c>
      <c r="BH1143">
        <v>41727804</v>
      </c>
      <c r="BI1143">
        <v>16075592</v>
      </c>
      <c r="BJ1143">
        <v>38883859</v>
      </c>
      <c r="BK1143">
        <v>14070840</v>
      </c>
      <c r="BL1143">
        <v>35477892</v>
      </c>
      <c r="BM1143">
        <v>13187751</v>
      </c>
      <c r="BN1143">
        <v>34295928</v>
      </c>
      <c r="BO1143">
        <f>COUNTIF(C1143:BN1143,"")</f>
        <v>0</v>
      </c>
      <c r="BP1143" t="str">
        <f>IF(BO1143&gt;0, "Missing", "Not Missing")</f>
        <v>Not Missing</v>
      </c>
    </row>
    <row r="1144" spans="1:68" x14ac:dyDescent="0.2">
      <c r="A1144">
        <v>219833</v>
      </c>
      <c r="B1144" t="s">
        <v>344</v>
      </c>
      <c r="C1144">
        <v>340</v>
      </c>
      <c r="D1144">
        <v>339</v>
      </c>
      <c r="E1144">
        <v>395</v>
      </c>
      <c r="F1144">
        <v>393</v>
      </c>
      <c r="G1144">
        <v>385</v>
      </c>
      <c r="H1144">
        <v>384</v>
      </c>
      <c r="I1144">
        <v>337</v>
      </c>
      <c r="J1144">
        <v>336</v>
      </c>
      <c r="K1144">
        <v>312</v>
      </c>
      <c r="L1144">
        <v>311</v>
      </c>
      <c r="M1144">
        <v>351</v>
      </c>
      <c r="N1144">
        <v>351</v>
      </c>
      <c r="O1144">
        <v>263</v>
      </c>
      <c r="P1144">
        <v>262</v>
      </c>
      <c r="Q1144">
        <v>254</v>
      </c>
      <c r="R1144">
        <v>252</v>
      </c>
      <c r="S1144">
        <v>393</v>
      </c>
      <c r="T1144">
        <v>293</v>
      </c>
      <c r="U1144">
        <v>384</v>
      </c>
      <c r="V1144">
        <v>305</v>
      </c>
      <c r="W1144">
        <v>334</v>
      </c>
      <c r="X1144">
        <v>266</v>
      </c>
      <c r="Y1144">
        <v>311</v>
      </c>
      <c r="Z1144">
        <v>245</v>
      </c>
      <c r="AA1144">
        <v>351</v>
      </c>
      <c r="AB1144">
        <v>281</v>
      </c>
      <c r="AC1144">
        <v>262</v>
      </c>
      <c r="AD1144">
        <v>220</v>
      </c>
      <c r="AE1144">
        <v>252</v>
      </c>
      <c r="AF1144">
        <v>196</v>
      </c>
      <c r="AG1144">
        <v>307</v>
      </c>
      <c r="AH1144">
        <v>221</v>
      </c>
      <c r="AI1144">
        <v>33840</v>
      </c>
      <c r="AJ1144">
        <v>32820</v>
      </c>
      <c r="AK1144">
        <v>31870</v>
      </c>
      <c r="AL1144">
        <v>30860</v>
      </c>
      <c r="AM1144">
        <v>30166</v>
      </c>
      <c r="AN1144">
        <v>29190</v>
      </c>
      <c r="AO1144">
        <v>28210</v>
      </c>
      <c r="AP1144">
        <v>27290</v>
      </c>
      <c r="AQ1144">
        <v>6903615</v>
      </c>
      <c r="AR1144">
        <v>7307090</v>
      </c>
      <c r="AS1144">
        <v>7155014</v>
      </c>
      <c r="AT1144">
        <v>6052757</v>
      </c>
      <c r="AU1144">
        <v>5252674</v>
      </c>
      <c r="AV1144">
        <v>5892242</v>
      </c>
      <c r="AW1144">
        <v>4239215</v>
      </c>
      <c r="AX1144">
        <v>4117392</v>
      </c>
      <c r="AY1144">
        <v>41245705</v>
      </c>
      <c r="AZ1144">
        <v>40309719</v>
      </c>
      <c r="BA1144">
        <v>41934871</v>
      </c>
      <c r="BB1144">
        <v>38456690</v>
      </c>
      <c r="BC1144">
        <v>38590347</v>
      </c>
      <c r="BD1144">
        <v>58570742</v>
      </c>
      <c r="BE1144">
        <v>33687067</v>
      </c>
      <c r="BF1144">
        <v>55650507</v>
      </c>
      <c r="BG1144">
        <v>33303938</v>
      </c>
      <c r="BH1144">
        <v>52448872</v>
      </c>
      <c r="BI1144">
        <v>31704414</v>
      </c>
      <c r="BJ1144">
        <v>47031080</v>
      </c>
      <c r="BK1144">
        <v>29399672</v>
      </c>
      <c r="BL1144">
        <v>44993110</v>
      </c>
      <c r="BM1144">
        <v>26877561</v>
      </c>
      <c r="BN1144">
        <v>45674415</v>
      </c>
      <c r="BO1144">
        <f>COUNTIF(C1144:BN1144,"")</f>
        <v>0</v>
      </c>
      <c r="BP1144" t="str">
        <f>IF(BO1144&gt;0, "Missing", "Not Missing")</f>
        <v>Not Missing</v>
      </c>
    </row>
    <row r="1145" spans="1:68" x14ac:dyDescent="0.2">
      <c r="A1145">
        <v>226231</v>
      </c>
      <c r="B1145" t="s">
        <v>763</v>
      </c>
      <c r="C1145">
        <v>362</v>
      </c>
      <c r="D1145">
        <v>339</v>
      </c>
      <c r="E1145">
        <v>335</v>
      </c>
      <c r="F1145">
        <v>309</v>
      </c>
      <c r="G1145">
        <v>321</v>
      </c>
      <c r="H1145">
        <v>288</v>
      </c>
      <c r="I1145">
        <v>280</v>
      </c>
      <c r="J1145">
        <v>260</v>
      </c>
      <c r="K1145">
        <v>302</v>
      </c>
      <c r="L1145">
        <v>273</v>
      </c>
      <c r="M1145">
        <v>367</v>
      </c>
      <c r="N1145">
        <v>325</v>
      </c>
      <c r="O1145">
        <v>339</v>
      </c>
      <c r="P1145">
        <v>302</v>
      </c>
      <c r="Q1145">
        <v>362</v>
      </c>
      <c r="R1145">
        <v>321</v>
      </c>
      <c r="S1145">
        <v>307</v>
      </c>
      <c r="T1145">
        <v>234</v>
      </c>
      <c r="U1145">
        <v>288</v>
      </c>
      <c r="V1145">
        <v>226</v>
      </c>
      <c r="W1145">
        <v>259</v>
      </c>
      <c r="X1145">
        <v>212</v>
      </c>
      <c r="Y1145">
        <v>273</v>
      </c>
      <c r="Z1145">
        <v>213</v>
      </c>
      <c r="AA1145">
        <v>322</v>
      </c>
      <c r="AB1145">
        <v>223</v>
      </c>
      <c r="AC1145">
        <v>298</v>
      </c>
      <c r="AD1145">
        <v>247</v>
      </c>
      <c r="AE1145">
        <v>318</v>
      </c>
      <c r="AF1145">
        <v>244</v>
      </c>
      <c r="AG1145">
        <v>278</v>
      </c>
      <c r="AH1145">
        <v>218</v>
      </c>
      <c r="AI1145">
        <v>31270</v>
      </c>
      <c r="AJ1145">
        <v>30210</v>
      </c>
      <c r="AK1145">
        <v>29320</v>
      </c>
      <c r="AL1145">
        <v>28480</v>
      </c>
      <c r="AM1145">
        <v>27900</v>
      </c>
      <c r="AN1145">
        <v>26910</v>
      </c>
      <c r="AO1145">
        <v>25740</v>
      </c>
      <c r="AP1145">
        <v>24540</v>
      </c>
      <c r="AQ1145">
        <v>5546641</v>
      </c>
      <c r="AR1145">
        <v>4954778</v>
      </c>
      <c r="AS1145">
        <v>4611075</v>
      </c>
      <c r="AT1145">
        <v>4153583</v>
      </c>
      <c r="AU1145">
        <v>3893788</v>
      </c>
      <c r="AV1145">
        <v>4478288</v>
      </c>
      <c r="AW1145">
        <v>4289540</v>
      </c>
      <c r="AX1145">
        <v>4197274</v>
      </c>
      <c r="AY1145">
        <v>22054828</v>
      </c>
      <c r="AZ1145">
        <v>53502413</v>
      </c>
      <c r="BA1145">
        <v>21706520</v>
      </c>
      <c r="BB1145">
        <v>52618767</v>
      </c>
      <c r="BC1145">
        <v>20348963</v>
      </c>
      <c r="BD1145">
        <v>51217509</v>
      </c>
      <c r="BE1145">
        <v>20003973</v>
      </c>
      <c r="BF1145">
        <v>53057613</v>
      </c>
      <c r="BG1145">
        <v>17618290</v>
      </c>
      <c r="BH1145">
        <v>53494086</v>
      </c>
      <c r="BI1145">
        <v>16737954</v>
      </c>
      <c r="BJ1145">
        <v>49927117</v>
      </c>
      <c r="BK1145">
        <v>13909568</v>
      </c>
      <c r="BL1145">
        <v>51753709</v>
      </c>
      <c r="BM1145">
        <v>10511207</v>
      </c>
      <c r="BN1145">
        <v>51902304</v>
      </c>
      <c r="BO1145">
        <f>COUNTIF(C1145:BN1145,"")</f>
        <v>0</v>
      </c>
      <c r="BP1145" t="str">
        <f>IF(BO1145&gt;0, "Missing", "Not Missing")</f>
        <v>Not Missing</v>
      </c>
    </row>
    <row r="1146" spans="1:68" x14ac:dyDescent="0.2">
      <c r="A1146">
        <v>213668</v>
      </c>
      <c r="B1146" t="s">
        <v>808</v>
      </c>
      <c r="C1146">
        <v>340</v>
      </c>
      <c r="D1146">
        <v>340</v>
      </c>
      <c r="E1146">
        <v>323</v>
      </c>
      <c r="F1146">
        <v>323</v>
      </c>
      <c r="G1146">
        <v>282</v>
      </c>
      <c r="H1146">
        <v>282</v>
      </c>
      <c r="I1146">
        <v>343</v>
      </c>
      <c r="J1146">
        <v>343</v>
      </c>
      <c r="K1146">
        <v>347</v>
      </c>
      <c r="L1146">
        <v>347</v>
      </c>
      <c r="M1146">
        <v>394</v>
      </c>
      <c r="N1146">
        <v>394</v>
      </c>
      <c r="O1146">
        <v>347</v>
      </c>
      <c r="P1146">
        <v>347</v>
      </c>
      <c r="Q1146">
        <v>321</v>
      </c>
      <c r="R1146">
        <v>321</v>
      </c>
      <c r="S1146">
        <v>322</v>
      </c>
      <c r="T1146">
        <v>247</v>
      </c>
      <c r="U1146">
        <v>282</v>
      </c>
      <c r="V1146">
        <v>211</v>
      </c>
      <c r="W1146">
        <v>343</v>
      </c>
      <c r="X1146">
        <v>273</v>
      </c>
      <c r="Y1146">
        <v>347</v>
      </c>
      <c r="Z1146">
        <v>274</v>
      </c>
      <c r="AA1146">
        <v>394</v>
      </c>
      <c r="AB1146">
        <v>313</v>
      </c>
      <c r="AC1146">
        <v>347</v>
      </c>
      <c r="AD1146">
        <v>284</v>
      </c>
      <c r="AE1146">
        <v>321</v>
      </c>
      <c r="AF1146">
        <v>255</v>
      </c>
      <c r="AG1146">
        <v>416</v>
      </c>
      <c r="AH1146">
        <v>338</v>
      </c>
      <c r="AI1146">
        <v>41851</v>
      </c>
      <c r="AJ1146">
        <v>40315</v>
      </c>
      <c r="AK1146">
        <v>38618</v>
      </c>
      <c r="AL1146">
        <v>37162</v>
      </c>
      <c r="AM1146">
        <v>35900</v>
      </c>
      <c r="AN1146">
        <v>34706</v>
      </c>
      <c r="AO1146">
        <v>33746</v>
      </c>
      <c r="AP1146">
        <v>32756</v>
      </c>
      <c r="AQ1146">
        <v>11422356</v>
      </c>
      <c r="AR1146">
        <v>10159870</v>
      </c>
      <c r="AS1146">
        <v>8332252</v>
      </c>
      <c r="AT1146">
        <v>9502251</v>
      </c>
      <c r="AU1146">
        <v>9042146</v>
      </c>
      <c r="AV1146">
        <v>9907392</v>
      </c>
      <c r="AW1146">
        <v>7393597</v>
      </c>
      <c r="AX1146">
        <v>6101379</v>
      </c>
      <c r="AY1146">
        <v>201549000</v>
      </c>
      <c r="AZ1146">
        <v>43290381</v>
      </c>
      <c r="BA1146">
        <v>207600000</v>
      </c>
      <c r="BB1146">
        <v>43953517</v>
      </c>
      <c r="BC1146">
        <v>200823000</v>
      </c>
      <c r="BD1146">
        <v>44564168</v>
      </c>
      <c r="BE1146">
        <v>183383000</v>
      </c>
      <c r="BF1146">
        <v>43583979</v>
      </c>
      <c r="BG1146">
        <v>194189000</v>
      </c>
      <c r="BH1146">
        <v>40293176</v>
      </c>
      <c r="BI1146">
        <v>198093000</v>
      </c>
      <c r="BJ1146">
        <v>36441364</v>
      </c>
      <c r="BK1146">
        <v>167609000</v>
      </c>
      <c r="BL1146">
        <v>33775173</v>
      </c>
      <c r="BM1146">
        <v>155222000</v>
      </c>
      <c r="BN1146">
        <v>33155058</v>
      </c>
      <c r="BO1146">
        <f>COUNTIF(C1146:BN1146,"")</f>
        <v>0</v>
      </c>
      <c r="BP1146" t="str">
        <f>IF(BO1146&gt;0, "Missing", "Not Missing")</f>
        <v>Not Missing</v>
      </c>
    </row>
    <row r="1147" spans="1:68" x14ac:dyDescent="0.2">
      <c r="A1147">
        <v>218414</v>
      </c>
      <c r="B1147" t="s">
        <v>988</v>
      </c>
      <c r="C1147">
        <v>340</v>
      </c>
      <c r="D1147">
        <v>340</v>
      </c>
      <c r="E1147">
        <v>374</v>
      </c>
      <c r="F1147">
        <v>374</v>
      </c>
      <c r="G1147">
        <v>353</v>
      </c>
      <c r="H1147">
        <v>353</v>
      </c>
      <c r="I1147">
        <v>285</v>
      </c>
      <c r="J1147">
        <v>285</v>
      </c>
      <c r="K1147">
        <v>267</v>
      </c>
      <c r="L1147">
        <v>267</v>
      </c>
      <c r="M1147">
        <v>277</v>
      </c>
      <c r="N1147">
        <v>277</v>
      </c>
      <c r="O1147">
        <v>237</v>
      </c>
      <c r="P1147">
        <v>237</v>
      </c>
      <c r="Q1147">
        <v>220</v>
      </c>
      <c r="R1147">
        <v>220</v>
      </c>
      <c r="S1147">
        <v>374</v>
      </c>
      <c r="T1147">
        <v>250</v>
      </c>
      <c r="U1147">
        <v>353</v>
      </c>
      <c r="V1147">
        <v>215</v>
      </c>
      <c r="W1147">
        <v>285</v>
      </c>
      <c r="X1147">
        <v>183</v>
      </c>
      <c r="Y1147">
        <v>267</v>
      </c>
      <c r="Z1147">
        <v>175</v>
      </c>
      <c r="AA1147">
        <v>277</v>
      </c>
      <c r="AB1147">
        <v>196</v>
      </c>
      <c r="AC1147">
        <v>237</v>
      </c>
      <c r="AD1147">
        <v>170</v>
      </c>
      <c r="AE1147">
        <v>220</v>
      </c>
      <c r="AF1147">
        <v>151</v>
      </c>
      <c r="AG1147">
        <v>282</v>
      </c>
      <c r="AH1147">
        <v>192</v>
      </c>
      <c r="AI1147">
        <v>27400</v>
      </c>
      <c r="AJ1147">
        <v>26424</v>
      </c>
      <c r="AK1147">
        <v>25900</v>
      </c>
      <c r="AL1147">
        <v>25600</v>
      </c>
      <c r="AM1147">
        <v>25000</v>
      </c>
      <c r="AN1147">
        <v>24300</v>
      </c>
      <c r="AO1147">
        <v>23800</v>
      </c>
      <c r="AP1147">
        <v>23575</v>
      </c>
      <c r="AQ1147">
        <v>5369445</v>
      </c>
      <c r="AR1147">
        <v>5270942</v>
      </c>
      <c r="AS1147">
        <v>4836689</v>
      </c>
      <c r="AT1147">
        <v>3698532</v>
      </c>
      <c r="AU1147">
        <v>3952537</v>
      </c>
      <c r="AV1147">
        <v>3826268</v>
      </c>
      <c r="AW1147">
        <v>3245131</v>
      </c>
      <c r="AX1147">
        <v>2589146</v>
      </c>
      <c r="AY1147">
        <v>17988360</v>
      </c>
      <c r="AZ1147">
        <v>30637040</v>
      </c>
      <c r="BA1147">
        <v>17328268</v>
      </c>
      <c r="BB1147">
        <v>28045967</v>
      </c>
      <c r="BC1147">
        <v>16483153</v>
      </c>
      <c r="BD1147">
        <v>26218989</v>
      </c>
      <c r="BE1147">
        <v>14730637</v>
      </c>
      <c r="BF1147">
        <v>26772361</v>
      </c>
      <c r="BG1147">
        <v>14473941</v>
      </c>
      <c r="BH1147">
        <v>27770708</v>
      </c>
      <c r="BI1147">
        <v>16116536</v>
      </c>
      <c r="BJ1147">
        <v>24960682</v>
      </c>
      <c r="BK1147">
        <v>21526707</v>
      </c>
      <c r="BL1147">
        <v>24252005</v>
      </c>
      <c r="BM1147">
        <v>23755623</v>
      </c>
      <c r="BN1147">
        <v>25949599</v>
      </c>
      <c r="BO1147">
        <f>COUNTIF(C1147:BN1147,"")</f>
        <v>0</v>
      </c>
      <c r="BP1147" t="str">
        <f>IF(BO1147&gt;0, "Missing", "Not Missing")</f>
        <v>Not Missing</v>
      </c>
    </row>
    <row r="1148" spans="1:68" x14ac:dyDescent="0.2">
      <c r="A1148">
        <v>206507</v>
      </c>
      <c r="B1148" t="s">
        <v>1617</v>
      </c>
      <c r="C1148">
        <v>341</v>
      </c>
      <c r="D1148">
        <v>341</v>
      </c>
      <c r="E1148">
        <v>385</v>
      </c>
      <c r="F1148">
        <v>385</v>
      </c>
      <c r="G1148">
        <v>307</v>
      </c>
      <c r="H1148">
        <v>307</v>
      </c>
      <c r="I1148">
        <v>310</v>
      </c>
      <c r="J1148">
        <v>310</v>
      </c>
      <c r="K1148">
        <v>282</v>
      </c>
      <c r="L1148">
        <v>277</v>
      </c>
      <c r="M1148">
        <v>389</v>
      </c>
      <c r="N1148">
        <v>383</v>
      </c>
      <c r="O1148">
        <v>272</v>
      </c>
      <c r="P1148">
        <v>256</v>
      </c>
      <c r="Q1148">
        <v>288</v>
      </c>
      <c r="R1148">
        <v>286</v>
      </c>
      <c r="S1148">
        <v>385</v>
      </c>
      <c r="T1148">
        <v>251</v>
      </c>
      <c r="U1148">
        <v>305</v>
      </c>
      <c r="V1148">
        <v>216</v>
      </c>
      <c r="W1148">
        <v>310</v>
      </c>
      <c r="X1148">
        <v>211</v>
      </c>
      <c r="Y1148">
        <v>277</v>
      </c>
      <c r="Z1148">
        <v>189</v>
      </c>
      <c r="AA1148">
        <v>383</v>
      </c>
      <c r="AB1148">
        <v>247</v>
      </c>
      <c r="AC1148">
        <v>274</v>
      </c>
      <c r="AD1148">
        <v>187</v>
      </c>
      <c r="AE1148">
        <v>274</v>
      </c>
      <c r="AF1148">
        <v>224</v>
      </c>
      <c r="AG1148">
        <v>280</v>
      </c>
      <c r="AH1148">
        <v>206</v>
      </c>
      <c r="AI1148">
        <v>26775</v>
      </c>
      <c r="AJ1148">
        <v>25675</v>
      </c>
      <c r="AK1148">
        <v>25000</v>
      </c>
      <c r="AL1148">
        <v>25000</v>
      </c>
      <c r="AM1148">
        <v>24500</v>
      </c>
      <c r="AN1148">
        <v>29120</v>
      </c>
      <c r="AO1148">
        <v>28190</v>
      </c>
      <c r="AP1148">
        <v>27720</v>
      </c>
      <c r="AQ1148">
        <v>4545265</v>
      </c>
      <c r="AR1148">
        <v>4594744</v>
      </c>
      <c r="AS1148">
        <v>3811882</v>
      </c>
      <c r="AT1148">
        <v>3674296</v>
      </c>
      <c r="AU1148">
        <v>2786399</v>
      </c>
      <c r="AV1148">
        <v>6078455</v>
      </c>
      <c r="AW1148">
        <v>4236060</v>
      </c>
      <c r="AX1148">
        <v>4181623</v>
      </c>
      <c r="AY1148">
        <v>38269926</v>
      </c>
      <c r="AZ1148">
        <v>25794501</v>
      </c>
      <c r="BA1148">
        <v>37172244</v>
      </c>
      <c r="BB1148">
        <v>25563980</v>
      </c>
      <c r="BC1148">
        <v>37118706</v>
      </c>
      <c r="BD1148">
        <v>25498787</v>
      </c>
      <c r="BE1148">
        <v>34781486</v>
      </c>
      <c r="BF1148">
        <v>24735168</v>
      </c>
      <c r="BG1148">
        <v>37689106</v>
      </c>
      <c r="BH1148">
        <v>24255709</v>
      </c>
      <c r="BI1148">
        <v>36997412</v>
      </c>
      <c r="BJ1148">
        <v>24720233</v>
      </c>
      <c r="BK1148">
        <v>31260375</v>
      </c>
      <c r="BL1148">
        <v>23723286</v>
      </c>
      <c r="BM1148">
        <v>28527185</v>
      </c>
      <c r="BN1148">
        <v>24344424</v>
      </c>
      <c r="BO1148">
        <f>COUNTIF(C1148:BN1148,"")</f>
        <v>0</v>
      </c>
      <c r="BP1148" t="str">
        <f>IF(BO1148&gt;0, "Missing", "Not Missing")</f>
        <v>Not Missing</v>
      </c>
    </row>
    <row r="1149" spans="1:68" x14ac:dyDescent="0.2">
      <c r="A1149">
        <v>178721</v>
      </c>
      <c r="B1149" t="s">
        <v>1076</v>
      </c>
      <c r="C1149">
        <v>447</v>
      </c>
      <c r="D1149">
        <v>341</v>
      </c>
      <c r="E1149">
        <v>290</v>
      </c>
      <c r="F1149">
        <v>216</v>
      </c>
      <c r="G1149">
        <v>519</v>
      </c>
      <c r="H1149">
        <v>238</v>
      </c>
      <c r="I1149">
        <v>528</v>
      </c>
      <c r="J1149">
        <v>168</v>
      </c>
      <c r="K1149">
        <v>512</v>
      </c>
      <c r="L1149">
        <v>169</v>
      </c>
      <c r="M1149">
        <v>176</v>
      </c>
      <c r="N1149">
        <v>169</v>
      </c>
      <c r="O1149">
        <v>162</v>
      </c>
      <c r="P1149">
        <v>157</v>
      </c>
      <c r="Q1149">
        <v>212</v>
      </c>
      <c r="R1149">
        <v>202</v>
      </c>
      <c r="S1149">
        <v>206</v>
      </c>
      <c r="T1149">
        <v>136</v>
      </c>
      <c r="U1149">
        <v>225</v>
      </c>
      <c r="V1149">
        <v>123</v>
      </c>
      <c r="W1149">
        <v>142</v>
      </c>
      <c r="X1149">
        <v>62</v>
      </c>
      <c r="Y1149">
        <v>141</v>
      </c>
      <c r="Z1149">
        <v>76</v>
      </c>
      <c r="AA1149">
        <v>150</v>
      </c>
      <c r="AB1149">
        <v>88</v>
      </c>
      <c r="AC1149">
        <v>156</v>
      </c>
      <c r="AD1149">
        <v>117</v>
      </c>
      <c r="AE1149">
        <v>168</v>
      </c>
      <c r="AF1149">
        <v>109</v>
      </c>
      <c r="AG1149">
        <v>173</v>
      </c>
      <c r="AH1149">
        <v>105</v>
      </c>
      <c r="AI1149">
        <v>11190</v>
      </c>
      <c r="AJ1149">
        <v>11572</v>
      </c>
      <c r="AK1149">
        <v>10774</v>
      </c>
      <c r="AL1149">
        <v>12130</v>
      </c>
      <c r="AM1149">
        <v>11470</v>
      </c>
      <c r="AN1149">
        <v>11170</v>
      </c>
      <c r="AO1149">
        <v>10600</v>
      </c>
      <c r="AP1149">
        <v>9788</v>
      </c>
      <c r="AQ1149">
        <v>1135394</v>
      </c>
      <c r="AR1149">
        <v>669314</v>
      </c>
      <c r="AS1149">
        <v>598400</v>
      </c>
      <c r="AT1149">
        <v>401525</v>
      </c>
      <c r="AU1149">
        <v>300931</v>
      </c>
      <c r="AV1149">
        <v>462850</v>
      </c>
      <c r="AW1149">
        <v>910630</v>
      </c>
      <c r="AX1149">
        <v>986695</v>
      </c>
      <c r="AY1149">
        <v>58966210</v>
      </c>
      <c r="AZ1149">
        <v>82883135</v>
      </c>
      <c r="BA1149">
        <v>77973746</v>
      </c>
      <c r="BB1149">
        <v>80838035</v>
      </c>
      <c r="BC1149">
        <v>74959163</v>
      </c>
      <c r="BD1149">
        <v>75212595</v>
      </c>
      <c r="BE1149">
        <v>72061469</v>
      </c>
      <c r="BF1149">
        <v>66928742</v>
      </c>
      <c r="BG1149">
        <v>72626954</v>
      </c>
      <c r="BH1149">
        <v>74869051</v>
      </c>
      <c r="BI1149">
        <v>68302484</v>
      </c>
      <c r="BJ1149">
        <v>74897325</v>
      </c>
      <c r="BK1149">
        <v>58361720</v>
      </c>
      <c r="BL1149">
        <v>71975341</v>
      </c>
      <c r="BM1149">
        <v>53861130</v>
      </c>
      <c r="BN1149">
        <v>70126964</v>
      </c>
      <c r="BO1149">
        <f>COUNTIF(C1149:BN1149,"")</f>
        <v>0</v>
      </c>
      <c r="BP1149" t="str">
        <f>IF(BO1149&gt;0, "Missing", "Not Missing")</f>
        <v>Not Missing</v>
      </c>
    </row>
    <row r="1150" spans="1:68" x14ac:dyDescent="0.2">
      <c r="A1150">
        <v>198215</v>
      </c>
      <c r="B1150" t="s">
        <v>314</v>
      </c>
      <c r="C1150">
        <v>342</v>
      </c>
      <c r="D1150">
        <v>342</v>
      </c>
      <c r="E1150">
        <v>338</v>
      </c>
      <c r="F1150">
        <v>338</v>
      </c>
      <c r="G1150">
        <v>332</v>
      </c>
      <c r="H1150">
        <v>332</v>
      </c>
      <c r="I1150">
        <v>349</v>
      </c>
      <c r="J1150">
        <v>349</v>
      </c>
      <c r="K1150">
        <v>311</v>
      </c>
      <c r="L1150">
        <v>311</v>
      </c>
      <c r="M1150">
        <v>344</v>
      </c>
      <c r="N1150">
        <v>344</v>
      </c>
      <c r="O1150">
        <v>335</v>
      </c>
      <c r="P1150">
        <v>335</v>
      </c>
      <c r="Q1150">
        <v>296</v>
      </c>
      <c r="R1150">
        <v>296</v>
      </c>
      <c r="S1150">
        <v>338</v>
      </c>
      <c r="T1150">
        <v>244</v>
      </c>
      <c r="U1150">
        <v>332</v>
      </c>
      <c r="V1150">
        <v>235</v>
      </c>
      <c r="W1150">
        <v>349</v>
      </c>
      <c r="X1150">
        <v>251</v>
      </c>
      <c r="Y1150">
        <v>311</v>
      </c>
      <c r="Z1150">
        <v>224</v>
      </c>
      <c r="AA1150">
        <v>344</v>
      </c>
      <c r="AB1150">
        <v>253</v>
      </c>
      <c r="AC1150">
        <v>333</v>
      </c>
      <c r="AD1150">
        <v>243</v>
      </c>
      <c r="AE1150">
        <v>290</v>
      </c>
      <c r="AF1150">
        <v>203</v>
      </c>
      <c r="AG1150">
        <v>301</v>
      </c>
      <c r="AH1150">
        <v>201</v>
      </c>
      <c r="AI1150">
        <v>30520</v>
      </c>
      <c r="AJ1150">
        <v>30520</v>
      </c>
      <c r="AK1150">
        <v>29920</v>
      </c>
      <c r="AL1150">
        <v>29333</v>
      </c>
      <c r="AM1150">
        <v>28730</v>
      </c>
      <c r="AN1150">
        <v>27360</v>
      </c>
      <c r="AO1150">
        <v>26820</v>
      </c>
      <c r="AP1150">
        <v>26040</v>
      </c>
      <c r="AQ1150">
        <v>6892848</v>
      </c>
      <c r="AR1150">
        <v>7159842</v>
      </c>
      <c r="AS1150">
        <v>6548055</v>
      </c>
      <c r="AT1150">
        <v>6826120</v>
      </c>
      <c r="AU1150">
        <v>5704125</v>
      </c>
      <c r="AV1150">
        <v>5548834</v>
      </c>
      <c r="AW1150">
        <v>5072000</v>
      </c>
      <c r="AX1150">
        <v>3954373</v>
      </c>
      <c r="AY1150">
        <v>68022000</v>
      </c>
      <c r="AZ1150">
        <v>59196680</v>
      </c>
      <c r="BA1150">
        <v>71597000</v>
      </c>
      <c r="BB1150">
        <v>57693468</v>
      </c>
      <c r="BC1150">
        <v>61876000</v>
      </c>
      <c r="BD1150">
        <v>53499783</v>
      </c>
      <c r="BE1150">
        <v>56557000</v>
      </c>
      <c r="BF1150">
        <v>51756576</v>
      </c>
      <c r="BG1150">
        <v>56818000</v>
      </c>
      <c r="BH1150">
        <v>47229110</v>
      </c>
      <c r="BI1150">
        <v>53348000</v>
      </c>
      <c r="BJ1150">
        <v>46433198</v>
      </c>
      <c r="BK1150">
        <v>48306699</v>
      </c>
      <c r="BL1150">
        <v>41636023</v>
      </c>
      <c r="BM1150">
        <v>43169534</v>
      </c>
      <c r="BN1150">
        <v>41955539</v>
      </c>
      <c r="BO1150">
        <f>COUNTIF(C1150:BN1150,"")</f>
        <v>0</v>
      </c>
      <c r="BP1150" t="str">
        <f>IF(BO1150&gt;0, "Missing", "Not Missing")</f>
        <v>Not Missing</v>
      </c>
    </row>
    <row r="1151" spans="1:68" x14ac:dyDescent="0.2">
      <c r="A1151">
        <v>112075</v>
      </c>
      <c r="B1151" t="s">
        <v>411</v>
      </c>
      <c r="C1151">
        <v>342</v>
      </c>
      <c r="D1151">
        <v>342</v>
      </c>
      <c r="E1151">
        <v>319</v>
      </c>
      <c r="F1151">
        <v>319</v>
      </c>
      <c r="G1151">
        <v>328</v>
      </c>
      <c r="H1151">
        <v>328</v>
      </c>
      <c r="I1151">
        <v>407</v>
      </c>
      <c r="J1151">
        <v>406</v>
      </c>
      <c r="K1151">
        <v>334</v>
      </c>
      <c r="L1151">
        <v>334</v>
      </c>
      <c r="M1151">
        <v>352</v>
      </c>
      <c r="N1151">
        <v>352</v>
      </c>
      <c r="O1151">
        <v>373</v>
      </c>
      <c r="P1151">
        <v>373</v>
      </c>
      <c r="Q1151">
        <v>301</v>
      </c>
      <c r="R1151">
        <v>300</v>
      </c>
      <c r="S1151">
        <v>319</v>
      </c>
      <c r="T1151">
        <v>232</v>
      </c>
      <c r="U1151">
        <v>328</v>
      </c>
      <c r="V1151">
        <v>255</v>
      </c>
      <c r="W1151">
        <v>406</v>
      </c>
      <c r="X1151">
        <v>303</v>
      </c>
      <c r="Y1151">
        <v>334</v>
      </c>
      <c r="Z1151">
        <v>262</v>
      </c>
      <c r="AA1151">
        <v>352</v>
      </c>
      <c r="AB1151">
        <v>255</v>
      </c>
      <c r="AC1151">
        <v>373</v>
      </c>
      <c r="AD1151">
        <v>293</v>
      </c>
      <c r="AE1151">
        <v>300</v>
      </c>
      <c r="AF1151">
        <v>229</v>
      </c>
      <c r="AG1151">
        <v>294</v>
      </c>
      <c r="AH1151">
        <v>228</v>
      </c>
      <c r="AI1151">
        <v>36740</v>
      </c>
      <c r="AJ1151">
        <v>35400</v>
      </c>
      <c r="AK1151">
        <v>34100</v>
      </c>
      <c r="AL1151">
        <v>32780</v>
      </c>
      <c r="AM1151">
        <v>31690</v>
      </c>
      <c r="AN1151">
        <v>30640</v>
      </c>
      <c r="AO1151">
        <v>29630</v>
      </c>
      <c r="AP1151">
        <v>28500</v>
      </c>
      <c r="AQ1151">
        <v>6598242</v>
      </c>
      <c r="AR1151">
        <v>6069202</v>
      </c>
      <c r="AS1151">
        <v>5838010</v>
      </c>
      <c r="AT1151">
        <v>7213417</v>
      </c>
      <c r="AU1151">
        <v>5218740</v>
      </c>
      <c r="AV1151">
        <v>4812744</v>
      </c>
      <c r="AW1151">
        <v>4842016</v>
      </c>
      <c r="AX1151">
        <v>3441301</v>
      </c>
      <c r="AY1151">
        <v>23586814</v>
      </c>
      <c r="AZ1151">
        <v>71701964</v>
      </c>
      <c r="BA1151">
        <v>22879200</v>
      </c>
      <c r="BB1151">
        <v>70221333</v>
      </c>
      <c r="BC1151">
        <v>20720311</v>
      </c>
      <c r="BD1151">
        <v>69850181</v>
      </c>
      <c r="BE1151">
        <v>19775589</v>
      </c>
      <c r="BF1151">
        <v>69623439</v>
      </c>
      <c r="BG1151">
        <v>19603873</v>
      </c>
      <c r="BH1151">
        <v>65915829</v>
      </c>
      <c r="BI1151">
        <v>17642781</v>
      </c>
      <c r="BJ1151">
        <v>59008474</v>
      </c>
      <c r="BK1151">
        <v>12223641</v>
      </c>
      <c r="BL1151">
        <v>53925757</v>
      </c>
      <c r="BM1151">
        <v>11548627</v>
      </c>
      <c r="BN1151">
        <v>48141258</v>
      </c>
      <c r="BO1151">
        <f>COUNTIF(C1151:BN1151,"")</f>
        <v>0</v>
      </c>
      <c r="BP1151" t="str">
        <f>IF(BO1151&gt;0, "Missing", "Not Missing")</f>
        <v>Not Missing</v>
      </c>
    </row>
    <row r="1152" spans="1:68" x14ac:dyDescent="0.2">
      <c r="A1152">
        <v>177214</v>
      </c>
      <c r="B1152" t="s">
        <v>481</v>
      </c>
      <c r="C1152">
        <v>342</v>
      </c>
      <c r="D1152">
        <v>342</v>
      </c>
      <c r="E1152">
        <v>377</v>
      </c>
      <c r="F1152">
        <v>377</v>
      </c>
      <c r="G1152">
        <v>456</v>
      </c>
      <c r="H1152">
        <v>411</v>
      </c>
      <c r="I1152">
        <v>500</v>
      </c>
      <c r="J1152">
        <v>426</v>
      </c>
      <c r="K1152">
        <v>435</v>
      </c>
      <c r="L1152">
        <v>375</v>
      </c>
      <c r="M1152">
        <v>490</v>
      </c>
      <c r="N1152">
        <v>400</v>
      </c>
      <c r="O1152">
        <v>519</v>
      </c>
      <c r="P1152">
        <v>433</v>
      </c>
      <c r="Q1152">
        <v>627</v>
      </c>
      <c r="R1152">
        <v>530</v>
      </c>
      <c r="S1152">
        <v>377</v>
      </c>
      <c r="T1152">
        <v>295</v>
      </c>
      <c r="U1152">
        <v>361</v>
      </c>
      <c r="V1152">
        <v>300</v>
      </c>
      <c r="W1152">
        <v>425</v>
      </c>
      <c r="X1152">
        <v>376</v>
      </c>
      <c r="Y1152">
        <v>341</v>
      </c>
      <c r="Z1152">
        <v>291</v>
      </c>
      <c r="AA1152">
        <v>400</v>
      </c>
      <c r="AB1152">
        <v>336</v>
      </c>
      <c r="AC1152">
        <v>433</v>
      </c>
      <c r="AD1152">
        <v>366</v>
      </c>
      <c r="AE1152">
        <v>482</v>
      </c>
      <c r="AF1152">
        <v>407</v>
      </c>
      <c r="AG1152">
        <v>489</v>
      </c>
      <c r="AH1152">
        <v>436</v>
      </c>
      <c r="AI1152">
        <v>29665</v>
      </c>
      <c r="AJ1152">
        <v>28515</v>
      </c>
      <c r="AK1152">
        <v>27015</v>
      </c>
      <c r="AL1152">
        <v>25905</v>
      </c>
      <c r="AM1152">
        <v>24905</v>
      </c>
      <c r="AN1152">
        <v>23885</v>
      </c>
      <c r="AO1152">
        <v>22295</v>
      </c>
      <c r="AP1152">
        <v>22075</v>
      </c>
      <c r="AQ1152">
        <v>6534178</v>
      </c>
      <c r="AR1152">
        <v>6449313</v>
      </c>
      <c r="AS1152">
        <v>5897997</v>
      </c>
      <c r="AT1152">
        <v>6171566</v>
      </c>
      <c r="AU1152">
        <v>3497361</v>
      </c>
      <c r="AV1152">
        <v>3554305</v>
      </c>
      <c r="AW1152">
        <v>3631521</v>
      </c>
      <c r="AX1152">
        <v>1937566</v>
      </c>
      <c r="AY1152">
        <v>96048427</v>
      </c>
      <c r="AZ1152">
        <v>47735238</v>
      </c>
      <c r="BA1152">
        <v>97040489</v>
      </c>
      <c r="BB1152">
        <v>46779724</v>
      </c>
      <c r="BC1152">
        <v>89838763</v>
      </c>
      <c r="BD1152">
        <v>53995724</v>
      </c>
      <c r="BE1152">
        <v>88842180</v>
      </c>
      <c r="BF1152">
        <v>52849264</v>
      </c>
      <c r="BG1152">
        <v>86604221</v>
      </c>
      <c r="BH1152">
        <v>53819372</v>
      </c>
      <c r="BI1152">
        <v>79326808</v>
      </c>
      <c r="BJ1152">
        <v>56179614</v>
      </c>
      <c r="BK1152">
        <v>69602233</v>
      </c>
      <c r="BL1152">
        <v>58679193</v>
      </c>
      <c r="BM1152">
        <v>63283082</v>
      </c>
      <c r="BN1152">
        <v>59242648</v>
      </c>
      <c r="BO1152">
        <f>COUNTIF(C1152:BN1152,"")</f>
        <v>0</v>
      </c>
      <c r="BP1152" t="str">
        <f>IF(BO1152&gt;0, "Missing", "Not Missing")</f>
        <v>Not Missing</v>
      </c>
    </row>
    <row r="1153" spans="1:68" x14ac:dyDescent="0.2">
      <c r="A1153">
        <v>218539</v>
      </c>
      <c r="B1153" t="s">
        <v>1113</v>
      </c>
      <c r="C1153">
        <v>342</v>
      </c>
      <c r="D1153">
        <v>342</v>
      </c>
      <c r="E1153">
        <v>310</v>
      </c>
      <c r="F1153">
        <v>310</v>
      </c>
      <c r="G1153">
        <v>276</v>
      </c>
      <c r="H1153">
        <v>276</v>
      </c>
      <c r="I1153">
        <v>287</v>
      </c>
      <c r="J1153">
        <v>287</v>
      </c>
      <c r="K1153">
        <v>262</v>
      </c>
      <c r="L1153">
        <v>262</v>
      </c>
      <c r="M1153">
        <v>275</v>
      </c>
      <c r="N1153">
        <v>275</v>
      </c>
      <c r="O1153">
        <v>296</v>
      </c>
      <c r="P1153">
        <v>296</v>
      </c>
      <c r="Q1153">
        <v>282</v>
      </c>
      <c r="R1153">
        <v>282</v>
      </c>
      <c r="S1153">
        <v>310</v>
      </c>
      <c r="T1153">
        <v>235</v>
      </c>
      <c r="U1153">
        <v>276</v>
      </c>
      <c r="V1153">
        <v>211</v>
      </c>
      <c r="W1153">
        <v>287</v>
      </c>
      <c r="X1153">
        <v>235</v>
      </c>
      <c r="Y1153">
        <v>262</v>
      </c>
      <c r="Z1153">
        <v>199</v>
      </c>
      <c r="AA1153">
        <v>275</v>
      </c>
      <c r="AB1153">
        <v>222</v>
      </c>
      <c r="AC1153">
        <v>296</v>
      </c>
      <c r="AD1153">
        <v>246</v>
      </c>
      <c r="AE1153">
        <v>282</v>
      </c>
      <c r="AF1153">
        <v>226</v>
      </c>
      <c r="AG1153">
        <v>359</v>
      </c>
      <c r="AH1153">
        <v>309</v>
      </c>
      <c r="AI1153">
        <v>39460</v>
      </c>
      <c r="AJ1153">
        <v>38660</v>
      </c>
      <c r="AK1153">
        <v>37842</v>
      </c>
      <c r="AL1153">
        <v>37142</v>
      </c>
      <c r="AM1153">
        <v>36130</v>
      </c>
      <c r="AN1153">
        <v>34828</v>
      </c>
      <c r="AO1153">
        <v>33650</v>
      </c>
      <c r="AP1153">
        <v>32680</v>
      </c>
      <c r="AQ1153">
        <v>8704273</v>
      </c>
      <c r="AR1153">
        <v>8010140</v>
      </c>
      <c r="AS1153">
        <v>6989469</v>
      </c>
      <c r="AT1153">
        <v>7098069</v>
      </c>
      <c r="AU1153">
        <v>6083664</v>
      </c>
      <c r="AV1153">
        <v>6461703</v>
      </c>
      <c r="AW1153">
        <v>6810375</v>
      </c>
      <c r="AX1153">
        <v>6277945</v>
      </c>
      <c r="AY1153">
        <v>91533423</v>
      </c>
      <c r="AZ1153">
        <v>45644167</v>
      </c>
      <c r="BA1153">
        <v>91855297</v>
      </c>
      <c r="BB1153">
        <v>44964976</v>
      </c>
      <c r="BC1153">
        <v>90184620</v>
      </c>
      <c r="BD1153">
        <v>42920195</v>
      </c>
      <c r="BE1153">
        <v>83401469</v>
      </c>
      <c r="BF1153">
        <v>42138363</v>
      </c>
      <c r="BG1153">
        <v>90068862</v>
      </c>
      <c r="BH1153">
        <v>44997343</v>
      </c>
      <c r="BI1153">
        <v>92030809</v>
      </c>
      <c r="BJ1153">
        <v>41542912</v>
      </c>
      <c r="BK1153">
        <v>83445435</v>
      </c>
      <c r="BL1153">
        <v>39859333</v>
      </c>
      <c r="BM1153">
        <v>79883621</v>
      </c>
      <c r="BN1153">
        <v>38041623</v>
      </c>
      <c r="BO1153">
        <f>COUNTIF(C1153:BN1153,"")</f>
        <v>0</v>
      </c>
      <c r="BP1153" t="str">
        <f>IF(BO1153&gt;0, "Missing", "Not Missing")</f>
        <v>Not Missing</v>
      </c>
    </row>
    <row r="1154" spans="1:68" x14ac:dyDescent="0.2">
      <c r="A1154">
        <v>212984</v>
      </c>
      <c r="B1154" t="s">
        <v>645</v>
      </c>
      <c r="C1154">
        <v>344</v>
      </c>
      <c r="D1154">
        <v>344</v>
      </c>
      <c r="E1154">
        <v>354</v>
      </c>
      <c r="F1154">
        <v>353</v>
      </c>
      <c r="G1154">
        <v>361</v>
      </c>
      <c r="H1154">
        <v>356</v>
      </c>
      <c r="I1154">
        <v>328</v>
      </c>
      <c r="J1154">
        <v>328</v>
      </c>
      <c r="K1154">
        <v>343</v>
      </c>
      <c r="L1154">
        <v>341</v>
      </c>
      <c r="M1154">
        <v>251</v>
      </c>
      <c r="N1154">
        <v>250</v>
      </c>
      <c r="O1154">
        <v>291</v>
      </c>
      <c r="P1154">
        <v>288</v>
      </c>
      <c r="Q1154">
        <v>309</v>
      </c>
      <c r="R1154">
        <v>308</v>
      </c>
      <c r="S1154">
        <v>353</v>
      </c>
      <c r="T1154">
        <v>258</v>
      </c>
      <c r="U1154">
        <v>356</v>
      </c>
      <c r="V1154">
        <v>283</v>
      </c>
      <c r="W1154">
        <v>328</v>
      </c>
      <c r="X1154">
        <v>255</v>
      </c>
      <c r="Y1154">
        <v>341</v>
      </c>
      <c r="Z1154">
        <v>260</v>
      </c>
      <c r="AA1154">
        <v>250</v>
      </c>
      <c r="AB1154">
        <v>192</v>
      </c>
      <c r="AC1154">
        <v>288</v>
      </c>
      <c r="AD1154">
        <v>209</v>
      </c>
      <c r="AE1154">
        <v>308</v>
      </c>
      <c r="AF1154">
        <v>240</v>
      </c>
      <c r="AG1154">
        <v>288</v>
      </c>
      <c r="AH1154">
        <v>220</v>
      </c>
      <c r="AI1154">
        <v>31040</v>
      </c>
      <c r="AJ1154">
        <v>30346</v>
      </c>
      <c r="AK1154">
        <v>30346</v>
      </c>
      <c r="AL1154">
        <v>29750</v>
      </c>
      <c r="AM1154">
        <v>29168</v>
      </c>
      <c r="AN1154">
        <v>28456</v>
      </c>
      <c r="AO1154">
        <v>27100</v>
      </c>
      <c r="AP1154">
        <v>25590</v>
      </c>
      <c r="AQ1154">
        <v>6096812</v>
      </c>
      <c r="AR1154">
        <v>5774000</v>
      </c>
      <c r="AS1154">
        <v>6048074</v>
      </c>
      <c r="AT1154">
        <v>5709921</v>
      </c>
      <c r="AU1154">
        <v>5453092</v>
      </c>
      <c r="AV1154">
        <v>4043991</v>
      </c>
      <c r="AW1154">
        <v>3970503</v>
      </c>
      <c r="AX1154">
        <v>3935199</v>
      </c>
      <c r="AY1154">
        <v>21183406</v>
      </c>
      <c r="AZ1154">
        <v>44180099</v>
      </c>
      <c r="BA1154">
        <v>19989472</v>
      </c>
      <c r="BB1154">
        <v>43746960</v>
      </c>
      <c r="BC1154">
        <v>18469949</v>
      </c>
      <c r="BD1154">
        <v>39949770</v>
      </c>
      <c r="BE1154">
        <v>16692936</v>
      </c>
      <c r="BF1154">
        <v>39049934</v>
      </c>
      <c r="BG1154">
        <v>16883924</v>
      </c>
      <c r="BH1154">
        <v>39647259</v>
      </c>
      <c r="BI1154">
        <v>14990330</v>
      </c>
      <c r="BJ1154">
        <v>42123777</v>
      </c>
      <c r="BK1154">
        <v>12953988</v>
      </c>
      <c r="BL1154">
        <v>46262093</v>
      </c>
      <c r="BM1154">
        <v>11476731</v>
      </c>
      <c r="BN1154">
        <v>46833608</v>
      </c>
      <c r="BO1154">
        <f>COUNTIF(C1154:BN1154,"")</f>
        <v>0</v>
      </c>
      <c r="BP1154" t="str">
        <f>IF(BO1154&gt;0, "Missing", "Not Missing")</f>
        <v>Not Missing</v>
      </c>
    </row>
    <row r="1155" spans="1:68" x14ac:dyDescent="0.2">
      <c r="A1155">
        <v>234173</v>
      </c>
      <c r="B1155" t="s">
        <v>1540</v>
      </c>
      <c r="C1155">
        <v>344</v>
      </c>
      <c r="D1155">
        <v>344</v>
      </c>
      <c r="E1155">
        <v>354</v>
      </c>
      <c r="F1155">
        <v>354</v>
      </c>
      <c r="G1155">
        <v>423</v>
      </c>
      <c r="H1155">
        <v>423</v>
      </c>
      <c r="I1155">
        <v>368</v>
      </c>
      <c r="J1155">
        <v>368</v>
      </c>
      <c r="K1155">
        <v>348</v>
      </c>
      <c r="L1155">
        <v>348</v>
      </c>
      <c r="M1155">
        <v>406</v>
      </c>
      <c r="N1155">
        <v>406</v>
      </c>
      <c r="O1155">
        <v>453</v>
      </c>
      <c r="P1155">
        <v>453</v>
      </c>
      <c r="Q1155">
        <v>435</v>
      </c>
      <c r="R1155">
        <v>435</v>
      </c>
      <c r="S1155">
        <v>354</v>
      </c>
      <c r="T1155">
        <v>210</v>
      </c>
      <c r="U1155">
        <v>423</v>
      </c>
      <c r="V1155">
        <v>264</v>
      </c>
      <c r="W1155">
        <v>368</v>
      </c>
      <c r="X1155">
        <v>233</v>
      </c>
      <c r="Y1155">
        <v>348</v>
      </c>
      <c r="Z1155">
        <v>211</v>
      </c>
      <c r="AA1155">
        <v>406</v>
      </c>
      <c r="AB1155">
        <v>264</v>
      </c>
      <c r="AC1155">
        <v>452</v>
      </c>
      <c r="AD1155">
        <v>300</v>
      </c>
      <c r="AE1155">
        <v>435</v>
      </c>
      <c r="AF1155">
        <v>293</v>
      </c>
      <c r="AG1155">
        <v>439</v>
      </c>
      <c r="AH1155">
        <v>296</v>
      </c>
      <c r="AI1155">
        <v>36860</v>
      </c>
      <c r="AJ1155">
        <v>36660</v>
      </c>
      <c r="AK1155">
        <v>36660</v>
      </c>
      <c r="AL1155">
        <v>35610</v>
      </c>
      <c r="AM1155">
        <v>34428</v>
      </c>
      <c r="AN1155">
        <v>33286</v>
      </c>
      <c r="AO1155">
        <v>32482</v>
      </c>
      <c r="AP1155">
        <v>30998</v>
      </c>
      <c r="AQ1155">
        <v>7530542</v>
      </c>
      <c r="AR1155">
        <v>7404536</v>
      </c>
      <c r="AS1155">
        <v>8631910</v>
      </c>
      <c r="AT1155">
        <v>6618053</v>
      </c>
      <c r="AU1155">
        <v>6075273</v>
      </c>
      <c r="AV1155">
        <v>6905145</v>
      </c>
      <c r="AW1155">
        <v>6863450</v>
      </c>
      <c r="AX1155">
        <v>6203704</v>
      </c>
      <c r="AY1155">
        <v>59960898</v>
      </c>
      <c r="AZ1155">
        <v>43166601</v>
      </c>
      <c r="BA1155">
        <v>58696815</v>
      </c>
      <c r="BB1155">
        <v>42909781</v>
      </c>
      <c r="BC1155">
        <v>56770385</v>
      </c>
      <c r="BD1155">
        <v>39562770</v>
      </c>
      <c r="BE1155">
        <v>52576938</v>
      </c>
      <c r="BF1155">
        <v>39731496</v>
      </c>
      <c r="BG1155">
        <v>57360562</v>
      </c>
      <c r="BH1155">
        <v>41024539</v>
      </c>
      <c r="BI1155">
        <v>57712712</v>
      </c>
      <c r="BJ1155">
        <v>39282315</v>
      </c>
      <c r="BK1155">
        <v>51827301</v>
      </c>
      <c r="BL1155">
        <v>38424349</v>
      </c>
      <c r="BM1155">
        <v>48640037</v>
      </c>
      <c r="BN1155">
        <v>36374194</v>
      </c>
      <c r="BO1155">
        <f>COUNTIF(C1155:BN1155,"")</f>
        <v>0</v>
      </c>
      <c r="BP1155" t="str">
        <f>IF(BO1155&gt;0, "Missing", "Not Missing")</f>
        <v>Not Missing</v>
      </c>
    </row>
    <row r="1156" spans="1:68" x14ac:dyDescent="0.2">
      <c r="A1156">
        <v>206525</v>
      </c>
      <c r="B1156" t="s">
        <v>1624</v>
      </c>
      <c r="C1156">
        <v>344</v>
      </c>
      <c r="D1156">
        <v>344</v>
      </c>
      <c r="E1156">
        <v>485</v>
      </c>
      <c r="F1156">
        <v>485</v>
      </c>
      <c r="G1156">
        <v>539</v>
      </c>
      <c r="H1156">
        <v>539</v>
      </c>
      <c r="I1156">
        <v>553</v>
      </c>
      <c r="J1156">
        <v>553</v>
      </c>
      <c r="K1156">
        <v>493</v>
      </c>
      <c r="L1156">
        <v>493</v>
      </c>
      <c r="M1156">
        <v>516</v>
      </c>
      <c r="N1156">
        <v>516</v>
      </c>
      <c r="O1156">
        <v>549</v>
      </c>
      <c r="P1156">
        <v>549</v>
      </c>
      <c r="Q1156">
        <v>489</v>
      </c>
      <c r="R1156">
        <v>489</v>
      </c>
      <c r="S1156">
        <v>485</v>
      </c>
      <c r="T1156">
        <v>340</v>
      </c>
      <c r="U1156">
        <v>539</v>
      </c>
      <c r="V1156">
        <v>377</v>
      </c>
      <c r="W1156">
        <v>553</v>
      </c>
      <c r="X1156">
        <v>396</v>
      </c>
      <c r="Y1156">
        <v>492</v>
      </c>
      <c r="Z1156">
        <v>383</v>
      </c>
      <c r="AA1156">
        <v>516</v>
      </c>
      <c r="AB1156">
        <v>389</v>
      </c>
      <c r="AC1156">
        <v>549</v>
      </c>
      <c r="AD1156">
        <v>439</v>
      </c>
      <c r="AE1156">
        <v>489</v>
      </c>
      <c r="AF1156">
        <v>364</v>
      </c>
      <c r="AG1156">
        <v>534</v>
      </c>
      <c r="AH1156">
        <v>418</v>
      </c>
      <c r="AI1156">
        <v>40280</v>
      </c>
      <c r="AJ1156">
        <v>39500</v>
      </c>
      <c r="AK1156">
        <v>38730</v>
      </c>
      <c r="AL1156">
        <v>38090</v>
      </c>
      <c r="AM1156">
        <v>38090</v>
      </c>
      <c r="AN1156">
        <v>38030</v>
      </c>
      <c r="AO1156">
        <v>38030</v>
      </c>
      <c r="AP1156">
        <v>38030</v>
      </c>
      <c r="AQ1156">
        <v>9987818</v>
      </c>
      <c r="AR1156">
        <v>13000302</v>
      </c>
      <c r="AS1156">
        <v>12912132</v>
      </c>
      <c r="AT1156">
        <v>12905870</v>
      </c>
      <c r="AU1156">
        <v>11156278</v>
      </c>
      <c r="AV1156">
        <v>11808232</v>
      </c>
      <c r="AW1156">
        <v>11811340</v>
      </c>
      <c r="AX1156">
        <v>10042421</v>
      </c>
      <c r="AY1156">
        <v>119152389</v>
      </c>
      <c r="AZ1156">
        <v>53291301</v>
      </c>
      <c r="BA1156">
        <v>115955756</v>
      </c>
      <c r="BB1156">
        <v>52889874</v>
      </c>
      <c r="BC1156">
        <v>106594725</v>
      </c>
      <c r="BD1156">
        <v>52163632</v>
      </c>
      <c r="BE1156">
        <v>98716172</v>
      </c>
      <c r="BF1156">
        <v>51996728</v>
      </c>
      <c r="BG1156">
        <v>102505368</v>
      </c>
      <c r="BH1156">
        <v>53663210</v>
      </c>
      <c r="BI1156">
        <v>99384556</v>
      </c>
      <c r="BJ1156">
        <v>54701705</v>
      </c>
      <c r="BK1156">
        <v>92421649</v>
      </c>
      <c r="BL1156">
        <v>56500677</v>
      </c>
      <c r="BM1156">
        <v>90878672</v>
      </c>
      <c r="BN1156">
        <v>58859483</v>
      </c>
      <c r="BO1156">
        <f>COUNTIF(C1156:BN1156,"")</f>
        <v>0</v>
      </c>
      <c r="BP1156" t="str">
        <f>IF(BO1156&gt;0, "Missing", "Not Missing")</f>
        <v>Not Missing</v>
      </c>
    </row>
    <row r="1157" spans="1:68" x14ac:dyDescent="0.2">
      <c r="A1157">
        <v>224527</v>
      </c>
      <c r="B1157" t="s">
        <v>486</v>
      </c>
      <c r="C1157">
        <v>350</v>
      </c>
      <c r="D1157">
        <v>345</v>
      </c>
      <c r="E1157">
        <v>404</v>
      </c>
      <c r="F1157">
        <v>400</v>
      </c>
      <c r="G1157">
        <v>424</v>
      </c>
      <c r="H1157">
        <v>419</v>
      </c>
      <c r="I1157">
        <v>351</v>
      </c>
      <c r="J1157">
        <v>346</v>
      </c>
      <c r="K1157">
        <v>343</v>
      </c>
      <c r="L1157">
        <v>342</v>
      </c>
      <c r="M1157">
        <v>364</v>
      </c>
      <c r="N1157">
        <v>363</v>
      </c>
      <c r="O1157">
        <v>345</v>
      </c>
      <c r="P1157">
        <v>340</v>
      </c>
      <c r="Q1157">
        <v>360</v>
      </c>
      <c r="R1157">
        <v>350</v>
      </c>
      <c r="S1157">
        <v>400</v>
      </c>
      <c r="T1157">
        <v>249</v>
      </c>
      <c r="U1157">
        <v>419</v>
      </c>
      <c r="V1157">
        <v>266</v>
      </c>
      <c r="W1157">
        <v>346</v>
      </c>
      <c r="X1157">
        <v>191</v>
      </c>
      <c r="Y1157">
        <v>340</v>
      </c>
      <c r="Z1157">
        <v>230</v>
      </c>
      <c r="AA1157">
        <v>363</v>
      </c>
      <c r="AB1157">
        <v>188</v>
      </c>
      <c r="AC1157">
        <v>340</v>
      </c>
      <c r="AD1157">
        <v>208</v>
      </c>
      <c r="AE1157">
        <v>350</v>
      </c>
      <c r="AF1157">
        <v>200</v>
      </c>
      <c r="AG1157">
        <v>329</v>
      </c>
      <c r="AH1157">
        <v>172</v>
      </c>
      <c r="AI1157">
        <v>27210</v>
      </c>
      <c r="AJ1157">
        <v>26370</v>
      </c>
      <c r="AK1157">
        <v>25470</v>
      </c>
      <c r="AL1157">
        <v>24700</v>
      </c>
      <c r="AM1157">
        <v>24218</v>
      </c>
      <c r="AN1157">
        <v>23280</v>
      </c>
      <c r="AO1157">
        <v>22590</v>
      </c>
      <c r="AP1157">
        <v>21530</v>
      </c>
      <c r="AQ1157">
        <v>4053100</v>
      </c>
      <c r="AR1157">
        <v>4638132</v>
      </c>
      <c r="AS1157">
        <v>5048246</v>
      </c>
      <c r="AT1157">
        <v>4101053</v>
      </c>
      <c r="AU1157">
        <v>3741892</v>
      </c>
      <c r="AV1157">
        <v>3377874</v>
      </c>
      <c r="AW1157">
        <v>2925277</v>
      </c>
      <c r="AX1157">
        <v>2661141</v>
      </c>
      <c r="AY1157">
        <v>69726510</v>
      </c>
      <c r="AZ1157">
        <v>36408974</v>
      </c>
      <c r="BA1157">
        <v>73227442</v>
      </c>
      <c r="BB1157">
        <v>33883650</v>
      </c>
      <c r="BC1157">
        <v>71636114</v>
      </c>
      <c r="BD1157">
        <v>32031359</v>
      </c>
      <c r="BE1157">
        <v>66615261</v>
      </c>
      <c r="BF1157">
        <v>30475419</v>
      </c>
      <c r="BG1157">
        <v>73210177</v>
      </c>
      <c r="BH1157">
        <v>28797797</v>
      </c>
      <c r="BI1157">
        <v>71841941</v>
      </c>
      <c r="BJ1157">
        <v>26051069</v>
      </c>
      <c r="BK1157">
        <v>65572922</v>
      </c>
      <c r="BL1157">
        <v>24920484</v>
      </c>
      <c r="BM1157">
        <v>58782111</v>
      </c>
      <c r="BN1157">
        <v>22873502</v>
      </c>
      <c r="BO1157">
        <f>COUNTIF(C1157:BN1157,"")</f>
        <v>0</v>
      </c>
      <c r="BP1157" t="str">
        <f>IF(BO1157&gt;0, "Missing", "Not Missing")</f>
        <v>Not Missing</v>
      </c>
    </row>
    <row r="1158" spans="1:68" x14ac:dyDescent="0.2">
      <c r="A1158">
        <v>169983</v>
      </c>
      <c r="B1158" t="s">
        <v>724</v>
      </c>
      <c r="C1158">
        <v>346</v>
      </c>
      <c r="D1158">
        <v>346</v>
      </c>
      <c r="E1158">
        <v>364</v>
      </c>
      <c r="F1158">
        <v>363</v>
      </c>
      <c r="G1158">
        <v>371</v>
      </c>
      <c r="H1158">
        <v>371</v>
      </c>
      <c r="I1158">
        <v>418</v>
      </c>
      <c r="J1158">
        <v>363</v>
      </c>
      <c r="K1158">
        <v>434</v>
      </c>
      <c r="L1158">
        <v>434</v>
      </c>
      <c r="M1158">
        <v>364</v>
      </c>
      <c r="N1158">
        <v>364</v>
      </c>
      <c r="O1158">
        <v>376</v>
      </c>
      <c r="P1158">
        <v>375</v>
      </c>
      <c r="Q1158">
        <v>372</v>
      </c>
      <c r="R1158">
        <v>372</v>
      </c>
      <c r="S1158">
        <v>363</v>
      </c>
      <c r="T1158">
        <v>328</v>
      </c>
      <c r="U1158">
        <v>371</v>
      </c>
      <c r="V1158">
        <v>339</v>
      </c>
      <c r="W1158">
        <v>363</v>
      </c>
      <c r="X1158">
        <v>338</v>
      </c>
      <c r="Y1158">
        <v>434</v>
      </c>
      <c r="Z1158">
        <v>413</v>
      </c>
      <c r="AA1158">
        <v>364</v>
      </c>
      <c r="AB1158">
        <v>337</v>
      </c>
      <c r="AC1158">
        <v>375</v>
      </c>
      <c r="AD1158">
        <v>344</v>
      </c>
      <c r="AE1158">
        <v>372</v>
      </c>
      <c r="AF1158">
        <v>342</v>
      </c>
      <c r="AG1158">
        <v>329</v>
      </c>
      <c r="AH1158">
        <v>302</v>
      </c>
      <c r="AI1158">
        <v>44380</v>
      </c>
      <c r="AJ1158">
        <v>43490</v>
      </c>
      <c r="AK1158">
        <v>42490</v>
      </c>
      <c r="AL1158">
        <v>39790</v>
      </c>
      <c r="AM1158">
        <v>38430</v>
      </c>
      <c r="AN1158">
        <v>36980</v>
      </c>
      <c r="AO1158">
        <v>35600</v>
      </c>
      <c r="AP1158">
        <v>33946</v>
      </c>
      <c r="AQ1158">
        <v>7186482</v>
      </c>
      <c r="AR1158">
        <v>6790307</v>
      </c>
      <c r="AS1158">
        <v>6701368</v>
      </c>
      <c r="AT1158">
        <v>5990489</v>
      </c>
      <c r="AU1158">
        <v>6637457</v>
      </c>
      <c r="AV1158">
        <v>5808637</v>
      </c>
      <c r="AW1158">
        <v>6371550</v>
      </c>
      <c r="AX1158">
        <v>5609911</v>
      </c>
      <c r="AY1158">
        <v>90353355</v>
      </c>
      <c r="AZ1158">
        <v>65699329</v>
      </c>
      <c r="BA1158">
        <v>86552982</v>
      </c>
      <c r="BB1158">
        <v>63824209</v>
      </c>
      <c r="BC1158">
        <v>82614985</v>
      </c>
      <c r="BD1158">
        <v>62622064</v>
      </c>
      <c r="BE1158">
        <v>75431508</v>
      </c>
      <c r="BF1158">
        <v>58287511</v>
      </c>
      <c r="BG1158">
        <v>80958608</v>
      </c>
      <c r="BH1158">
        <v>54934824</v>
      </c>
      <c r="BI1158">
        <v>81288498</v>
      </c>
      <c r="BJ1158">
        <v>53734267</v>
      </c>
      <c r="BK1158">
        <v>70740094</v>
      </c>
      <c r="BL1158">
        <v>51373719</v>
      </c>
      <c r="BM1158">
        <v>63760379</v>
      </c>
      <c r="BN1158">
        <v>50902703</v>
      </c>
      <c r="BO1158">
        <f>COUNTIF(C1158:BN1158,"")</f>
        <v>0</v>
      </c>
      <c r="BP1158" t="str">
        <f>IF(BO1158&gt;0, "Missing", "Not Missing")</f>
        <v>Not Missing</v>
      </c>
    </row>
    <row r="1159" spans="1:68" x14ac:dyDescent="0.2">
      <c r="A1159">
        <v>203845</v>
      </c>
      <c r="B1159" t="s">
        <v>829</v>
      </c>
      <c r="C1159">
        <v>348</v>
      </c>
      <c r="D1159">
        <v>348</v>
      </c>
      <c r="E1159">
        <v>347</v>
      </c>
      <c r="F1159">
        <v>347</v>
      </c>
      <c r="G1159">
        <v>272</v>
      </c>
      <c r="H1159">
        <v>272</v>
      </c>
      <c r="I1159">
        <v>245</v>
      </c>
      <c r="J1159">
        <v>245</v>
      </c>
      <c r="K1159">
        <v>284</v>
      </c>
      <c r="L1159">
        <v>283</v>
      </c>
      <c r="M1159">
        <v>357</v>
      </c>
      <c r="N1159">
        <v>357</v>
      </c>
      <c r="O1159">
        <v>385</v>
      </c>
      <c r="P1159">
        <v>385</v>
      </c>
      <c r="Q1159">
        <v>393</v>
      </c>
      <c r="R1159">
        <v>393</v>
      </c>
      <c r="S1159">
        <v>347</v>
      </c>
      <c r="T1159">
        <v>275</v>
      </c>
      <c r="U1159">
        <v>272</v>
      </c>
      <c r="V1159">
        <v>198</v>
      </c>
      <c r="W1159">
        <v>245</v>
      </c>
      <c r="X1159">
        <v>165</v>
      </c>
      <c r="Y1159">
        <v>283</v>
      </c>
      <c r="Z1159">
        <v>179</v>
      </c>
      <c r="AA1159">
        <v>357</v>
      </c>
      <c r="AB1159">
        <v>259</v>
      </c>
      <c r="AC1159">
        <v>385</v>
      </c>
      <c r="AD1159">
        <v>283</v>
      </c>
      <c r="AE1159">
        <v>393</v>
      </c>
      <c r="AF1159">
        <v>281</v>
      </c>
      <c r="AG1159">
        <v>362</v>
      </c>
      <c r="AH1159">
        <v>271</v>
      </c>
      <c r="AI1159">
        <v>36040</v>
      </c>
      <c r="AJ1159">
        <v>36040</v>
      </c>
      <c r="AK1159">
        <v>36040</v>
      </c>
      <c r="AL1159">
        <v>35330</v>
      </c>
      <c r="AM1159">
        <v>34300</v>
      </c>
      <c r="AN1159">
        <v>33140</v>
      </c>
      <c r="AO1159">
        <v>31940</v>
      </c>
      <c r="AP1159">
        <v>30950</v>
      </c>
      <c r="AQ1159">
        <v>9247238</v>
      </c>
      <c r="AR1159">
        <v>8858911</v>
      </c>
      <c r="AS1159">
        <v>6305808</v>
      </c>
      <c r="AT1159">
        <v>4357837</v>
      </c>
      <c r="AU1159">
        <v>4638181</v>
      </c>
      <c r="AV1159">
        <v>6559944</v>
      </c>
      <c r="AW1159">
        <v>6806671</v>
      </c>
      <c r="AX1159">
        <v>6715221</v>
      </c>
      <c r="AY1159">
        <v>88469294</v>
      </c>
      <c r="AZ1159">
        <v>49719743</v>
      </c>
      <c r="BA1159">
        <v>84756405</v>
      </c>
      <c r="BB1159">
        <v>44576724</v>
      </c>
      <c r="BC1159">
        <v>76865482</v>
      </c>
      <c r="BD1159">
        <v>40722422</v>
      </c>
      <c r="BE1159">
        <v>70291929</v>
      </c>
      <c r="BF1159">
        <v>45797631</v>
      </c>
      <c r="BG1159">
        <v>77830713</v>
      </c>
      <c r="BH1159">
        <v>41372719</v>
      </c>
      <c r="BI1159">
        <v>78654296</v>
      </c>
      <c r="BJ1159">
        <v>44081068</v>
      </c>
      <c r="BK1159">
        <v>68726490</v>
      </c>
      <c r="BL1159">
        <v>46336990</v>
      </c>
      <c r="BM1159">
        <v>60081310</v>
      </c>
      <c r="BN1159">
        <v>44252362</v>
      </c>
      <c r="BO1159">
        <f>COUNTIF(C1159:BN1159,"")</f>
        <v>0</v>
      </c>
      <c r="BP1159" t="str">
        <f>IF(BO1159&gt;0, "Missing", "Not Missing")</f>
        <v>Not Missing</v>
      </c>
    </row>
    <row r="1160" spans="1:68" x14ac:dyDescent="0.2">
      <c r="A1160">
        <v>173328</v>
      </c>
      <c r="B1160" t="s">
        <v>414</v>
      </c>
      <c r="C1160">
        <v>351</v>
      </c>
      <c r="D1160">
        <v>349</v>
      </c>
      <c r="E1160">
        <v>244</v>
      </c>
      <c r="F1160">
        <v>244</v>
      </c>
      <c r="G1160">
        <v>248</v>
      </c>
      <c r="H1160">
        <v>245</v>
      </c>
      <c r="I1160">
        <v>244</v>
      </c>
      <c r="J1160">
        <v>244</v>
      </c>
      <c r="K1160">
        <v>229</v>
      </c>
      <c r="L1160">
        <v>229</v>
      </c>
      <c r="M1160">
        <v>245</v>
      </c>
      <c r="N1160">
        <v>242</v>
      </c>
      <c r="O1160">
        <v>294</v>
      </c>
      <c r="P1160">
        <v>282</v>
      </c>
      <c r="Q1160">
        <v>181</v>
      </c>
      <c r="R1160">
        <v>181</v>
      </c>
      <c r="S1160">
        <v>244</v>
      </c>
      <c r="T1160">
        <v>155</v>
      </c>
      <c r="U1160">
        <v>245</v>
      </c>
      <c r="V1160">
        <v>186</v>
      </c>
      <c r="W1160">
        <v>244</v>
      </c>
      <c r="X1160">
        <v>159</v>
      </c>
      <c r="Y1160">
        <v>229</v>
      </c>
      <c r="Z1160">
        <v>164</v>
      </c>
      <c r="AA1160">
        <v>239</v>
      </c>
      <c r="AB1160">
        <v>167</v>
      </c>
      <c r="AC1160">
        <v>281</v>
      </c>
      <c r="AD1160">
        <v>194</v>
      </c>
      <c r="AE1160">
        <v>180</v>
      </c>
      <c r="AF1160">
        <v>131</v>
      </c>
      <c r="AG1160">
        <v>197</v>
      </c>
      <c r="AH1160">
        <v>139</v>
      </c>
      <c r="AI1160">
        <v>22800</v>
      </c>
      <c r="AJ1160">
        <v>22275</v>
      </c>
      <c r="AK1160">
        <v>21750</v>
      </c>
      <c r="AL1160">
        <v>21250</v>
      </c>
      <c r="AM1160">
        <v>20750</v>
      </c>
      <c r="AN1160">
        <v>20250</v>
      </c>
      <c r="AO1160">
        <v>19700</v>
      </c>
      <c r="AP1160">
        <v>29700</v>
      </c>
      <c r="AQ1160">
        <v>3297046</v>
      </c>
      <c r="AR1160">
        <v>1862033</v>
      </c>
      <c r="AS1160">
        <v>2177295</v>
      </c>
      <c r="AT1160">
        <v>1834931</v>
      </c>
      <c r="AU1160">
        <v>1754538</v>
      </c>
      <c r="AV1160">
        <v>1499835</v>
      </c>
      <c r="AW1160">
        <v>1487346</v>
      </c>
      <c r="AX1160">
        <v>3065691</v>
      </c>
      <c r="AY1160">
        <v>34916105</v>
      </c>
      <c r="AZ1160">
        <v>58727045</v>
      </c>
      <c r="BA1160">
        <v>32733852</v>
      </c>
      <c r="BB1160">
        <v>56785621</v>
      </c>
      <c r="BC1160">
        <v>30850970</v>
      </c>
      <c r="BD1160">
        <v>54863259</v>
      </c>
      <c r="BE1160">
        <v>28570754</v>
      </c>
      <c r="BF1160">
        <v>51419162</v>
      </c>
      <c r="BG1160">
        <v>28549030</v>
      </c>
      <c r="BH1160">
        <v>47299855</v>
      </c>
      <c r="BI1160">
        <v>28373350</v>
      </c>
      <c r="BJ1160">
        <v>42733951</v>
      </c>
      <c r="BK1160">
        <v>25330245</v>
      </c>
      <c r="BL1160">
        <v>37997803</v>
      </c>
      <c r="BM1160">
        <v>23393383</v>
      </c>
      <c r="BN1160">
        <v>37834203</v>
      </c>
      <c r="BO1160">
        <f>COUNTIF(C1160:BN1160,"")</f>
        <v>0</v>
      </c>
      <c r="BP1160" t="str">
        <f>IF(BO1160&gt;0, "Missing", "Not Missing")</f>
        <v>Not Missing</v>
      </c>
    </row>
    <row r="1161" spans="1:68" x14ac:dyDescent="0.2">
      <c r="A1161">
        <v>144351</v>
      </c>
      <c r="B1161" t="s">
        <v>410</v>
      </c>
      <c r="C1161">
        <v>351</v>
      </c>
      <c r="D1161">
        <v>351</v>
      </c>
      <c r="E1161">
        <v>395</v>
      </c>
      <c r="F1161">
        <v>395</v>
      </c>
      <c r="G1161">
        <v>327</v>
      </c>
      <c r="H1161">
        <v>327</v>
      </c>
      <c r="I1161">
        <v>356</v>
      </c>
      <c r="J1161">
        <v>350</v>
      </c>
      <c r="K1161">
        <v>294</v>
      </c>
      <c r="L1161">
        <v>294</v>
      </c>
      <c r="M1161">
        <v>300</v>
      </c>
      <c r="N1161">
        <v>300</v>
      </c>
      <c r="O1161">
        <v>376</v>
      </c>
      <c r="P1161">
        <v>376</v>
      </c>
      <c r="Q1161">
        <v>318</v>
      </c>
      <c r="R1161">
        <v>318</v>
      </c>
      <c r="S1161">
        <v>385</v>
      </c>
      <c r="T1161">
        <v>237</v>
      </c>
      <c r="U1161">
        <v>327</v>
      </c>
      <c r="V1161">
        <v>198</v>
      </c>
      <c r="W1161">
        <v>349</v>
      </c>
      <c r="X1161">
        <v>234</v>
      </c>
      <c r="Y1161">
        <v>294</v>
      </c>
      <c r="Z1161">
        <v>193</v>
      </c>
      <c r="AA1161">
        <v>300</v>
      </c>
      <c r="AB1161">
        <v>186</v>
      </c>
      <c r="AC1161">
        <v>376</v>
      </c>
      <c r="AD1161">
        <v>246</v>
      </c>
      <c r="AE1161">
        <v>318</v>
      </c>
      <c r="AF1161">
        <v>214</v>
      </c>
      <c r="AG1161">
        <v>343</v>
      </c>
      <c r="AH1161">
        <v>219</v>
      </c>
      <c r="AI1161">
        <v>32880</v>
      </c>
      <c r="AJ1161">
        <v>32078</v>
      </c>
      <c r="AK1161">
        <v>31588</v>
      </c>
      <c r="AL1161">
        <v>30630</v>
      </c>
      <c r="AM1161">
        <v>29520</v>
      </c>
      <c r="AN1161">
        <v>28718</v>
      </c>
      <c r="AO1161">
        <v>27598</v>
      </c>
      <c r="AP1161">
        <v>26476</v>
      </c>
      <c r="AQ1161">
        <v>7206316</v>
      </c>
      <c r="AR1161">
        <v>7633190</v>
      </c>
      <c r="AS1161">
        <v>6074349</v>
      </c>
      <c r="AT1161">
        <v>6145376</v>
      </c>
      <c r="AU1161">
        <v>4526239</v>
      </c>
      <c r="AV1161">
        <v>4583820</v>
      </c>
      <c r="AW1161">
        <v>5284295</v>
      </c>
      <c r="AX1161">
        <v>3942772</v>
      </c>
      <c r="AY1161">
        <v>24705467</v>
      </c>
      <c r="AZ1161">
        <v>75816295</v>
      </c>
      <c r="BA1161">
        <v>23697259</v>
      </c>
      <c r="BB1161">
        <v>74065079</v>
      </c>
      <c r="BC1161">
        <v>22656203</v>
      </c>
      <c r="BD1161">
        <v>68737955</v>
      </c>
      <c r="BE1161">
        <v>20753560</v>
      </c>
      <c r="BF1161">
        <v>64955538</v>
      </c>
      <c r="BG1161">
        <v>21254284</v>
      </c>
      <c r="BH1161">
        <v>61171481</v>
      </c>
      <c r="BI1161">
        <v>22146857</v>
      </c>
      <c r="BJ1161">
        <v>59620470</v>
      </c>
      <c r="BK1161">
        <v>18962500</v>
      </c>
      <c r="BL1161">
        <v>60292008</v>
      </c>
      <c r="BM1161">
        <v>16744049</v>
      </c>
      <c r="BN1161">
        <v>57168445</v>
      </c>
      <c r="BO1161">
        <f>COUNTIF(C1161:BN1161,"")</f>
        <v>0</v>
      </c>
      <c r="BP1161" t="str">
        <f>IF(BO1161&gt;0, "Missing", "Not Missing")</f>
        <v>Not Missing</v>
      </c>
    </row>
    <row r="1162" spans="1:68" x14ac:dyDescent="0.2">
      <c r="A1162">
        <v>170675</v>
      </c>
      <c r="B1162" t="s">
        <v>751</v>
      </c>
      <c r="C1162">
        <v>361</v>
      </c>
      <c r="D1162">
        <v>354</v>
      </c>
      <c r="E1162">
        <v>387</v>
      </c>
      <c r="F1162">
        <v>378</v>
      </c>
      <c r="G1162">
        <v>373</v>
      </c>
      <c r="H1162">
        <v>358</v>
      </c>
      <c r="I1162">
        <v>375</v>
      </c>
      <c r="J1162">
        <v>366</v>
      </c>
      <c r="K1162">
        <v>349</v>
      </c>
      <c r="L1162">
        <v>340</v>
      </c>
      <c r="M1162">
        <v>337</v>
      </c>
      <c r="N1162">
        <v>329</v>
      </c>
      <c r="O1162">
        <v>365</v>
      </c>
      <c r="P1162">
        <v>353</v>
      </c>
      <c r="Q1162">
        <v>341</v>
      </c>
      <c r="R1162">
        <v>324</v>
      </c>
      <c r="S1162">
        <v>378</v>
      </c>
      <c r="T1162">
        <v>281</v>
      </c>
      <c r="U1162">
        <v>358</v>
      </c>
      <c r="V1162">
        <v>289</v>
      </c>
      <c r="W1162">
        <v>366</v>
      </c>
      <c r="X1162">
        <v>301</v>
      </c>
      <c r="Y1162">
        <v>340</v>
      </c>
      <c r="Z1162">
        <v>270</v>
      </c>
      <c r="AA1162">
        <v>329</v>
      </c>
      <c r="AB1162">
        <v>268</v>
      </c>
      <c r="AC1162">
        <v>352</v>
      </c>
      <c r="AD1162">
        <v>290</v>
      </c>
      <c r="AE1162">
        <v>324</v>
      </c>
      <c r="AF1162">
        <v>265</v>
      </c>
      <c r="AG1162">
        <v>252</v>
      </c>
      <c r="AH1162">
        <v>186</v>
      </c>
      <c r="AI1162">
        <v>35280</v>
      </c>
      <c r="AJ1162">
        <v>33570</v>
      </c>
      <c r="AK1162">
        <v>32190</v>
      </c>
      <c r="AL1162">
        <v>31140</v>
      </c>
      <c r="AM1162">
        <v>30300</v>
      </c>
      <c r="AN1162">
        <v>30200</v>
      </c>
      <c r="AO1162">
        <v>28948</v>
      </c>
      <c r="AP1162">
        <v>27870</v>
      </c>
      <c r="AQ1162">
        <v>4610827</v>
      </c>
      <c r="AR1162">
        <v>4566766</v>
      </c>
      <c r="AS1162">
        <v>4521614</v>
      </c>
      <c r="AT1162">
        <v>5226055</v>
      </c>
      <c r="AU1162">
        <v>4273531</v>
      </c>
      <c r="AV1162">
        <v>4350307</v>
      </c>
      <c r="AW1162">
        <v>4055586</v>
      </c>
      <c r="AX1162">
        <v>3512118</v>
      </c>
      <c r="AY1162">
        <v>50182268</v>
      </c>
      <c r="AZ1162">
        <v>71521775</v>
      </c>
      <c r="BA1162">
        <v>50359860</v>
      </c>
      <c r="BB1162">
        <v>67280131</v>
      </c>
      <c r="BC1162">
        <v>49114857</v>
      </c>
      <c r="BD1162">
        <v>67718803</v>
      </c>
      <c r="BE1162">
        <v>45410527</v>
      </c>
      <c r="BF1162">
        <v>65423703</v>
      </c>
      <c r="BG1162">
        <v>47859681</v>
      </c>
      <c r="BH1162">
        <v>63142669</v>
      </c>
      <c r="BI1162">
        <v>41478740</v>
      </c>
      <c r="BJ1162">
        <v>57175273</v>
      </c>
      <c r="BK1162">
        <v>28820115</v>
      </c>
      <c r="BL1162">
        <v>56606193</v>
      </c>
      <c r="BM1162">
        <v>26972974</v>
      </c>
      <c r="BN1162">
        <v>55735709</v>
      </c>
      <c r="BO1162">
        <f>COUNTIF(C1162:BN1162,"")</f>
        <v>0</v>
      </c>
      <c r="BP1162" t="str">
        <f>IF(BO1162&gt;0, "Missing", "Not Missing")</f>
        <v>Not Missing</v>
      </c>
    </row>
    <row r="1163" spans="1:68" x14ac:dyDescent="0.2">
      <c r="A1163">
        <v>156408</v>
      </c>
      <c r="B1163" t="s">
        <v>331</v>
      </c>
      <c r="C1163">
        <v>355</v>
      </c>
      <c r="D1163">
        <v>355</v>
      </c>
      <c r="E1163">
        <v>358</v>
      </c>
      <c r="F1163">
        <v>358</v>
      </c>
      <c r="G1163">
        <v>401</v>
      </c>
      <c r="H1163">
        <v>401</v>
      </c>
      <c r="I1163">
        <v>400</v>
      </c>
      <c r="J1163">
        <v>400</v>
      </c>
      <c r="K1163">
        <v>374</v>
      </c>
      <c r="L1163">
        <v>374</v>
      </c>
      <c r="M1163">
        <v>386</v>
      </c>
      <c r="N1163">
        <v>385</v>
      </c>
      <c r="O1163">
        <v>377</v>
      </c>
      <c r="P1163">
        <v>377</v>
      </c>
      <c r="Q1163">
        <v>351</v>
      </c>
      <c r="R1163">
        <v>351</v>
      </c>
      <c r="S1163">
        <v>357</v>
      </c>
      <c r="T1163">
        <v>320</v>
      </c>
      <c r="U1163">
        <v>401</v>
      </c>
      <c r="V1163">
        <v>362</v>
      </c>
      <c r="W1163">
        <v>400</v>
      </c>
      <c r="X1163">
        <v>364</v>
      </c>
      <c r="Y1163">
        <v>374</v>
      </c>
      <c r="Z1163">
        <v>349</v>
      </c>
      <c r="AA1163">
        <v>385</v>
      </c>
      <c r="AB1163">
        <v>343</v>
      </c>
      <c r="AC1163">
        <v>377</v>
      </c>
      <c r="AD1163">
        <v>340</v>
      </c>
      <c r="AE1163">
        <v>351</v>
      </c>
      <c r="AF1163">
        <v>316</v>
      </c>
      <c r="AG1163">
        <v>374</v>
      </c>
      <c r="AH1163">
        <v>340</v>
      </c>
      <c r="AI1163">
        <v>43000</v>
      </c>
      <c r="AJ1163">
        <v>41700</v>
      </c>
      <c r="AK1163">
        <v>40500</v>
      </c>
      <c r="AL1163">
        <v>39300</v>
      </c>
      <c r="AM1163">
        <v>38200</v>
      </c>
      <c r="AN1163">
        <v>37100</v>
      </c>
      <c r="AO1163">
        <v>36020</v>
      </c>
      <c r="AP1163">
        <v>35000</v>
      </c>
      <c r="AQ1163">
        <v>10724630</v>
      </c>
      <c r="AR1163">
        <v>9847913</v>
      </c>
      <c r="AS1163">
        <v>10107917</v>
      </c>
      <c r="AT1163">
        <v>9147752</v>
      </c>
      <c r="AU1163">
        <v>8294635</v>
      </c>
      <c r="AV1163">
        <v>8051319</v>
      </c>
      <c r="AW1163">
        <v>7394419</v>
      </c>
      <c r="AX1163">
        <v>6163832</v>
      </c>
      <c r="AY1163">
        <v>330599920</v>
      </c>
      <c r="AZ1163">
        <v>65159277</v>
      </c>
      <c r="BA1163">
        <v>323609355</v>
      </c>
      <c r="BB1163">
        <v>63804270</v>
      </c>
      <c r="BC1163">
        <v>314331271</v>
      </c>
      <c r="BD1163">
        <v>64297703</v>
      </c>
      <c r="BE1163">
        <v>273857968</v>
      </c>
      <c r="BF1163">
        <v>61285801</v>
      </c>
      <c r="BG1163">
        <v>285886308</v>
      </c>
      <c r="BH1163">
        <v>59653468</v>
      </c>
      <c r="BI1163">
        <v>267165187</v>
      </c>
      <c r="BJ1163">
        <v>57095155</v>
      </c>
      <c r="BK1163">
        <v>231243960</v>
      </c>
      <c r="BL1163">
        <v>57630782</v>
      </c>
      <c r="BM1163">
        <v>207316357</v>
      </c>
      <c r="BN1163">
        <v>54400912</v>
      </c>
      <c r="BO1163">
        <f>COUNTIF(C1163:BN1163,"")</f>
        <v>0</v>
      </c>
      <c r="BP1163" t="str">
        <f>IF(BO1163&gt;0, "Missing", "Not Missing")</f>
        <v>Not Missing</v>
      </c>
    </row>
    <row r="1164" spans="1:68" x14ac:dyDescent="0.2">
      <c r="A1164">
        <v>232089</v>
      </c>
      <c r="B1164" t="s">
        <v>532</v>
      </c>
      <c r="C1164">
        <v>355</v>
      </c>
      <c r="D1164">
        <v>355</v>
      </c>
      <c r="E1164">
        <v>416</v>
      </c>
      <c r="F1164">
        <v>416</v>
      </c>
      <c r="G1164">
        <v>359</v>
      </c>
      <c r="H1164">
        <v>359</v>
      </c>
      <c r="I1164">
        <v>451</v>
      </c>
      <c r="J1164">
        <v>451</v>
      </c>
      <c r="K1164">
        <v>422</v>
      </c>
      <c r="L1164">
        <v>422</v>
      </c>
      <c r="M1164">
        <v>499</v>
      </c>
      <c r="N1164">
        <v>499</v>
      </c>
      <c r="O1164">
        <v>554</v>
      </c>
      <c r="P1164">
        <v>554</v>
      </c>
      <c r="Q1164">
        <v>550</v>
      </c>
      <c r="R1164">
        <v>550</v>
      </c>
      <c r="S1164">
        <v>416</v>
      </c>
      <c r="T1164">
        <v>226</v>
      </c>
      <c r="U1164">
        <v>359</v>
      </c>
      <c r="V1164">
        <v>177</v>
      </c>
      <c r="W1164">
        <v>451</v>
      </c>
      <c r="X1164">
        <v>217</v>
      </c>
      <c r="Y1164">
        <v>422</v>
      </c>
      <c r="Z1164">
        <v>247</v>
      </c>
      <c r="AA1164">
        <v>499</v>
      </c>
      <c r="AB1164">
        <v>274</v>
      </c>
      <c r="AC1164">
        <v>554</v>
      </c>
      <c r="AD1164">
        <v>266</v>
      </c>
      <c r="AE1164">
        <v>550</v>
      </c>
      <c r="AF1164">
        <v>271</v>
      </c>
      <c r="AG1164">
        <v>574</v>
      </c>
      <c r="AH1164">
        <v>304</v>
      </c>
      <c r="AI1164">
        <v>35365</v>
      </c>
      <c r="AJ1164">
        <v>34175</v>
      </c>
      <c r="AK1164">
        <v>33025</v>
      </c>
      <c r="AL1164">
        <v>31915</v>
      </c>
      <c r="AM1164">
        <v>30835</v>
      </c>
      <c r="AN1164">
        <v>29795</v>
      </c>
      <c r="AO1164">
        <v>28585</v>
      </c>
      <c r="AP1164">
        <v>27425</v>
      </c>
      <c r="AQ1164">
        <v>7763025</v>
      </c>
      <c r="AR1164">
        <v>8119654</v>
      </c>
      <c r="AS1164">
        <v>6826043</v>
      </c>
      <c r="AT1164">
        <v>7777127</v>
      </c>
      <c r="AU1164">
        <v>7991164</v>
      </c>
      <c r="AV1164">
        <v>9160749</v>
      </c>
      <c r="AW1164">
        <v>8345442</v>
      </c>
      <c r="AX1164">
        <v>8609301</v>
      </c>
      <c r="AY1164">
        <v>53758102</v>
      </c>
      <c r="AZ1164">
        <v>32655651</v>
      </c>
      <c r="BA1164">
        <v>52977771</v>
      </c>
      <c r="BB1164">
        <v>33607262</v>
      </c>
      <c r="BC1164">
        <v>51192714</v>
      </c>
      <c r="BD1164">
        <v>33232447</v>
      </c>
      <c r="BE1164">
        <v>45587783</v>
      </c>
      <c r="BF1164">
        <v>33533133</v>
      </c>
      <c r="BG1164">
        <v>48618294</v>
      </c>
      <c r="BH1164">
        <v>35773208</v>
      </c>
      <c r="BI1164">
        <v>49199012</v>
      </c>
      <c r="BJ1164">
        <v>34918688</v>
      </c>
      <c r="BK1164">
        <v>43292408</v>
      </c>
      <c r="BL1164">
        <v>34833965</v>
      </c>
      <c r="BM1164">
        <v>39512262</v>
      </c>
      <c r="BN1164">
        <v>33016226</v>
      </c>
      <c r="BO1164">
        <f>COUNTIF(C1164:BN1164,"")</f>
        <v>0</v>
      </c>
      <c r="BP1164" t="str">
        <f>IF(BO1164&gt;0, "Missing", "Not Missing")</f>
        <v>Not Missing</v>
      </c>
    </row>
    <row r="1165" spans="1:68" x14ac:dyDescent="0.2">
      <c r="A1165">
        <v>216694</v>
      </c>
      <c r="B1165" t="s">
        <v>1567</v>
      </c>
      <c r="C1165">
        <v>355</v>
      </c>
      <c r="D1165">
        <v>355</v>
      </c>
      <c r="E1165">
        <v>326</v>
      </c>
      <c r="F1165">
        <v>325</v>
      </c>
      <c r="G1165">
        <v>400</v>
      </c>
      <c r="H1165">
        <v>400</v>
      </c>
      <c r="I1165">
        <v>401</v>
      </c>
      <c r="J1165">
        <v>401</v>
      </c>
      <c r="K1165">
        <v>356</v>
      </c>
      <c r="L1165">
        <v>356</v>
      </c>
      <c r="M1165">
        <v>335</v>
      </c>
      <c r="N1165">
        <v>335</v>
      </c>
      <c r="O1165">
        <v>407</v>
      </c>
      <c r="P1165">
        <v>407</v>
      </c>
      <c r="Q1165">
        <v>352</v>
      </c>
      <c r="R1165">
        <v>352</v>
      </c>
      <c r="S1165">
        <v>325</v>
      </c>
      <c r="T1165">
        <v>244</v>
      </c>
      <c r="U1165">
        <v>395</v>
      </c>
      <c r="V1165">
        <v>309</v>
      </c>
      <c r="W1165">
        <v>398</v>
      </c>
      <c r="X1165">
        <v>302</v>
      </c>
      <c r="Y1165">
        <v>355</v>
      </c>
      <c r="Z1165">
        <v>268</v>
      </c>
      <c r="AA1165">
        <v>334</v>
      </c>
      <c r="AB1165">
        <v>268</v>
      </c>
      <c r="AC1165">
        <v>407</v>
      </c>
      <c r="AD1165">
        <v>333</v>
      </c>
      <c r="AE1165">
        <v>351</v>
      </c>
      <c r="AF1165">
        <v>286</v>
      </c>
      <c r="AG1165">
        <v>395</v>
      </c>
      <c r="AH1165">
        <v>326</v>
      </c>
      <c r="AI1165">
        <v>25570</v>
      </c>
      <c r="AJ1165">
        <v>24820</v>
      </c>
      <c r="AK1165">
        <v>24010</v>
      </c>
      <c r="AL1165">
        <v>22800</v>
      </c>
      <c r="AM1165">
        <v>22030</v>
      </c>
      <c r="AN1165">
        <v>21290</v>
      </c>
      <c r="AO1165">
        <v>20540</v>
      </c>
      <c r="AP1165">
        <v>19810</v>
      </c>
      <c r="AQ1165">
        <v>4886364</v>
      </c>
      <c r="AR1165">
        <v>3940046</v>
      </c>
      <c r="AS1165">
        <v>4808460</v>
      </c>
      <c r="AT1165">
        <v>4337796</v>
      </c>
      <c r="AU1165">
        <v>4029794</v>
      </c>
      <c r="AV1165">
        <v>3306379</v>
      </c>
      <c r="AW1165">
        <v>3772175</v>
      </c>
      <c r="AX1165">
        <v>2899862</v>
      </c>
      <c r="AY1165">
        <v>46292869</v>
      </c>
      <c r="AZ1165">
        <v>41265638</v>
      </c>
      <c r="BA1165">
        <v>49030728</v>
      </c>
      <c r="BB1165">
        <v>40571437</v>
      </c>
      <c r="BC1165">
        <v>48650891</v>
      </c>
      <c r="BD1165">
        <v>42543240</v>
      </c>
      <c r="BE1165">
        <v>44234015</v>
      </c>
      <c r="BF1165">
        <v>43311057</v>
      </c>
      <c r="BG1165">
        <v>55602806</v>
      </c>
      <c r="BH1165">
        <v>42283991</v>
      </c>
      <c r="BI1165">
        <v>61395215</v>
      </c>
      <c r="BJ1165">
        <v>43920682</v>
      </c>
      <c r="BK1165">
        <v>53936312</v>
      </c>
      <c r="BL1165">
        <v>41474134</v>
      </c>
      <c r="BM1165">
        <v>49103054</v>
      </c>
      <c r="BN1165">
        <v>40449091</v>
      </c>
      <c r="BO1165">
        <f>COUNTIF(C1165:BN1165,"")</f>
        <v>0</v>
      </c>
      <c r="BP1165" t="str">
        <f>IF(BO1165&gt;0, "Missing", "Not Missing")</f>
        <v>Not Missing</v>
      </c>
    </row>
    <row r="1166" spans="1:68" x14ac:dyDescent="0.2">
      <c r="A1166">
        <v>165936</v>
      </c>
      <c r="B1166" t="s">
        <v>583</v>
      </c>
      <c r="C1166">
        <v>358</v>
      </c>
      <c r="D1166">
        <v>355</v>
      </c>
      <c r="E1166">
        <v>432</v>
      </c>
      <c r="F1166">
        <v>429</v>
      </c>
      <c r="G1166">
        <v>417</v>
      </c>
      <c r="H1166">
        <v>415</v>
      </c>
      <c r="I1166">
        <v>425</v>
      </c>
      <c r="J1166">
        <v>422</v>
      </c>
      <c r="K1166">
        <v>441</v>
      </c>
      <c r="L1166">
        <v>437</v>
      </c>
      <c r="M1166">
        <v>403</v>
      </c>
      <c r="N1166">
        <v>400</v>
      </c>
      <c r="O1166">
        <v>478</v>
      </c>
      <c r="P1166">
        <v>477</v>
      </c>
      <c r="Q1166">
        <v>465</v>
      </c>
      <c r="R1166">
        <v>465</v>
      </c>
      <c r="S1166">
        <v>429</v>
      </c>
      <c r="T1166">
        <v>357</v>
      </c>
      <c r="U1166">
        <v>414</v>
      </c>
      <c r="V1166">
        <v>344</v>
      </c>
      <c r="W1166">
        <v>419</v>
      </c>
      <c r="X1166">
        <v>346</v>
      </c>
      <c r="Y1166">
        <v>435</v>
      </c>
      <c r="Z1166">
        <v>375</v>
      </c>
      <c r="AA1166">
        <v>394</v>
      </c>
      <c r="AB1166">
        <v>336</v>
      </c>
      <c r="AC1166">
        <v>477</v>
      </c>
      <c r="AD1166">
        <v>388</v>
      </c>
      <c r="AE1166">
        <v>459</v>
      </c>
      <c r="AF1166">
        <v>379</v>
      </c>
      <c r="AG1166">
        <v>457</v>
      </c>
      <c r="AH1166">
        <v>365</v>
      </c>
      <c r="AI1166">
        <v>38650</v>
      </c>
      <c r="AJ1166">
        <v>37400</v>
      </c>
      <c r="AK1166">
        <v>36740</v>
      </c>
      <c r="AL1166">
        <v>36060</v>
      </c>
      <c r="AM1166">
        <v>35386</v>
      </c>
      <c r="AN1166">
        <v>34390</v>
      </c>
      <c r="AO1166">
        <v>33230</v>
      </c>
      <c r="AP1166">
        <v>32100</v>
      </c>
      <c r="AQ1166">
        <v>8122928</v>
      </c>
      <c r="AR1166">
        <v>8583030</v>
      </c>
      <c r="AS1166">
        <v>7954529</v>
      </c>
      <c r="AT1166">
        <v>6892390</v>
      </c>
      <c r="AU1166">
        <v>7354114</v>
      </c>
      <c r="AV1166">
        <v>6672743</v>
      </c>
      <c r="AW1166">
        <v>6686222</v>
      </c>
      <c r="AX1166">
        <v>6033212</v>
      </c>
      <c r="AY1166">
        <v>73914132</v>
      </c>
      <c r="AZ1166">
        <v>65676081</v>
      </c>
      <c r="BA1166">
        <v>56810323</v>
      </c>
      <c r="BB1166">
        <v>66666496</v>
      </c>
      <c r="BC1166">
        <v>49942959</v>
      </c>
      <c r="BD1166">
        <v>63496189</v>
      </c>
      <c r="BE1166">
        <v>44166187</v>
      </c>
      <c r="BF1166">
        <v>63809712</v>
      </c>
      <c r="BG1166">
        <v>44316144</v>
      </c>
      <c r="BH1166">
        <v>64195837</v>
      </c>
      <c r="BI1166">
        <v>44008437</v>
      </c>
      <c r="BJ1166">
        <v>63017847</v>
      </c>
      <c r="BK1166">
        <v>37938929</v>
      </c>
      <c r="BL1166">
        <v>57724481</v>
      </c>
      <c r="BM1166">
        <v>25739169</v>
      </c>
      <c r="BN1166">
        <v>54424277</v>
      </c>
      <c r="BO1166">
        <f>COUNTIF(C1166:BN1166,"")</f>
        <v>0</v>
      </c>
      <c r="BP1166" t="str">
        <f>IF(BO1166&gt;0, "Missing", "Not Missing")</f>
        <v>Not Missing</v>
      </c>
    </row>
    <row r="1167" spans="1:68" x14ac:dyDescent="0.2">
      <c r="A1167">
        <v>215798</v>
      </c>
      <c r="B1167" t="s">
        <v>1222</v>
      </c>
      <c r="C1167">
        <v>359</v>
      </c>
      <c r="D1167">
        <v>358</v>
      </c>
      <c r="E1167">
        <v>417</v>
      </c>
      <c r="F1167">
        <v>417</v>
      </c>
      <c r="G1167">
        <v>456</v>
      </c>
      <c r="H1167">
        <v>456</v>
      </c>
      <c r="I1167">
        <v>393</v>
      </c>
      <c r="J1167">
        <v>391</v>
      </c>
      <c r="K1167">
        <v>445</v>
      </c>
      <c r="L1167">
        <v>444</v>
      </c>
      <c r="M1167">
        <v>449</v>
      </c>
      <c r="N1167">
        <v>449</v>
      </c>
      <c r="O1167">
        <v>472</v>
      </c>
      <c r="P1167">
        <v>472</v>
      </c>
      <c r="Q1167">
        <v>339</v>
      </c>
      <c r="R1167">
        <v>339</v>
      </c>
      <c r="S1167">
        <v>417</v>
      </c>
      <c r="T1167">
        <v>338</v>
      </c>
      <c r="U1167">
        <v>456</v>
      </c>
      <c r="V1167">
        <v>374</v>
      </c>
      <c r="W1167">
        <v>390</v>
      </c>
      <c r="X1167">
        <v>337</v>
      </c>
      <c r="Y1167">
        <v>444</v>
      </c>
      <c r="Z1167">
        <v>367</v>
      </c>
      <c r="AA1167">
        <v>449</v>
      </c>
      <c r="AB1167">
        <v>391</v>
      </c>
      <c r="AC1167">
        <v>472</v>
      </c>
      <c r="AD1167">
        <v>385</v>
      </c>
      <c r="AE1167">
        <v>339</v>
      </c>
      <c r="AF1167">
        <v>289</v>
      </c>
      <c r="AG1167">
        <v>409</v>
      </c>
      <c r="AH1167">
        <v>331</v>
      </c>
      <c r="AI1167">
        <v>36510</v>
      </c>
      <c r="AJ1167">
        <v>35462</v>
      </c>
      <c r="AK1167">
        <v>34430</v>
      </c>
      <c r="AL1167">
        <v>33426</v>
      </c>
      <c r="AM1167">
        <v>32392</v>
      </c>
      <c r="AN1167">
        <v>31370</v>
      </c>
      <c r="AO1167">
        <v>30350</v>
      </c>
      <c r="AP1167">
        <v>29846</v>
      </c>
      <c r="AQ1167">
        <v>9254115</v>
      </c>
      <c r="AR1167">
        <v>10359093</v>
      </c>
      <c r="AS1167">
        <v>10787531</v>
      </c>
      <c r="AT1167">
        <v>8628199</v>
      </c>
      <c r="AU1167">
        <v>8793516</v>
      </c>
      <c r="AV1167">
        <v>9040177</v>
      </c>
      <c r="AW1167">
        <v>9390112</v>
      </c>
      <c r="AX1167">
        <v>6194022</v>
      </c>
      <c r="AY1167">
        <v>113406673</v>
      </c>
      <c r="AZ1167">
        <v>58089693</v>
      </c>
      <c r="BA1167">
        <v>109819967</v>
      </c>
      <c r="BB1167">
        <v>57293046</v>
      </c>
      <c r="BC1167">
        <v>98817264</v>
      </c>
      <c r="BD1167">
        <v>55248013</v>
      </c>
      <c r="BE1167">
        <v>84930813</v>
      </c>
      <c r="BF1167">
        <v>53072073</v>
      </c>
      <c r="BG1167">
        <v>86954737</v>
      </c>
      <c r="BH1167">
        <v>50521562</v>
      </c>
      <c r="BI1167">
        <v>89758038</v>
      </c>
      <c r="BJ1167">
        <v>50115120</v>
      </c>
      <c r="BK1167">
        <v>78366120</v>
      </c>
      <c r="BL1167">
        <v>50543648</v>
      </c>
      <c r="BM1167">
        <v>71337060</v>
      </c>
      <c r="BN1167">
        <v>51447639</v>
      </c>
      <c r="BO1167">
        <f>COUNTIF(C1167:BN1167,"")</f>
        <v>0</v>
      </c>
      <c r="BP1167" t="str">
        <f>IF(BO1167&gt;0, "Missing", "Not Missing")</f>
        <v>Not Missing</v>
      </c>
    </row>
    <row r="1168" spans="1:68" x14ac:dyDescent="0.2">
      <c r="A1168">
        <v>213826</v>
      </c>
      <c r="B1168" t="s">
        <v>849</v>
      </c>
      <c r="C1168">
        <v>361</v>
      </c>
      <c r="D1168">
        <v>360</v>
      </c>
      <c r="E1168">
        <v>391</v>
      </c>
      <c r="F1168">
        <v>388</v>
      </c>
      <c r="G1168">
        <v>449</v>
      </c>
      <c r="H1168">
        <v>446</v>
      </c>
      <c r="I1168">
        <v>325</v>
      </c>
      <c r="J1168">
        <v>323</v>
      </c>
      <c r="K1168">
        <v>371</v>
      </c>
      <c r="L1168">
        <v>369</v>
      </c>
      <c r="M1168">
        <v>373</v>
      </c>
      <c r="N1168">
        <v>368</v>
      </c>
      <c r="O1168">
        <v>405</v>
      </c>
      <c r="P1168">
        <v>405</v>
      </c>
      <c r="Q1168">
        <v>461</v>
      </c>
      <c r="R1168">
        <v>454</v>
      </c>
      <c r="S1168">
        <v>388</v>
      </c>
      <c r="T1168">
        <v>334</v>
      </c>
      <c r="U1168">
        <v>446</v>
      </c>
      <c r="V1168">
        <v>383</v>
      </c>
      <c r="W1168">
        <v>323</v>
      </c>
      <c r="X1168">
        <v>279</v>
      </c>
      <c r="Y1168">
        <v>369</v>
      </c>
      <c r="Z1168">
        <v>308</v>
      </c>
      <c r="AA1168">
        <v>368</v>
      </c>
      <c r="AB1168">
        <v>305</v>
      </c>
      <c r="AC1168">
        <v>404</v>
      </c>
      <c r="AD1168">
        <v>323</v>
      </c>
      <c r="AE1168">
        <v>454</v>
      </c>
      <c r="AF1168">
        <v>369</v>
      </c>
      <c r="AG1168">
        <v>456</v>
      </c>
      <c r="AH1168">
        <v>384</v>
      </c>
      <c r="AI1168">
        <v>35904</v>
      </c>
      <c r="AJ1168">
        <v>34910</v>
      </c>
      <c r="AK1168">
        <v>33940</v>
      </c>
      <c r="AL1168">
        <v>33000</v>
      </c>
      <c r="AM1168">
        <v>32692</v>
      </c>
      <c r="AN1168">
        <v>31695</v>
      </c>
      <c r="AO1168">
        <v>30690</v>
      </c>
      <c r="AP1168">
        <v>29380</v>
      </c>
      <c r="AQ1168">
        <v>8472254</v>
      </c>
      <c r="AR1168">
        <v>8012724</v>
      </c>
      <c r="AS1168">
        <v>9087967</v>
      </c>
      <c r="AT1168">
        <v>5951918</v>
      </c>
      <c r="AU1168">
        <v>6901551</v>
      </c>
      <c r="AV1168">
        <v>6614556</v>
      </c>
      <c r="AW1168">
        <v>7112692</v>
      </c>
      <c r="AX1168">
        <v>7123507</v>
      </c>
      <c r="AY1168">
        <v>43578582</v>
      </c>
      <c r="AZ1168">
        <v>66632229</v>
      </c>
      <c r="BA1168">
        <v>41648961</v>
      </c>
      <c r="BB1168">
        <v>66173237</v>
      </c>
      <c r="BC1168">
        <v>37738214</v>
      </c>
      <c r="BD1168">
        <v>71495067</v>
      </c>
      <c r="BE1168">
        <v>33456046</v>
      </c>
      <c r="BF1168">
        <v>69702255</v>
      </c>
      <c r="BG1168">
        <v>35388057</v>
      </c>
      <c r="BH1168">
        <v>72251857</v>
      </c>
      <c r="BI1168">
        <v>39334440</v>
      </c>
      <c r="BJ1168">
        <v>74031718</v>
      </c>
      <c r="BK1168">
        <v>40943929</v>
      </c>
      <c r="BL1168">
        <v>70091611</v>
      </c>
      <c r="BM1168">
        <v>39638150</v>
      </c>
      <c r="BN1168">
        <v>68717205</v>
      </c>
      <c r="BO1168">
        <f>COUNTIF(C1168:BN1168,"")</f>
        <v>0</v>
      </c>
      <c r="BP1168" t="str">
        <f>IF(BO1168&gt;0, "Missing", "Not Missing")</f>
        <v>Not Missing</v>
      </c>
    </row>
    <row r="1169" spans="1:68" x14ac:dyDescent="0.2">
      <c r="A1169">
        <v>142294</v>
      </c>
      <c r="B1169" t="s">
        <v>1373</v>
      </c>
      <c r="C1169">
        <v>361</v>
      </c>
      <c r="D1169">
        <v>360</v>
      </c>
      <c r="E1169">
        <v>286</v>
      </c>
      <c r="F1169">
        <v>286</v>
      </c>
      <c r="G1169">
        <v>268</v>
      </c>
      <c r="H1169">
        <v>268</v>
      </c>
      <c r="I1169">
        <v>238</v>
      </c>
      <c r="J1169">
        <v>237</v>
      </c>
      <c r="K1169">
        <v>201</v>
      </c>
      <c r="L1169">
        <v>201</v>
      </c>
      <c r="M1169">
        <v>276</v>
      </c>
      <c r="N1169">
        <v>276</v>
      </c>
      <c r="O1169">
        <v>292</v>
      </c>
      <c r="P1169">
        <v>291</v>
      </c>
      <c r="Q1169">
        <v>292</v>
      </c>
      <c r="R1169">
        <v>287</v>
      </c>
      <c r="S1169">
        <v>283</v>
      </c>
      <c r="T1169">
        <v>221</v>
      </c>
      <c r="U1169">
        <v>262</v>
      </c>
      <c r="V1169">
        <v>207</v>
      </c>
      <c r="W1169">
        <v>237</v>
      </c>
      <c r="X1169">
        <v>184</v>
      </c>
      <c r="Y1169">
        <v>201</v>
      </c>
      <c r="Z1169">
        <v>137</v>
      </c>
      <c r="AA1169">
        <v>274</v>
      </c>
      <c r="AB1169">
        <v>226</v>
      </c>
      <c r="AC1169">
        <v>291</v>
      </c>
      <c r="AD1169">
        <v>250</v>
      </c>
      <c r="AE1169">
        <v>283</v>
      </c>
      <c r="AF1169">
        <v>249</v>
      </c>
      <c r="AG1169">
        <v>233</v>
      </c>
      <c r="AH1169">
        <v>193</v>
      </c>
      <c r="AI1169">
        <v>31755</v>
      </c>
      <c r="AJ1169">
        <v>30155</v>
      </c>
      <c r="AK1169">
        <v>28755</v>
      </c>
      <c r="AL1169">
        <v>27425</v>
      </c>
      <c r="AM1169">
        <v>26155</v>
      </c>
      <c r="AN1169">
        <v>24955</v>
      </c>
      <c r="AO1169">
        <v>24055</v>
      </c>
      <c r="AP1169">
        <v>23355</v>
      </c>
      <c r="AQ1169">
        <v>8143419</v>
      </c>
      <c r="AR1169">
        <v>5769256</v>
      </c>
      <c r="AS1169">
        <v>3828094</v>
      </c>
      <c r="AT1169">
        <v>3887840</v>
      </c>
      <c r="AU1169">
        <v>2459402</v>
      </c>
      <c r="AV1169">
        <v>4037421</v>
      </c>
      <c r="AW1169">
        <v>4125529</v>
      </c>
      <c r="AX1169">
        <v>3954955</v>
      </c>
      <c r="AY1169">
        <v>105039031</v>
      </c>
      <c r="AZ1169">
        <v>33586317</v>
      </c>
      <c r="BA1169">
        <v>99317323</v>
      </c>
      <c r="BB1169">
        <v>34320782</v>
      </c>
      <c r="BC1169">
        <v>100311510</v>
      </c>
      <c r="BD1169">
        <v>33294448</v>
      </c>
      <c r="BE1169">
        <v>96085098</v>
      </c>
      <c r="BF1169">
        <v>31438033</v>
      </c>
      <c r="BG1169">
        <v>100643082</v>
      </c>
      <c r="BH1169">
        <v>30210177</v>
      </c>
      <c r="BI1169">
        <v>106899675</v>
      </c>
      <c r="BJ1169">
        <v>27206344</v>
      </c>
      <c r="BK1169">
        <v>96695561</v>
      </c>
      <c r="BL1169">
        <v>25308760</v>
      </c>
      <c r="BM1169">
        <v>87506589</v>
      </c>
      <c r="BN1169">
        <v>25121099</v>
      </c>
      <c r="BO1169">
        <f>COUNTIF(C1169:BN1169,"")</f>
        <v>0</v>
      </c>
      <c r="BP1169" t="str">
        <f>IF(BO1169&gt;0, "Missing", "Not Missing")</f>
        <v>Not Missing</v>
      </c>
    </row>
    <row r="1170" spans="1:68" x14ac:dyDescent="0.2">
      <c r="A1170">
        <v>150677</v>
      </c>
      <c r="B1170" t="s">
        <v>588</v>
      </c>
      <c r="C1170">
        <v>363</v>
      </c>
      <c r="D1170">
        <v>363</v>
      </c>
      <c r="E1170">
        <v>320</v>
      </c>
      <c r="F1170">
        <v>320</v>
      </c>
      <c r="G1170">
        <v>349</v>
      </c>
      <c r="H1170">
        <v>349</v>
      </c>
      <c r="I1170">
        <v>403</v>
      </c>
      <c r="J1170">
        <v>403</v>
      </c>
      <c r="K1170">
        <v>384</v>
      </c>
      <c r="L1170">
        <v>384</v>
      </c>
      <c r="M1170">
        <v>394</v>
      </c>
      <c r="N1170">
        <v>394</v>
      </c>
      <c r="O1170">
        <v>372</v>
      </c>
      <c r="P1170">
        <v>372</v>
      </c>
      <c r="Q1170">
        <v>344</v>
      </c>
      <c r="R1170">
        <v>344</v>
      </c>
      <c r="S1170">
        <v>313</v>
      </c>
      <c r="T1170">
        <v>264</v>
      </c>
      <c r="U1170">
        <v>349</v>
      </c>
      <c r="V1170">
        <v>294</v>
      </c>
      <c r="W1170">
        <v>398</v>
      </c>
      <c r="X1170">
        <v>316</v>
      </c>
      <c r="Y1170">
        <v>355</v>
      </c>
      <c r="Z1170">
        <v>296</v>
      </c>
      <c r="AA1170">
        <v>355</v>
      </c>
      <c r="AB1170">
        <v>284</v>
      </c>
      <c r="AC1170">
        <v>346</v>
      </c>
      <c r="AD1170">
        <v>281</v>
      </c>
      <c r="AE1170">
        <v>344</v>
      </c>
      <c r="AF1170">
        <v>264</v>
      </c>
      <c r="AG1170">
        <v>278</v>
      </c>
      <c r="AH1170">
        <v>237</v>
      </c>
      <c r="AI1170">
        <v>26262</v>
      </c>
      <c r="AJ1170">
        <v>24768</v>
      </c>
      <c r="AK1170">
        <v>23170</v>
      </c>
      <c r="AL1170">
        <v>23120</v>
      </c>
      <c r="AM1170">
        <v>22450</v>
      </c>
      <c r="AN1170">
        <v>24670</v>
      </c>
      <c r="AO1170">
        <v>23970</v>
      </c>
      <c r="AP1170">
        <v>23290</v>
      </c>
      <c r="AQ1170">
        <v>4069355</v>
      </c>
      <c r="AR1170">
        <v>3124330</v>
      </c>
      <c r="AS1170">
        <v>3128157</v>
      </c>
      <c r="AT1170">
        <v>3477773</v>
      </c>
      <c r="AU1170">
        <v>4041290</v>
      </c>
      <c r="AV1170">
        <v>4815204</v>
      </c>
      <c r="AW1170">
        <v>4044982</v>
      </c>
      <c r="AX1170">
        <v>4255156</v>
      </c>
      <c r="AY1170">
        <v>18780600</v>
      </c>
      <c r="AZ1170">
        <v>39360829</v>
      </c>
      <c r="BA1170">
        <v>18764752</v>
      </c>
      <c r="BB1170">
        <v>38573792</v>
      </c>
      <c r="BC1170">
        <v>17366191</v>
      </c>
      <c r="BD1170">
        <v>40069890</v>
      </c>
      <c r="BE1170">
        <v>12326760</v>
      </c>
      <c r="BF1170">
        <v>36442782</v>
      </c>
      <c r="BG1170">
        <v>11495508</v>
      </c>
      <c r="BH1170">
        <v>35769243</v>
      </c>
      <c r="BI1170">
        <v>10774418</v>
      </c>
      <c r="BJ1170">
        <v>34600728</v>
      </c>
      <c r="BK1170">
        <v>9157752</v>
      </c>
      <c r="BL1170">
        <v>29576470</v>
      </c>
      <c r="BM1170">
        <v>9107479</v>
      </c>
      <c r="BN1170">
        <v>24952416</v>
      </c>
      <c r="BO1170">
        <f>COUNTIF(C1170:BN1170,"")</f>
        <v>0</v>
      </c>
      <c r="BP1170" t="str">
        <f>IF(BO1170&gt;0, "Missing", "Not Missing")</f>
        <v>Not Missing</v>
      </c>
    </row>
    <row r="1171" spans="1:68" x14ac:dyDescent="0.2">
      <c r="A1171">
        <v>212911</v>
      </c>
      <c r="B1171" t="s">
        <v>619</v>
      </c>
      <c r="C1171">
        <v>363</v>
      </c>
      <c r="D1171">
        <v>363</v>
      </c>
      <c r="E1171">
        <v>357</v>
      </c>
      <c r="F1171">
        <v>357</v>
      </c>
      <c r="G1171">
        <v>349</v>
      </c>
      <c r="H1171">
        <v>349</v>
      </c>
      <c r="I1171">
        <v>349</v>
      </c>
      <c r="J1171">
        <v>349</v>
      </c>
      <c r="K1171">
        <v>346</v>
      </c>
      <c r="L1171">
        <v>346</v>
      </c>
      <c r="M1171">
        <v>338</v>
      </c>
      <c r="N1171">
        <v>338</v>
      </c>
      <c r="O1171">
        <v>330</v>
      </c>
      <c r="P1171">
        <v>330</v>
      </c>
      <c r="Q1171">
        <v>323</v>
      </c>
      <c r="R1171">
        <v>323</v>
      </c>
      <c r="S1171">
        <v>357</v>
      </c>
      <c r="T1171">
        <v>344</v>
      </c>
      <c r="U1171">
        <v>349</v>
      </c>
      <c r="V1171">
        <v>338</v>
      </c>
      <c r="W1171">
        <v>349</v>
      </c>
      <c r="X1171">
        <v>338</v>
      </c>
      <c r="Y1171">
        <v>346</v>
      </c>
      <c r="Z1171">
        <v>336</v>
      </c>
      <c r="AA1171">
        <v>338</v>
      </c>
      <c r="AB1171">
        <v>328</v>
      </c>
      <c r="AC1171">
        <v>330</v>
      </c>
      <c r="AD1171">
        <v>320</v>
      </c>
      <c r="AE1171">
        <v>323</v>
      </c>
      <c r="AF1171">
        <v>316</v>
      </c>
      <c r="AG1171">
        <v>334</v>
      </c>
      <c r="AH1171">
        <v>324</v>
      </c>
      <c r="AI1171">
        <v>56952</v>
      </c>
      <c r="AJ1171">
        <v>54838</v>
      </c>
      <c r="AK1171">
        <v>52994</v>
      </c>
      <c r="AL1171">
        <v>51259</v>
      </c>
      <c r="AM1171">
        <v>49098</v>
      </c>
      <c r="AN1171">
        <v>47214</v>
      </c>
      <c r="AO1171">
        <v>45426</v>
      </c>
      <c r="AP1171">
        <v>43702</v>
      </c>
      <c r="AQ1171">
        <v>7354039</v>
      </c>
      <c r="AR1171">
        <v>8153418</v>
      </c>
      <c r="AS1171">
        <v>7440854</v>
      </c>
      <c r="AT1171">
        <v>6890098</v>
      </c>
      <c r="AU1171">
        <v>7775222</v>
      </c>
      <c r="AV1171">
        <v>6986121</v>
      </c>
      <c r="AW1171">
        <v>6232868</v>
      </c>
      <c r="AX1171">
        <v>6088118</v>
      </c>
      <c r="AY1171">
        <v>526881390</v>
      </c>
      <c r="AZ1171">
        <v>107744030</v>
      </c>
      <c r="BA1171">
        <v>518884972</v>
      </c>
      <c r="BB1171">
        <v>104336729</v>
      </c>
      <c r="BC1171">
        <v>502942006</v>
      </c>
      <c r="BD1171">
        <v>106788655</v>
      </c>
      <c r="BE1171">
        <v>464632124</v>
      </c>
      <c r="BF1171">
        <v>96897341</v>
      </c>
      <c r="BG1171">
        <v>485556467</v>
      </c>
      <c r="BH1171">
        <v>97001149</v>
      </c>
      <c r="BI1171">
        <v>490699895</v>
      </c>
      <c r="BJ1171">
        <v>94795540</v>
      </c>
      <c r="BK1171">
        <v>434233554</v>
      </c>
      <c r="BL1171">
        <v>90937236</v>
      </c>
      <c r="BM1171">
        <v>387446074</v>
      </c>
      <c r="BN1171">
        <v>87436572</v>
      </c>
      <c r="BO1171">
        <f>COUNTIF(C1171:BN1171,"")</f>
        <v>0</v>
      </c>
      <c r="BP1171" t="str">
        <f>IF(BO1171&gt;0, "Missing", "Not Missing")</f>
        <v>Not Missing</v>
      </c>
    </row>
    <row r="1172" spans="1:68" x14ac:dyDescent="0.2">
      <c r="A1172">
        <v>154590</v>
      </c>
      <c r="B1172" t="s">
        <v>1612</v>
      </c>
      <c r="C1172">
        <v>363</v>
      </c>
      <c r="D1172">
        <v>363</v>
      </c>
      <c r="E1172">
        <v>282</v>
      </c>
      <c r="F1172">
        <v>281</v>
      </c>
      <c r="G1172">
        <v>278</v>
      </c>
      <c r="H1172">
        <v>278</v>
      </c>
      <c r="I1172">
        <v>241</v>
      </c>
      <c r="J1172">
        <v>233</v>
      </c>
      <c r="K1172">
        <v>312</v>
      </c>
      <c r="L1172">
        <v>312</v>
      </c>
      <c r="M1172">
        <v>337</v>
      </c>
      <c r="N1172">
        <v>337</v>
      </c>
      <c r="O1172">
        <v>264</v>
      </c>
      <c r="P1172">
        <v>264</v>
      </c>
      <c r="Q1172">
        <v>256</v>
      </c>
      <c r="R1172">
        <v>256</v>
      </c>
      <c r="S1172">
        <v>281</v>
      </c>
      <c r="T1172">
        <v>157</v>
      </c>
      <c r="U1172">
        <v>264</v>
      </c>
      <c r="V1172">
        <v>139</v>
      </c>
      <c r="W1172">
        <v>229</v>
      </c>
      <c r="X1172">
        <v>122</v>
      </c>
      <c r="Y1172">
        <v>307</v>
      </c>
      <c r="Z1172">
        <v>158</v>
      </c>
      <c r="AA1172">
        <v>336</v>
      </c>
      <c r="AB1172">
        <v>183</v>
      </c>
      <c r="AC1172">
        <v>252</v>
      </c>
      <c r="AD1172">
        <v>158</v>
      </c>
      <c r="AE1172">
        <v>256</v>
      </c>
      <c r="AF1172">
        <v>156</v>
      </c>
      <c r="AG1172">
        <v>276</v>
      </c>
      <c r="AH1172">
        <v>158</v>
      </c>
      <c r="AI1172">
        <v>26100</v>
      </c>
      <c r="AJ1172">
        <v>25600</v>
      </c>
      <c r="AK1172">
        <v>25000</v>
      </c>
      <c r="AL1172">
        <v>24510</v>
      </c>
      <c r="AM1172">
        <v>23930</v>
      </c>
      <c r="AN1172">
        <v>23480</v>
      </c>
      <c r="AO1172">
        <v>23210</v>
      </c>
      <c r="AP1172">
        <v>23210</v>
      </c>
      <c r="AQ1172">
        <v>4720200</v>
      </c>
      <c r="AR1172">
        <v>3494423</v>
      </c>
      <c r="AS1172">
        <v>3759358</v>
      </c>
      <c r="AT1172">
        <v>2703371</v>
      </c>
      <c r="AU1172">
        <v>3321462</v>
      </c>
      <c r="AV1172">
        <v>3756147</v>
      </c>
      <c r="AW1172">
        <v>3176104</v>
      </c>
      <c r="AX1172">
        <v>2971998</v>
      </c>
      <c r="AY1172">
        <v>6855168</v>
      </c>
      <c r="AZ1172">
        <v>23027707</v>
      </c>
      <c r="BA1172">
        <v>7926496</v>
      </c>
      <c r="BB1172">
        <v>22550085</v>
      </c>
      <c r="BC1172">
        <v>7640825</v>
      </c>
      <c r="BD1172">
        <v>22145295</v>
      </c>
      <c r="BE1172">
        <v>7579671</v>
      </c>
      <c r="BF1172">
        <v>23227449</v>
      </c>
      <c r="BG1172">
        <v>7464793</v>
      </c>
      <c r="BH1172">
        <v>24501614</v>
      </c>
      <c r="BI1172">
        <v>7354972</v>
      </c>
      <c r="BJ1172">
        <v>26022421</v>
      </c>
      <c r="BK1172">
        <v>7267501</v>
      </c>
      <c r="BL1172">
        <v>25644553</v>
      </c>
      <c r="BM1172">
        <v>7007358</v>
      </c>
      <c r="BN1172">
        <v>25832317</v>
      </c>
      <c r="BO1172">
        <f>COUNTIF(C1172:BN1172,"")</f>
        <v>0</v>
      </c>
      <c r="BP1172" t="str">
        <f>IF(BO1172&gt;0, "Missing", "Not Missing")</f>
        <v>Not Missing</v>
      </c>
    </row>
    <row r="1173" spans="1:68" x14ac:dyDescent="0.2">
      <c r="A1173">
        <v>211352</v>
      </c>
      <c r="B1173" t="s">
        <v>279</v>
      </c>
      <c r="C1173">
        <v>365</v>
      </c>
      <c r="D1173">
        <v>364</v>
      </c>
      <c r="E1173">
        <v>442</v>
      </c>
      <c r="F1173">
        <v>440</v>
      </c>
      <c r="G1173">
        <v>494</v>
      </c>
      <c r="H1173">
        <v>492</v>
      </c>
      <c r="I1173">
        <v>486</v>
      </c>
      <c r="J1173">
        <v>481</v>
      </c>
      <c r="K1173">
        <v>392</v>
      </c>
      <c r="L1173">
        <v>392</v>
      </c>
      <c r="M1173">
        <v>392</v>
      </c>
      <c r="N1173">
        <v>392</v>
      </c>
      <c r="O1173">
        <v>304</v>
      </c>
      <c r="P1173">
        <v>304</v>
      </c>
      <c r="Q1173">
        <v>384</v>
      </c>
      <c r="R1173">
        <v>384</v>
      </c>
      <c r="S1173">
        <v>441</v>
      </c>
      <c r="T1173">
        <v>337</v>
      </c>
      <c r="U1173">
        <v>492</v>
      </c>
      <c r="V1173">
        <v>350</v>
      </c>
      <c r="W1173">
        <v>481</v>
      </c>
      <c r="X1173">
        <v>328</v>
      </c>
      <c r="Y1173">
        <v>392</v>
      </c>
      <c r="Z1173">
        <v>273</v>
      </c>
      <c r="AA1173">
        <v>392</v>
      </c>
      <c r="AB1173">
        <v>296</v>
      </c>
      <c r="AC1173">
        <v>303</v>
      </c>
      <c r="AD1173">
        <v>233</v>
      </c>
      <c r="AE1173">
        <v>382</v>
      </c>
      <c r="AF1173">
        <v>272</v>
      </c>
      <c r="AG1173">
        <v>322</v>
      </c>
      <c r="AH1173">
        <v>238</v>
      </c>
      <c r="AI1173">
        <v>32845</v>
      </c>
      <c r="AJ1173">
        <v>31920</v>
      </c>
      <c r="AK1173">
        <v>31350</v>
      </c>
      <c r="AL1173">
        <v>30588</v>
      </c>
      <c r="AM1173">
        <v>29842</v>
      </c>
      <c r="AN1173">
        <v>29842</v>
      </c>
      <c r="AO1173">
        <v>29000</v>
      </c>
      <c r="AP1173">
        <v>29000</v>
      </c>
      <c r="AQ1173">
        <v>7307636</v>
      </c>
      <c r="AR1173">
        <v>8082975</v>
      </c>
      <c r="AS1173">
        <v>7887731</v>
      </c>
      <c r="AT1173">
        <v>7330163</v>
      </c>
      <c r="AU1173">
        <v>5804791</v>
      </c>
      <c r="AV1173">
        <v>5942230</v>
      </c>
      <c r="AW1173">
        <v>4125156</v>
      </c>
      <c r="AX1173">
        <v>5829777</v>
      </c>
      <c r="AY1173">
        <v>42166174</v>
      </c>
      <c r="AZ1173">
        <v>54617006</v>
      </c>
      <c r="BA1173">
        <v>45558371</v>
      </c>
      <c r="BB1173">
        <v>55873422</v>
      </c>
      <c r="BC1173">
        <v>46450642</v>
      </c>
      <c r="BD1173">
        <v>54764096</v>
      </c>
      <c r="BE1173">
        <v>43895124</v>
      </c>
      <c r="BF1173">
        <v>55124151</v>
      </c>
      <c r="BG1173">
        <v>43708900</v>
      </c>
      <c r="BH1173">
        <v>52519052</v>
      </c>
      <c r="BI1173">
        <v>44141538</v>
      </c>
      <c r="BJ1173">
        <v>49330002</v>
      </c>
      <c r="BK1173">
        <v>38860713</v>
      </c>
      <c r="BL1173">
        <v>52439008</v>
      </c>
      <c r="BM1173">
        <v>12730912</v>
      </c>
      <c r="BN1173">
        <v>51998139</v>
      </c>
      <c r="BO1173">
        <f>COUNTIF(C1173:BN1173,"")</f>
        <v>0</v>
      </c>
      <c r="BP1173" t="str">
        <f>IF(BO1173&gt;0, "Missing", "Not Missing")</f>
        <v>Not Missing</v>
      </c>
    </row>
    <row r="1174" spans="1:68" x14ac:dyDescent="0.2">
      <c r="A1174">
        <v>157809</v>
      </c>
      <c r="B1174" t="s">
        <v>1408</v>
      </c>
      <c r="C1174">
        <v>377</v>
      </c>
      <c r="D1174">
        <v>366</v>
      </c>
      <c r="E1174">
        <v>491</v>
      </c>
      <c r="F1174">
        <v>484</v>
      </c>
      <c r="G1174">
        <v>351</v>
      </c>
      <c r="H1174">
        <v>349</v>
      </c>
      <c r="I1174">
        <v>414</v>
      </c>
      <c r="J1174">
        <v>414</v>
      </c>
      <c r="K1174">
        <v>276</v>
      </c>
      <c r="L1174">
        <v>276</v>
      </c>
      <c r="M1174">
        <v>276</v>
      </c>
      <c r="N1174">
        <v>276</v>
      </c>
      <c r="O1174">
        <v>264</v>
      </c>
      <c r="P1174">
        <v>264</v>
      </c>
      <c r="Q1174">
        <v>266</v>
      </c>
      <c r="R1174">
        <v>263</v>
      </c>
      <c r="S1174">
        <v>484</v>
      </c>
      <c r="T1174">
        <v>286</v>
      </c>
      <c r="U1174">
        <v>349</v>
      </c>
      <c r="V1174">
        <v>221</v>
      </c>
      <c r="W1174">
        <v>413</v>
      </c>
      <c r="X1174">
        <v>277</v>
      </c>
      <c r="Y1174">
        <v>274</v>
      </c>
      <c r="Z1174">
        <v>193</v>
      </c>
      <c r="AA1174">
        <v>276</v>
      </c>
      <c r="AB1174">
        <v>183</v>
      </c>
      <c r="AC1174">
        <v>264</v>
      </c>
      <c r="AD1174">
        <v>188</v>
      </c>
      <c r="AE1174">
        <v>261</v>
      </c>
      <c r="AF1174">
        <v>156</v>
      </c>
      <c r="AG1174">
        <v>255</v>
      </c>
      <c r="AH1174">
        <v>167</v>
      </c>
      <c r="AI1174">
        <v>32090</v>
      </c>
      <c r="AJ1174">
        <v>31200</v>
      </c>
      <c r="AK1174">
        <v>30270</v>
      </c>
      <c r="AL1174">
        <v>29450</v>
      </c>
      <c r="AM1174">
        <v>29153</v>
      </c>
      <c r="AN1174">
        <v>28743</v>
      </c>
      <c r="AO1174">
        <v>27345</v>
      </c>
      <c r="AP1174">
        <v>26595</v>
      </c>
      <c r="AQ1174">
        <v>6313521</v>
      </c>
      <c r="AR1174">
        <v>7894915</v>
      </c>
      <c r="AS1174">
        <v>5384065</v>
      </c>
      <c r="AT1174">
        <v>6161630</v>
      </c>
      <c r="AU1174">
        <v>4057900</v>
      </c>
      <c r="AV1174">
        <v>4172546</v>
      </c>
      <c r="AW1174">
        <v>3797272</v>
      </c>
      <c r="AX1174">
        <v>3644464</v>
      </c>
      <c r="AY1174">
        <v>25059970</v>
      </c>
      <c r="AZ1174">
        <v>32616641</v>
      </c>
      <c r="BA1174">
        <v>24514721</v>
      </c>
      <c r="BB1174">
        <v>29901914</v>
      </c>
      <c r="BC1174">
        <v>20390357</v>
      </c>
      <c r="BD1174">
        <v>28770460</v>
      </c>
      <c r="BE1174">
        <v>20653533</v>
      </c>
      <c r="BF1174">
        <v>27688729</v>
      </c>
      <c r="BG1174">
        <v>19559280</v>
      </c>
      <c r="BH1174">
        <v>25943546</v>
      </c>
      <c r="BI1174">
        <v>17416846</v>
      </c>
      <c r="BJ1174">
        <v>24808931</v>
      </c>
      <c r="BK1174">
        <v>16248837</v>
      </c>
      <c r="BL1174">
        <v>24155067</v>
      </c>
      <c r="BM1174">
        <v>14019339</v>
      </c>
      <c r="BN1174">
        <v>24049589</v>
      </c>
      <c r="BO1174">
        <f>COUNTIF(C1174:BN1174,"")</f>
        <v>0</v>
      </c>
      <c r="BP1174" t="str">
        <f>IF(BO1174&gt;0, "Missing", "Not Missing")</f>
        <v>Not Missing</v>
      </c>
    </row>
    <row r="1175" spans="1:68" x14ac:dyDescent="0.2">
      <c r="A1175">
        <v>154004</v>
      </c>
      <c r="B1175" t="s">
        <v>931</v>
      </c>
      <c r="C1175">
        <v>367</v>
      </c>
      <c r="D1175">
        <v>367</v>
      </c>
      <c r="E1175">
        <v>345</v>
      </c>
      <c r="F1175">
        <v>345</v>
      </c>
      <c r="G1175">
        <v>354</v>
      </c>
      <c r="H1175">
        <v>354</v>
      </c>
      <c r="I1175">
        <v>341</v>
      </c>
      <c r="J1175">
        <v>340</v>
      </c>
      <c r="K1175">
        <v>381</v>
      </c>
      <c r="L1175">
        <v>380</v>
      </c>
      <c r="M1175">
        <v>353</v>
      </c>
      <c r="N1175">
        <v>353</v>
      </c>
      <c r="O1175">
        <v>357</v>
      </c>
      <c r="P1175">
        <v>357</v>
      </c>
      <c r="Q1175">
        <v>273</v>
      </c>
      <c r="R1175">
        <v>273</v>
      </c>
      <c r="S1175">
        <v>345</v>
      </c>
      <c r="T1175">
        <v>236</v>
      </c>
      <c r="U1175">
        <v>354</v>
      </c>
      <c r="V1175">
        <v>252</v>
      </c>
      <c r="W1175">
        <v>340</v>
      </c>
      <c r="X1175">
        <v>237</v>
      </c>
      <c r="Y1175">
        <v>371</v>
      </c>
      <c r="Z1175">
        <v>240</v>
      </c>
      <c r="AA1175">
        <v>353</v>
      </c>
      <c r="AB1175">
        <v>260</v>
      </c>
      <c r="AC1175">
        <v>357</v>
      </c>
      <c r="AD1175">
        <v>267</v>
      </c>
      <c r="AE1175">
        <v>273</v>
      </c>
      <c r="AF1175">
        <v>200</v>
      </c>
      <c r="AG1175">
        <v>377</v>
      </c>
      <c r="AH1175">
        <v>255</v>
      </c>
      <c r="AI1175">
        <v>32720</v>
      </c>
      <c r="AJ1175">
        <v>31530</v>
      </c>
      <c r="AK1175">
        <v>30490</v>
      </c>
      <c r="AL1175">
        <v>29094</v>
      </c>
      <c r="AM1175">
        <v>28155</v>
      </c>
      <c r="AN1175">
        <v>27180</v>
      </c>
      <c r="AO1175">
        <v>25990</v>
      </c>
      <c r="AP1175">
        <v>25000</v>
      </c>
      <c r="AQ1175">
        <v>6967061</v>
      </c>
      <c r="AR1175">
        <v>6285340</v>
      </c>
      <c r="AS1175">
        <v>6057748</v>
      </c>
      <c r="AT1175">
        <v>5518094</v>
      </c>
      <c r="AU1175">
        <v>6025095</v>
      </c>
      <c r="AV1175">
        <v>5090858</v>
      </c>
      <c r="AW1175">
        <v>4769522</v>
      </c>
      <c r="AX1175">
        <v>3650184</v>
      </c>
      <c r="AY1175">
        <v>44733961</v>
      </c>
      <c r="AZ1175">
        <v>38578400</v>
      </c>
      <c r="BA1175">
        <v>47053620</v>
      </c>
      <c r="BB1175">
        <v>37264478</v>
      </c>
      <c r="BC1175">
        <v>43718509</v>
      </c>
      <c r="BD1175">
        <v>38200792</v>
      </c>
      <c r="BE1175">
        <v>41991542</v>
      </c>
      <c r="BF1175">
        <v>37356674</v>
      </c>
      <c r="BG1175">
        <v>44913992</v>
      </c>
      <c r="BH1175">
        <v>35289104</v>
      </c>
      <c r="BI1175">
        <v>46575441</v>
      </c>
      <c r="BJ1175">
        <v>32943416</v>
      </c>
      <c r="BK1175">
        <v>43764014</v>
      </c>
      <c r="BL1175">
        <v>29455352</v>
      </c>
      <c r="BM1175">
        <v>38050728</v>
      </c>
      <c r="BN1175">
        <v>30818982</v>
      </c>
      <c r="BO1175">
        <f>COUNTIF(C1175:BN1175,"")</f>
        <v>0</v>
      </c>
      <c r="BP1175" t="str">
        <f>IF(BO1175&gt;0, "Missing", "Not Missing")</f>
        <v>Not Missing</v>
      </c>
    </row>
    <row r="1176" spans="1:68" x14ac:dyDescent="0.2">
      <c r="A1176">
        <v>197984</v>
      </c>
      <c r="B1176" t="s">
        <v>203</v>
      </c>
      <c r="C1176">
        <v>368</v>
      </c>
      <c r="D1176">
        <v>368</v>
      </c>
      <c r="E1176">
        <v>392</v>
      </c>
      <c r="F1176">
        <v>392</v>
      </c>
      <c r="G1176">
        <v>401</v>
      </c>
      <c r="H1176">
        <v>399</v>
      </c>
      <c r="I1176">
        <v>358</v>
      </c>
      <c r="J1176">
        <v>358</v>
      </c>
      <c r="K1176">
        <v>310</v>
      </c>
      <c r="L1176">
        <v>308</v>
      </c>
      <c r="M1176">
        <v>293</v>
      </c>
      <c r="N1176">
        <v>291</v>
      </c>
      <c r="O1176">
        <v>286</v>
      </c>
      <c r="P1176">
        <v>285</v>
      </c>
      <c r="Q1176">
        <v>303</v>
      </c>
      <c r="R1176">
        <v>300</v>
      </c>
      <c r="S1176">
        <v>392</v>
      </c>
      <c r="T1176">
        <v>243</v>
      </c>
      <c r="U1176">
        <v>399</v>
      </c>
      <c r="V1176">
        <v>264</v>
      </c>
      <c r="W1176">
        <v>358</v>
      </c>
      <c r="X1176">
        <v>230</v>
      </c>
      <c r="Y1176">
        <v>308</v>
      </c>
      <c r="Z1176">
        <v>189</v>
      </c>
      <c r="AA1176">
        <v>291</v>
      </c>
      <c r="AB1176">
        <v>176</v>
      </c>
      <c r="AC1176">
        <v>285</v>
      </c>
      <c r="AD1176">
        <v>180</v>
      </c>
      <c r="AE1176">
        <v>300</v>
      </c>
      <c r="AF1176">
        <v>195</v>
      </c>
      <c r="AG1176">
        <v>269</v>
      </c>
      <c r="AH1176">
        <v>171</v>
      </c>
      <c r="AI1176">
        <v>18500</v>
      </c>
      <c r="AJ1176">
        <v>18500</v>
      </c>
      <c r="AK1176">
        <v>18500</v>
      </c>
      <c r="AL1176">
        <v>18500</v>
      </c>
      <c r="AM1176">
        <v>18500</v>
      </c>
      <c r="AN1176">
        <v>18500</v>
      </c>
      <c r="AO1176">
        <v>18500</v>
      </c>
      <c r="AP1176">
        <v>27622</v>
      </c>
      <c r="AQ1176">
        <v>2426498</v>
      </c>
      <c r="AR1176">
        <v>2801406</v>
      </c>
      <c r="AS1176">
        <v>2731662</v>
      </c>
      <c r="AT1176">
        <v>2233127</v>
      </c>
      <c r="AU1176">
        <v>1775860</v>
      </c>
      <c r="AV1176">
        <v>1420881</v>
      </c>
      <c r="AW1176">
        <v>1364283</v>
      </c>
      <c r="AX1176">
        <v>4276061</v>
      </c>
      <c r="AY1176">
        <v>9627450</v>
      </c>
      <c r="AZ1176">
        <v>32258554</v>
      </c>
      <c r="BA1176">
        <v>9209111</v>
      </c>
      <c r="BB1176">
        <v>30553796</v>
      </c>
      <c r="BC1176">
        <v>9306363</v>
      </c>
      <c r="BD1176">
        <v>29509203</v>
      </c>
      <c r="BE1176">
        <v>8765240</v>
      </c>
      <c r="BF1176">
        <v>28626276</v>
      </c>
      <c r="BG1176">
        <v>9200732</v>
      </c>
      <c r="BH1176">
        <v>27946009</v>
      </c>
      <c r="BI1176">
        <v>9028215</v>
      </c>
      <c r="BJ1176">
        <v>27736193</v>
      </c>
      <c r="BK1176">
        <v>8487467</v>
      </c>
      <c r="BL1176">
        <v>29082934</v>
      </c>
      <c r="BM1176">
        <v>7650283</v>
      </c>
      <c r="BN1176">
        <v>27067770</v>
      </c>
      <c r="BO1176">
        <f>COUNTIF(C1176:BN1176,"")</f>
        <v>0</v>
      </c>
      <c r="BP1176" t="str">
        <f>IF(BO1176&gt;0, "Missing", "Not Missing")</f>
        <v>Not Missing</v>
      </c>
    </row>
    <row r="1177" spans="1:68" x14ac:dyDescent="0.2">
      <c r="A1177">
        <v>128744</v>
      </c>
      <c r="B1177" t="s">
        <v>1459</v>
      </c>
      <c r="C1177">
        <v>368</v>
      </c>
      <c r="D1177">
        <v>368</v>
      </c>
      <c r="E1177">
        <v>523</v>
      </c>
      <c r="F1177">
        <v>523</v>
      </c>
      <c r="G1177">
        <v>550</v>
      </c>
      <c r="H1177">
        <v>549</v>
      </c>
      <c r="I1177">
        <v>487</v>
      </c>
      <c r="J1177">
        <v>482</v>
      </c>
      <c r="K1177">
        <v>412</v>
      </c>
      <c r="L1177">
        <v>408</v>
      </c>
      <c r="M1177">
        <v>537</v>
      </c>
      <c r="N1177">
        <v>533</v>
      </c>
      <c r="O1177">
        <v>542</v>
      </c>
      <c r="P1177">
        <v>538</v>
      </c>
      <c r="Q1177">
        <v>598</v>
      </c>
      <c r="R1177">
        <v>591</v>
      </c>
      <c r="S1177">
        <v>523</v>
      </c>
      <c r="T1177">
        <v>362</v>
      </c>
      <c r="U1177">
        <v>549</v>
      </c>
      <c r="V1177">
        <v>370</v>
      </c>
      <c r="W1177">
        <v>482</v>
      </c>
      <c r="X1177">
        <v>342</v>
      </c>
      <c r="Y1177">
        <v>406</v>
      </c>
      <c r="Z1177">
        <v>259</v>
      </c>
      <c r="AA1177">
        <v>531</v>
      </c>
      <c r="AB1177">
        <v>299</v>
      </c>
      <c r="AC1177">
        <v>537</v>
      </c>
      <c r="AD1177">
        <v>360</v>
      </c>
      <c r="AE1177">
        <v>588</v>
      </c>
      <c r="AF1177">
        <v>374</v>
      </c>
      <c r="AG1177">
        <v>392</v>
      </c>
      <c r="AH1177">
        <v>244</v>
      </c>
      <c r="AI1177">
        <v>34760</v>
      </c>
      <c r="AJ1177">
        <v>33055</v>
      </c>
      <c r="AK1177">
        <v>32250</v>
      </c>
      <c r="AL1177">
        <v>31630</v>
      </c>
      <c r="AM1177">
        <v>30850</v>
      </c>
      <c r="AN1177">
        <v>29920</v>
      </c>
      <c r="AO1177">
        <v>29090</v>
      </c>
      <c r="AP1177">
        <v>28140</v>
      </c>
      <c r="AQ1177">
        <v>9272825</v>
      </c>
      <c r="AR1177">
        <v>12404749</v>
      </c>
      <c r="AS1177">
        <v>12110167</v>
      </c>
      <c r="AT1177">
        <v>10860508</v>
      </c>
      <c r="AU1177">
        <v>8322394</v>
      </c>
      <c r="AV1177">
        <v>10244475</v>
      </c>
      <c r="AW1177">
        <v>10246718</v>
      </c>
      <c r="AX1177">
        <v>10136884</v>
      </c>
      <c r="AY1177">
        <v>25322000</v>
      </c>
      <c r="AZ1177">
        <v>100727000</v>
      </c>
      <c r="BA1177">
        <v>34028000</v>
      </c>
      <c r="BB1177">
        <v>106741000</v>
      </c>
      <c r="BC1177">
        <v>38036000</v>
      </c>
      <c r="BD1177">
        <v>104780000</v>
      </c>
      <c r="BE1177">
        <v>34133000</v>
      </c>
      <c r="BF1177">
        <v>102940000</v>
      </c>
      <c r="BG1177">
        <v>33617000</v>
      </c>
      <c r="BH1177">
        <v>92502000</v>
      </c>
      <c r="BI1177">
        <v>30696000</v>
      </c>
      <c r="BJ1177">
        <v>80907000</v>
      </c>
      <c r="BK1177">
        <v>27609000</v>
      </c>
      <c r="BL1177">
        <v>80228000</v>
      </c>
      <c r="BM1177">
        <v>24918000</v>
      </c>
      <c r="BN1177">
        <v>78157000</v>
      </c>
      <c r="BO1177">
        <f>COUNTIF(C1177:BN1177,"")</f>
        <v>0</v>
      </c>
      <c r="BP1177" t="str">
        <f>IF(BO1177&gt;0, "Missing", "Not Missing")</f>
        <v>Not Missing</v>
      </c>
    </row>
    <row r="1178" spans="1:68" x14ac:dyDescent="0.2">
      <c r="A1178">
        <v>210571</v>
      </c>
      <c r="B1178" t="s">
        <v>88</v>
      </c>
      <c r="C1178">
        <v>370</v>
      </c>
      <c r="D1178">
        <v>370</v>
      </c>
      <c r="E1178">
        <v>575</v>
      </c>
      <c r="F1178">
        <v>575</v>
      </c>
      <c r="G1178">
        <v>464</v>
      </c>
      <c r="H1178">
        <v>464</v>
      </c>
      <c r="I1178">
        <v>596</v>
      </c>
      <c r="J1178">
        <v>596</v>
      </c>
      <c r="K1178">
        <v>493</v>
      </c>
      <c r="L1178">
        <v>493</v>
      </c>
      <c r="M1178">
        <v>540</v>
      </c>
      <c r="N1178">
        <v>540</v>
      </c>
      <c r="O1178">
        <v>655</v>
      </c>
      <c r="P1178">
        <v>655</v>
      </c>
      <c r="Q1178">
        <v>410</v>
      </c>
      <c r="R1178">
        <v>410</v>
      </c>
      <c r="S1178">
        <v>575</v>
      </c>
      <c r="T1178">
        <v>398</v>
      </c>
      <c r="U1178">
        <v>464</v>
      </c>
      <c r="V1178">
        <v>316</v>
      </c>
      <c r="W1178">
        <v>596</v>
      </c>
      <c r="X1178">
        <v>410</v>
      </c>
      <c r="Y1178">
        <v>493</v>
      </c>
      <c r="Z1178">
        <v>352</v>
      </c>
      <c r="AA1178">
        <v>540</v>
      </c>
      <c r="AB1178">
        <v>420</v>
      </c>
      <c r="AC1178">
        <v>655</v>
      </c>
      <c r="AD1178">
        <v>501</v>
      </c>
      <c r="AE1178">
        <v>410</v>
      </c>
      <c r="AF1178">
        <v>293</v>
      </c>
      <c r="AG1178">
        <v>519</v>
      </c>
      <c r="AH1178">
        <v>384</v>
      </c>
      <c r="AI1178">
        <v>25642</v>
      </c>
      <c r="AJ1178">
        <v>45306</v>
      </c>
      <c r="AK1178">
        <v>43454</v>
      </c>
      <c r="AL1178">
        <v>41544</v>
      </c>
      <c r="AM1178">
        <v>39850</v>
      </c>
      <c r="AN1178">
        <v>38220</v>
      </c>
      <c r="AO1178">
        <v>36660</v>
      </c>
      <c r="AP1178">
        <v>35320</v>
      </c>
      <c r="AQ1178">
        <v>5777679</v>
      </c>
      <c r="AR1178">
        <v>20123933</v>
      </c>
      <c r="AS1178">
        <v>13123204</v>
      </c>
      <c r="AT1178">
        <v>15862102</v>
      </c>
      <c r="AU1178">
        <v>11500282</v>
      </c>
      <c r="AV1178">
        <v>11892204</v>
      </c>
      <c r="AW1178">
        <v>14489599</v>
      </c>
      <c r="AX1178">
        <v>8063939</v>
      </c>
      <c r="AY1178">
        <v>69353651</v>
      </c>
      <c r="AZ1178">
        <v>50449715</v>
      </c>
      <c r="BA1178">
        <v>69325252</v>
      </c>
      <c r="BB1178">
        <v>51658898</v>
      </c>
      <c r="BC1178">
        <v>67742285</v>
      </c>
      <c r="BD1178">
        <v>54428540</v>
      </c>
      <c r="BE1178">
        <v>62894902</v>
      </c>
      <c r="BF1178">
        <v>53449958</v>
      </c>
      <c r="BG1178">
        <v>65568547</v>
      </c>
      <c r="BH1178">
        <v>54443167</v>
      </c>
      <c r="BI1178">
        <v>64423254</v>
      </c>
      <c r="BJ1178">
        <v>53560772</v>
      </c>
      <c r="BK1178">
        <v>57785112</v>
      </c>
      <c r="BL1178">
        <v>51647535</v>
      </c>
      <c r="BM1178">
        <v>51253102</v>
      </c>
      <c r="BN1178">
        <v>53585888</v>
      </c>
      <c r="BO1178">
        <f>COUNTIF(C1178:BN1178,"")</f>
        <v>0</v>
      </c>
      <c r="BP1178" t="str">
        <f>IF(BO1178&gt;0, "Missing", "Not Missing")</f>
        <v>Not Missing</v>
      </c>
    </row>
    <row r="1179" spans="1:68" x14ac:dyDescent="0.2">
      <c r="A1179">
        <v>212197</v>
      </c>
      <c r="B1179" t="s">
        <v>498</v>
      </c>
      <c r="C1179">
        <v>377</v>
      </c>
      <c r="D1179">
        <v>370</v>
      </c>
      <c r="E1179">
        <v>386</v>
      </c>
      <c r="F1179">
        <v>386</v>
      </c>
      <c r="G1179">
        <v>411</v>
      </c>
      <c r="H1179">
        <v>410</v>
      </c>
      <c r="I1179">
        <v>443</v>
      </c>
      <c r="J1179">
        <v>442</v>
      </c>
      <c r="K1179">
        <v>504</v>
      </c>
      <c r="L1179">
        <v>504</v>
      </c>
      <c r="M1179">
        <v>447</v>
      </c>
      <c r="N1179">
        <v>447</v>
      </c>
      <c r="O1179">
        <v>530</v>
      </c>
      <c r="P1179">
        <v>530</v>
      </c>
      <c r="Q1179">
        <v>503</v>
      </c>
      <c r="R1179">
        <v>503</v>
      </c>
      <c r="S1179">
        <v>386</v>
      </c>
      <c r="T1179">
        <v>337</v>
      </c>
      <c r="U1179">
        <v>410</v>
      </c>
      <c r="V1179">
        <v>364</v>
      </c>
      <c r="W1179">
        <v>442</v>
      </c>
      <c r="X1179">
        <v>384</v>
      </c>
      <c r="Y1179">
        <v>504</v>
      </c>
      <c r="Z1179">
        <v>438</v>
      </c>
      <c r="AA1179">
        <v>447</v>
      </c>
      <c r="AB1179">
        <v>367</v>
      </c>
      <c r="AC1179">
        <v>530</v>
      </c>
      <c r="AD1179">
        <v>421</v>
      </c>
      <c r="AE1179">
        <v>502</v>
      </c>
      <c r="AF1179">
        <v>410</v>
      </c>
      <c r="AG1179">
        <v>511</v>
      </c>
      <c r="AH1179">
        <v>439</v>
      </c>
      <c r="AI1179">
        <v>32000</v>
      </c>
      <c r="AJ1179">
        <v>46940</v>
      </c>
      <c r="AK1179">
        <v>45350</v>
      </c>
      <c r="AL1179">
        <v>43490</v>
      </c>
      <c r="AM1179">
        <v>41710</v>
      </c>
      <c r="AN1179">
        <v>39920</v>
      </c>
      <c r="AO1179">
        <v>38200</v>
      </c>
      <c r="AP1179">
        <v>36550</v>
      </c>
      <c r="AQ1179">
        <v>6295935</v>
      </c>
      <c r="AR1179">
        <v>11476607</v>
      </c>
      <c r="AS1179">
        <v>11400186</v>
      </c>
      <c r="AT1179">
        <v>10692187</v>
      </c>
      <c r="AU1179">
        <v>11284716</v>
      </c>
      <c r="AV1179">
        <v>9396619</v>
      </c>
      <c r="AW1179">
        <v>10119003</v>
      </c>
      <c r="AX1179">
        <v>9239141</v>
      </c>
      <c r="AY1179">
        <v>83894417</v>
      </c>
      <c r="AZ1179">
        <v>72275799</v>
      </c>
      <c r="BA1179">
        <v>80710351</v>
      </c>
      <c r="BB1179">
        <v>64423202</v>
      </c>
      <c r="BC1179">
        <v>76065139</v>
      </c>
      <c r="BD1179">
        <v>66976896</v>
      </c>
      <c r="BE1179">
        <v>69681864</v>
      </c>
      <c r="BF1179">
        <v>65463536</v>
      </c>
      <c r="BG1179">
        <v>69815043</v>
      </c>
      <c r="BH1179">
        <v>66265236</v>
      </c>
      <c r="BI1179">
        <v>67653893</v>
      </c>
      <c r="BJ1179">
        <v>65388994</v>
      </c>
      <c r="BK1179">
        <v>61033859</v>
      </c>
      <c r="BL1179">
        <v>65516123</v>
      </c>
      <c r="BM1179">
        <v>54756286</v>
      </c>
      <c r="BN1179">
        <v>63780374</v>
      </c>
      <c r="BO1179">
        <f>COUNTIF(C1179:BN1179,"")</f>
        <v>0</v>
      </c>
      <c r="BP1179" t="str">
        <f>IF(BO1179&gt;0, "Missing", "Not Missing")</f>
        <v>Not Missing</v>
      </c>
    </row>
    <row r="1180" spans="1:68" x14ac:dyDescent="0.2">
      <c r="A1180">
        <v>147679</v>
      </c>
      <c r="B1180" t="s">
        <v>998</v>
      </c>
      <c r="C1180">
        <v>371</v>
      </c>
      <c r="D1180">
        <v>371</v>
      </c>
      <c r="E1180">
        <v>421</v>
      </c>
      <c r="F1180">
        <v>421</v>
      </c>
      <c r="G1180">
        <v>388</v>
      </c>
      <c r="H1180">
        <v>388</v>
      </c>
      <c r="I1180">
        <v>378</v>
      </c>
      <c r="J1180">
        <v>378</v>
      </c>
      <c r="K1180">
        <v>358</v>
      </c>
      <c r="L1180">
        <v>358</v>
      </c>
      <c r="M1180">
        <v>403</v>
      </c>
      <c r="N1180">
        <v>403</v>
      </c>
      <c r="O1180">
        <v>373</v>
      </c>
      <c r="P1180">
        <v>371</v>
      </c>
      <c r="Q1180">
        <v>346</v>
      </c>
      <c r="R1180">
        <v>346</v>
      </c>
      <c r="S1180">
        <v>421</v>
      </c>
      <c r="T1180">
        <v>315</v>
      </c>
      <c r="U1180">
        <v>388</v>
      </c>
      <c r="V1180">
        <v>291</v>
      </c>
      <c r="W1180">
        <v>378</v>
      </c>
      <c r="X1180">
        <v>268</v>
      </c>
      <c r="Y1180">
        <v>358</v>
      </c>
      <c r="Z1180">
        <v>279</v>
      </c>
      <c r="AA1180">
        <v>403</v>
      </c>
      <c r="AB1180">
        <v>302</v>
      </c>
      <c r="AC1180">
        <v>371</v>
      </c>
      <c r="AD1180">
        <v>294</v>
      </c>
      <c r="AE1180">
        <v>346</v>
      </c>
      <c r="AF1180">
        <v>279</v>
      </c>
      <c r="AG1180">
        <v>423</v>
      </c>
      <c r="AH1180">
        <v>305</v>
      </c>
      <c r="AI1180">
        <v>31030</v>
      </c>
      <c r="AJ1180">
        <v>29860</v>
      </c>
      <c r="AK1180">
        <v>28620</v>
      </c>
      <c r="AL1180">
        <v>27210</v>
      </c>
      <c r="AM1180">
        <v>25860</v>
      </c>
      <c r="AN1180">
        <v>24600</v>
      </c>
      <c r="AO1180">
        <v>23350</v>
      </c>
      <c r="AP1180">
        <v>22150</v>
      </c>
      <c r="AQ1180">
        <v>5637355</v>
      </c>
      <c r="AR1180">
        <v>5722750</v>
      </c>
      <c r="AS1180">
        <v>4533659</v>
      </c>
      <c r="AT1180">
        <v>4095413</v>
      </c>
      <c r="AU1180">
        <v>3869402</v>
      </c>
      <c r="AV1180">
        <v>3879200</v>
      </c>
      <c r="AW1180">
        <v>3124578</v>
      </c>
      <c r="AX1180">
        <v>2883915</v>
      </c>
      <c r="AY1180">
        <v>79526774</v>
      </c>
      <c r="AZ1180">
        <v>63308761</v>
      </c>
      <c r="BA1180">
        <v>76873615</v>
      </c>
      <c r="BB1180">
        <v>56931741</v>
      </c>
      <c r="BC1180">
        <v>74875698</v>
      </c>
      <c r="BD1180">
        <v>62019629</v>
      </c>
      <c r="BE1180">
        <v>72046412</v>
      </c>
      <c r="BF1180">
        <v>62289262</v>
      </c>
      <c r="BG1180">
        <v>74216558</v>
      </c>
      <c r="BH1180">
        <v>59043476</v>
      </c>
      <c r="BI1180">
        <v>77272025</v>
      </c>
      <c r="BJ1180">
        <v>55297750</v>
      </c>
      <c r="BK1180">
        <v>70471011</v>
      </c>
      <c r="BL1180">
        <v>55099213</v>
      </c>
      <c r="BM1180">
        <v>64828282</v>
      </c>
      <c r="BN1180">
        <v>52826637</v>
      </c>
      <c r="BO1180">
        <f>COUNTIF(C1180:BN1180,"")</f>
        <v>0</v>
      </c>
      <c r="BP1180" t="str">
        <f>IF(BO1180&gt;0, "Missing", "Not Missing")</f>
        <v>Not Missing</v>
      </c>
    </row>
    <row r="1181" spans="1:68" x14ac:dyDescent="0.2">
      <c r="A1181">
        <v>210401</v>
      </c>
      <c r="B1181" t="s">
        <v>1606</v>
      </c>
      <c r="C1181">
        <v>371</v>
      </c>
      <c r="D1181">
        <v>371</v>
      </c>
      <c r="E1181">
        <v>390</v>
      </c>
      <c r="F1181">
        <v>389</v>
      </c>
      <c r="G1181">
        <v>440</v>
      </c>
      <c r="H1181">
        <v>440</v>
      </c>
      <c r="I1181">
        <v>474</v>
      </c>
      <c r="J1181">
        <v>473</v>
      </c>
      <c r="K1181">
        <v>521</v>
      </c>
      <c r="L1181">
        <v>521</v>
      </c>
      <c r="M1181">
        <v>553</v>
      </c>
      <c r="N1181">
        <v>552</v>
      </c>
      <c r="O1181">
        <v>545</v>
      </c>
      <c r="P1181">
        <v>545</v>
      </c>
      <c r="Q1181">
        <v>525</v>
      </c>
      <c r="R1181">
        <v>525</v>
      </c>
      <c r="S1181">
        <v>389</v>
      </c>
      <c r="T1181">
        <v>326</v>
      </c>
      <c r="U1181">
        <v>440</v>
      </c>
      <c r="V1181">
        <v>363</v>
      </c>
      <c r="W1181">
        <v>473</v>
      </c>
      <c r="X1181">
        <v>406</v>
      </c>
      <c r="Y1181">
        <v>521</v>
      </c>
      <c r="Z1181">
        <v>446</v>
      </c>
      <c r="AA1181">
        <v>552</v>
      </c>
      <c r="AB1181">
        <v>478</v>
      </c>
      <c r="AC1181">
        <v>545</v>
      </c>
      <c r="AD1181">
        <v>452</v>
      </c>
      <c r="AE1181">
        <v>525</v>
      </c>
      <c r="AF1181">
        <v>451</v>
      </c>
      <c r="AG1181">
        <v>617</v>
      </c>
      <c r="AH1181">
        <v>528</v>
      </c>
      <c r="AI1181">
        <v>52290</v>
      </c>
      <c r="AJ1181">
        <v>50279</v>
      </c>
      <c r="AK1181">
        <v>48158</v>
      </c>
      <c r="AL1181">
        <v>47217</v>
      </c>
      <c r="AM1181">
        <v>45617</v>
      </c>
      <c r="AN1181">
        <v>44076</v>
      </c>
      <c r="AO1181">
        <v>42305</v>
      </c>
      <c r="AP1181">
        <v>40874</v>
      </c>
      <c r="AQ1181">
        <v>9812161</v>
      </c>
      <c r="AR1181">
        <v>10183738</v>
      </c>
      <c r="AS1181">
        <v>11505817</v>
      </c>
      <c r="AT1181">
        <v>12016485</v>
      </c>
      <c r="AU1181">
        <v>12859604</v>
      </c>
      <c r="AV1181">
        <v>12725074</v>
      </c>
      <c r="AW1181">
        <v>11940946</v>
      </c>
      <c r="AX1181">
        <v>10166069</v>
      </c>
      <c r="AY1181">
        <v>258143000</v>
      </c>
      <c r="AZ1181">
        <v>91409000</v>
      </c>
      <c r="BA1181">
        <v>258630000</v>
      </c>
      <c r="BB1181">
        <v>93042000</v>
      </c>
      <c r="BC1181">
        <v>240702000</v>
      </c>
      <c r="BD1181">
        <v>98601000</v>
      </c>
      <c r="BE1181">
        <v>225316000</v>
      </c>
      <c r="BF1181">
        <v>98889000</v>
      </c>
      <c r="BG1181">
        <v>240942000</v>
      </c>
      <c r="BH1181">
        <v>97140000</v>
      </c>
      <c r="BI1181">
        <v>231642000</v>
      </c>
      <c r="BJ1181">
        <v>95987000</v>
      </c>
      <c r="BK1181">
        <v>214322000</v>
      </c>
      <c r="BL1181">
        <v>96919000</v>
      </c>
      <c r="BM1181">
        <v>208121831</v>
      </c>
      <c r="BN1181">
        <v>95537000</v>
      </c>
      <c r="BO1181">
        <f>COUNTIF(C1181:BN1181,"")</f>
        <v>0</v>
      </c>
      <c r="BP1181" t="str">
        <f>IF(BO1181&gt;0, "Missing", "Not Missing")</f>
        <v>Not Missing</v>
      </c>
    </row>
    <row r="1182" spans="1:68" x14ac:dyDescent="0.2">
      <c r="A1182">
        <v>211273</v>
      </c>
      <c r="B1182" t="s">
        <v>271</v>
      </c>
      <c r="C1182">
        <v>374</v>
      </c>
      <c r="D1182">
        <v>374</v>
      </c>
      <c r="E1182">
        <v>391</v>
      </c>
      <c r="F1182">
        <v>391</v>
      </c>
      <c r="G1182">
        <v>354</v>
      </c>
      <c r="H1182">
        <v>354</v>
      </c>
      <c r="I1182">
        <v>407</v>
      </c>
      <c r="J1182">
        <v>407</v>
      </c>
      <c r="K1182">
        <v>385</v>
      </c>
      <c r="L1182">
        <v>385</v>
      </c>
      <c r="M1182">
        <v>351</v>
      </c>
      <c r="N1182">
        <v>351</v>
      </c>
      <c r="O1182">
        <v>365</v>
      </c>
      <c r="P1182">
        <v>365</v>
      </c>
      <c r="Q1182">
        <v>365</v>
      </c>
      <c r="R1182">
        <v>365</v>
      </c>
      <c r="S1182">
        <v>390</v>
      </c>
      <c r="T1182">
        <v>349</v>
      </c>
      <c r="U1182">
        <v>354</v>
      </c>
      <c r="V1182">
        <v>325</v>
      </c>
      <c r="W1182">
        <v>407</v>
      </c>
      <c r="X1182">
        <v>374</v>
      </c>
      <c r="Y1182">
        <v>385</v>
      </c>
      <c r="Z1182">
        <v>360</v>
      </c>
      <c r="AA1182">
        <v>351</v>
      </c>
      <c r="AB1182">
        <v>330</v>
      </c>
      <c r="AC1182">
        <v>365</v>
      </c>
      <c r="AD1182">
        <v>333</v>
      </c>
      <c r="AE1182">
        <v>365</v>
      </c>
      <c r="AF1182">
        <v>331</v>
      </c>
      <c r="AG1182">
        <v>361</v>
      </c>
      <c r="AH1182">
        <v>326</v>
      </c>
      <c r="AI1182">
        <v>54440</v>
      </c>
      <c r="AJ1182">
        <v>52360</v>
      </c>
      <c r="AK1182">
        <v>50500</v>
      </c>
      <c r="AL1182">
        <v>48790</v>
      </c>
      <c r="AM1182">
        <v>47140</v>
      </c>
      <c r="AN1182">
        <v>45540</v>
      </c>
      <c r="AO1182">
        <v>43900</v>
      </c>
      <c r="AP1182">
        <v>42246</v>
      </c>
      <c r="AQ1182">
        <v>9117136</v>
      </c>
      <c r="AR1182">
        <v>10483581</v>
      </c>
      <c r="AS1182">
        <v>7825226</v>
      </c>
      <c r="AT1182">
        <v>11123893</v>
      </c>
      <c r="AU1182">
        <v>8426452</v>
      </c>
      <c r="AV1182">
        <v>7043999</v>
      </c>
      <c r="AW1182">
        <v>6996200</v>
      </c>
      <c r="AX1182">
        <v>7246072</v>
      </c>
      <c r="AY1182">
        <v>888153000</v>
      </c>
      <c r="AZ1182">
        <v>133746000</v>
      </c>
      <c r="BA1182">
        <v>897236000</v>
      </c>
      <c r="BB1182">
        <v>122074000</v>
      </c>
      <c r="BC1182">
        <v>852743000</v>
      </c>
      <c r="BD1182">
        <v>123769000</v>
      </c>
      <c r="BE1182">
        <v>803898000</v>
      </c>
      <c r="BF1182">
        <v>122188000</v>
      </c>
      <c r="BG1182">
        <v>867728000</v>
      </c>
      <c r="BH1182">
        <v>117866000</v>
      </c>
      <c r="BI1182">
        <v>839226000</v>
      </c>
      <c r="BJ1182">
        <v>117304000</v>
      </c>
      <c r="BK1182">
        <v>710168000</v>
      </c>
      <c r="BL1182">
        <v>115806000</v>
      </c>
      <c r="BM1182">
        <v>641173000</v>
      </c>
      <c r="BN1182">
        <v>107955000</v>
      </c>
      <c r="BO1182">
        <f>COUNTIF(C1182:BN1182,"")</f>
        <v>0</v>
      </c>
      <c r="BP1182" t="str">
        <f>IF(BO1182&gt;0, "Missing", "Not Missing")</f>
        <v>Not Missing</v>
      </c>
    </row>
    <row r="1183" spans="1:68" x14ac:dyDescent="0.2">
      <c r="A1183">
        <v>198969</v>
      </c>
      <c r="B1183" t="s">
        <v>883</v>
      </c>
      <c r="C1183">
        <v>378</v>
      </c>
      <c r="D1183">
        <v>374</v>
      </c>
      <c r="E1183">
        <v>385</v>
      </c>
      <c r="F1183">
        <v>370</v>
      </c>
      <c r="G1183">
        <v>412</v>
      </c>
      <c r="H1183">
        <v>401</v>
      </c>
      <c r="I1183">
        <v>485</v>
      </c>
      <c r="J1183">
        <v>474</v>
      </c>
      <c r="K1183">
        <v>520</v>
      </c>
      <c r="L1183">
        <v>510</v>
      </c>
      <c r="M1183">
        <v>532</v>
      </c>
      <c r="N1183">
        <v>526</v>
      </c>
      <c r="O1183">
        <v>558</v>
      </c>
      <c r="P1183">
        <v>548</v>
      </c>
      <c r="Q1183">
        <v>452</v>
      </c>
      <c r="R1183">
        <v>435</v>
      </c>
      <c r="S1183">
        <v>370</v>
      </c>
      <c r="T1183">
        <v>215</v>
      </c>
      <c r="U1183">
        <v>400</v>
      </c>
      <c r="V1183">
        <v>210</v>
      </c>
      <c r="W1183">
        <v>474</v>
      </c>
      <c r="X1183">
        <v>272</v>
      </c>
      <c r="Y1183">
        <v>510</v>
      </c>
      <c r="Z1183">
        <v>274</v>
      </c>
      <c r="AA1183">
        <v>526</v>
      </c>
      <c r="AB1183">
        <v>312</v>
      </c>
      <c r="AC1183">
        <v>548</v>
      </c>
      <c r="AD1183">
        <v>346</v>
      </c>
      <c r="AE1183">
        <v>435</v>
      </c>
      <c r="AF1183">
        <v>237</v>
      </c>
      <c r="AG1183">
        <v>478</v>
      </c>
      <c r="AH1183">
        <v>261</v>
      </c>
      <c r="AI1183">
        <v>34522</v>
      </c>
      <c r="AJ1183">
        <v>33852</v>
      </c>
      <c r="AK1183">
        <v>32860</v>
      </c>
      <c r="AL1183">
        <v>31980</v>
      </c>
      <c r="AM1183">
        <v>30530</v>
      </c>
      <c r="AN1183">
        <v>29080</v>
      </c>
      <c r="AO1183">
        <v>27830</v>
      </c>
      <c r="AP1183">
        <v>27070</v>
      </c>
      <c r="AQ1183">
        <v>7134703</v>
      </c>
      <c r="AR1183">
        <v>6666165</v>
      </c>
      <c r="AS1183">
        <v>7125931</v>
      </c>
      <c r="AT1183">
        <v>8353329</v>
      </c>
      <c r="AU1183">
        <v>8108257</v>
      </c>
      <c r="AV1183">
        <v>7680717</v>
      </c>
      <c r="AW1183">
        <v>11254774</v>
      </c>
      <c r="AX1183">
        <v>6569939</v>
      </c>
      <c r="AY1183">
        <v>21081128</v>
      </c>
      <c r="AZ1183">
        <v>49936712</v>
      </c>
      <c r="BA1183">
        <v>21721992</v>
      </c>
      <c r="BB1183">
        <v>52350258</v>
      </c>
      <c r="BC1183">
        <v>26469103</v>
      </c>
      <c r="BD1183">
        <v>55631829</v>
      </c>
      <c r="BE1183">
        <v>22505205</v>
      </c>
      <c r="BF1183">
        <v>53753936</v>
      </c>
      <c r="BG1183">
        <v>22180719</v>
      </c>
      <c r="BH1183">
        <v>51548811</v>
      </c>
      <c r="BI1183">
        <v>23700868</v>
      </c>
      <c r="BJ1183">
        <v>49687928</v>
      </c>
      <c r="BK1183">
        <v>19986114</v>
      </c>
      <c r="BL1183">
        <v>47406258</v>
      </c>
      <c r="BM1183">
        <v>17031940</v>
      </c>
      <c r="BN1183">
        <v>45836654</v>
      </c>
      <c r="BO1183">
        <f>COUNTIF(C1183:BN1183,"")</f>
        <v>0</v>
      </c>
      <c r="BP1183" t="str">
        <f>IF(BO1183&gt;0, "Missing", "Not Missing")</f>
        <v>Not Missing</v>
      </c>
    </row>
    <row r="1184" spans="1:68" x14ac:dyDescent="0.2">
      <c r="A1184">
        <v>198950</v>
      </c>
      <c r="B1184" t="s">
        <v>874</v>
      </c>
      <c r="C1184">
        <v>376</v>
      </c>
      <c r="D1184">
        <v>375</v>
      </c>
      <c r="E1184">
        <v>401</v>
      </c>
      <c r="F1184">
        <v>401</v>
      </c>
      <c r="G1184">
        <v>395</v>
      </c>
      <c r="H1184">
        <v>394</v>
      </c>
      <c r="I1184">
        <v>423</v>
      </c>
      <c r="J1184">
        <v>422</v>
      </c>
      <c r="K1184">
        <v>438</v>
      </c>
      <c r="L1184">
        <v>438</v>
      </c>
      <c r="M1184">
        <v>471</v>
      </c>
      <c r="N1184">
        <v>471</v>
      </c>
      <c r="O1184">
        <v>415</v>
      </c>
      <c r="P1184">
        <v>415</v>
      </c>
      <c r="Q1184">
        <v>408</v>
      </c>
      <c r="R1184">
        <v>407</v>
      </c>
      <c r="S1184">
        <v>401</v>
      </c>
      <c r="T1184">
        <v>326</v>
      </c>
      <c r="U1184">
        <v>394</v>
      </c>
      <c r="V1184">
        <v>315</v>
      </c>
      <c r="W1184">
        <v>422</v>
      </c>
      <c r="X1184">
        <v>338</v>
      </c>
      <c r="Y1184">
        <v>438</v>
      </c>
      <c r="Z1184">
        <v>341</v>
      </c>
      <c r="AA1184">
        <v>471</v>
      </c>
      <c r="AB1184">
        <v>372</v>
      </c>
      <c r="AC1184">
        <v>415</v>
      </c>
      <c r="AD1184">
        <v>329</v>
      </c>
      <c r="AE1184">
        <v>407</v>
      </c>
      <c r="AF1184">
        <v>295</v>
      </c>
      <c r="AG1184">
        <v>398</v>
      </c>
      <c r="AH1184">
        <v>284</v>
      </c>
      <c r="AI1184">
        <v>38620</v>
      </c>
      <c r="AJ1184">
        <v>37176</v>
      </c>
      <c r="AK1184">
        <v>35916</v>
      </c>
      <c r="AL1184">
        <v>34907</v>
      </c>
      <c r="AM1184">
        <v>33730</v>
      </c>
      <c r="AN1184">
        <v>32140</v>
      </c>
      <c r="AO1184">
        <v>30562</v>
      </c>
      <c r="AP1184">
        <v>29186</v>
      </c>
      <c r="AQ1184">
        <v>7474047</v>
      </c>
      <c r="AR1184">
        <v>7129852</v>
      </c>
      <c r="AS1184">
        <v>7129852</v>
      </c>
      <c r="AT1184">
        <v>7421561</v>
      </c>
      <c r="AU1184">
        <v>6929872</v>
      </c>
      <c r="AV1184">
        <v>6859971</v>
      </c>
      <c r="AW1184">
        <v>5685564</v>
      </c>
      <c r="AX1184">
        <v>4828167</v>
      </c>
      <c r="AY1184">
        <v>115701677</v>
      </c>
      <c r="AZ1184">
        <v>57568422</v>
      </c>
      <c r="BA1184">
        <v>113533181</v>
      </c>
      <c r="BB1184">
        <v>58716979</v>
      </c>
      <c r="BC1184">
        <v>104762705</v>
      </c>
      <c r="BD1184">
        <v>56212672</v>
      </c>
      <c r="BE1184">
        <v>94303471</v>
      </c>
      <c r="BF1184">
        <v>53409229</v>
      </c>
      <c r="BG1184">
        <v>96523500</v>
      </c>
      <c r="BH1184">
        <v>50827664</v>
      </c>
      <c r="BI1184">
        <v>93872324</v>
      </c>
      <c r="BJ1184">
        <v>51109482</v>
      </c>
      <c r="BK1184">
        <v>81375442</v>
      </c>
      <c r="BL1184">
        <v>49645813</v>
      </c>
      <c r="BM1184">
        <v>75673912</v>
      </c>
      <c r="BN1184">
        <v>51110710</v>
      </c>
      <c r="BO1184">
        <f>COUNTIF(C1184:BN1184,"")</f>
        <v>0</v>
      </c>
      <c r="BP1184" t="str">
        <f>IF(BO1184&gt;0, "Missing", "Not Missing")</f>
        <v>Not Missing</v>
      </c>
    </row>
    <row r="1185" spans="1:68" x14ac:dyDescent="0.2">
      <c r="A1185">
        <v>191533</v>
      </c>
      <c r="B1185" t="s">
        <v>615</v>
      </c>
      <c r="C1185">
        <v>376</v>
      </c>
      <c r="D1185">
        <v>376</v>
      </c>
      <c r="E1185">
        <v>407</v>
      </c>
      <c r="F1185">
        <v>407</v>
      </c>
      <c r="G1185">
        <v>351</v>
      </c>
      <c r="H1185">
        <v>351</v>
      </c>
      <c r="I1185">
        <v>402</v>
      </c>
      <c r="J1185">
        <v>402</v>
      </c>
      <c r="K1185">
        <v>292</v>
      </c>
      <c r="L1185">
        <v>291</v>
      </c>
      <c r="M1185">
        <v>419</v>
      </c>
      <c r="N1185">
        <v>419</v>
      </c>
      <c r="O1185">
        <v>528</v>
      </c>
      <c r="P1185">
        <v>528</v>
      </c>
      <c r="Q1185">
        <v>456</v>
      </c>
      <c r="R1185">
        <v>446</v>
      </c>
      <c r="S1185">
        <v>407</v>
      </c>
      <c r="T1185">
        <v>301</v>
      </c>
      <c r="U1185">
        <v>351</v>
      </c>
      <c r="V1185">
        <v>243</v>
      </c>
      <c r="W1185">
        <v>402</v>
      </c>
      <c r="X1185">
        <v>283</v>
      </c>
      <c r="Y1185">
        <v>291</v>
      </c>
      <c r="Z1185">
        <v>219</v>
      </c>
      <c r="AA1185">
        <v>419</v>
      </c>
      <c r="AB1185">
        <v>311</v>
      </c>
      <c r="AC1185">
        <v>528</v>
      </c>
      <c r="AD1185">
        <v>411</v>
      </c>
      <c r="AE1185">
        <v>446</v>
      </c>
      <c r="AF1185">
        <v>320</v>
      </c>
      <c r="AG1185">
        <v>489</v>
      </c>
      <c r="AH1185">
        <v>358</v>
      </c>
      <c r="AI1185">
        <v>46926</v>
      </c>
      <c r="AJ1185">
        <v>45510</v>
      </c>
      <c r="AK1185">
        <v>44134</v>
      </c>
      <c r="AL1185">
        <v>42860</v>
      </c>
      <c r="AM1185">
        <v>41440</v>
      </c>
      <c r="AN1185">
        <v>40070</v>
      </c>
      <c r="AO1185">
        <v>38930</v>
      </c>
      <c r="AP1185">
        <v>37460</v>
      </c>
      <c r="AQ1185">
        <v>12351323</v>
      </c>
      <c r="AR1185">
        <v>13033015</v>
      </c>
      <c r="AS1185">
        <v>10401187</v>
      </c>
      <c r="AT1185">
        <v>10556805</v>
      </c>
      <c r="AU1185">
        <v>7194279</v>
      </c>
      <c r="AV1185">
        <v>9688779</v>
      </c>
      <c r="AW1185">
        <v>12212780</v>
      </c>
      <c r="AX1185">
        <v>8882346</v>
      </c>
      <c r="AY1185">
        <v>76792235</v>
      </c>
      <c r="AZ1185">
        <v>49265543</v>
      </c>
      <c r="BA1185">
        <v>77304468</v>
      </c>
      <c r="BB1185">
        <v>48621702</v>
      </c>
      <c r="BC1185">
        <v>74348341</v>
      </c>
      <c r="BD1185">
        <v>49257607</v>
      </c>
      <c r="BE1185">
        <v>67497416</v>
      </c>
      <c r="BF1185">
        <v>49520819</v>
      </c>
      <c r="BG1185">
        <v>70588637</v>
      </c>
      <c r="BH1185">
        <v>49831177</v>
      </c>
      <c r="BI1185">
        <v>70808142</v>
      </c>
      <c r="BJ1185">
        <v>50190717</v>
      </c>
      <c r="BK1185">
        <v>62867777</v>
      </c>
      <c r="BL1185">
        <v>49009214</v>
      </c>
      <c r="BM1185">
        <v>57773530</v>
      </c>
      <c r="BN1185">
        <v>48412201</v>
      </c>
      <c r="BO1185">
        <f>COUNTIF(C1185:BN1185,"")</f>
        <v>0</v>
      </c>
      <c r="BP1185" t="str">
        <f>IF(BO1185&gt;0, "Missing", "Not Missing")</f>
        <v>Not Missing</v>
      </c>
    </row>
    <row r="1186" spans="1:68" x14ac:dyDescent="0.2">
      <c r="A1186">
        <v>211981</v>
      </c>
      <c r="B1186" t="s">
        <v>456</v>
      </c>
      <c r="C1186">
        <v>377</v>
      </c>
      <c r="D1186">
        <v>377</v>
      </c>
      <c r="E1186">
        <v>447</v>
      </c>
      <c r="F1186">
        <v>447</v>
      </c>
      <c r="G1186">
        <v>418</v>
      </c>
      <c r="H1186">
        <v>418</v>
      </c>
      <c r="I1186">
        <v>451</v>
      </c>
      <c r="J1186">
        <v>451</v>
      </c>
      <c r="K1186">
        <v>479</v>
      </c>
      <c r="L1186">
        <v>471</v>
      </c>
      <c r="M1186">
        <v>489</v>
      </c>
      <c r="N1186">
        <v>489</v>
      </c>
      <c r="O1186">
        <v>416</v>
      </c>
      <c r="P1186">
        <v>416</v>
      </c>
      <c r="Q1186">
        <v>465</v>
      </c>
      <c r="R1186">
        <v>465</v>
      </c>
      <c r="S1186">
        <v>443</v>
      </c>
      <c r="T1186">
        <v>320</v>
      </c>
      <c r="U1186">
        <v>411</v>
      </c>
      <c r="V1186">
        <v>296</v>
      </c>
      <c r="W1186">
        <v>451</v>
      </c>
      <c r="X1186">
        <v>319</v>
      </c>
      <c r="Y1186">
        <v>471</v>
      </c>
      <c r="Z1186">
        <v>307</v>
      </c>
      <c r="AA1186">
        <v>489</v>
      </c>
      <c r="AB1186">
        <v>344</v>
      </c>
      <c r="AC1186">
        <v>416</v>
      </c>
      <c r="AD1186">
        <v>300</v>
      </c>
      <c r="AE1186">
        <v>464</v>
      </c>
      <c r="AF1186">
        <v>312</v>
      </c>
      <c r="AG1186">
        <v>424</v>
      </c>
      <c r="AH1186">
        <v>312</v>
      </c>
      <c r="AI1186">
        <v>40620</v>
      </c>
      <c r="AJ1186">
        <v>39440</v>
      </c>
      <c r="AK1186">
        <v>38000</v>
      </c>
      <c r="AL1186">
        <v>36750</v>
      </c>
      <c r="AM1186">
        <v>35256</v>
      </c>
      <c r="AN1186">
        <v>33826</v>
      </c>
      <c r="AO1186">
        <v>32890</v>
      </c>
      <c r="AP1186">
        <v>31746</v>
      </c>
      <c r="AQ1186">
        <v>9523080</v>
      </c>
      <c r="AR1186">
        <v>10720629</v>
      </c>
      <c r="AS1186">
        <v>9035971</v>
      </c>
      <c r="AT1186">
        <v>8966067</v>
      </c>
      <c r="AU1186">
        <v>8423914</v>
      </c>
      <c r="AV1186">
        <v>8718174</v>
      </c>
      <c r="AW1186">
        <v>6560392</v>
      </c>
      <c r="AX1186">
        <v>7243799</v>
      </c>
      <c r="AY1186">
        <v>34596345</v>
      </c>
      <c r="AZ1186">
        <v>61549318</v>
      </c>
      <c r="BA1186">
        <v>33578157</v>
      </c>
      <c r="BB1186">
        <v>59479576</v>
      </c>
      <c r="BC1186">
        <v>32393869</v>
      </c>
      <c r="BD1186">
        <v>57977786</v>
      </c>
      <c r="BE1186">
        <v>29426730</v>
      </c>
      <c r="BF1186">
        <v>58790594</v>
      </c>
      <c r="BG1186">
        <v>30634431</v>
      </c>
      <c r="BH1186">
        <v>55429269</v>
      </c>
      <c r="BI1186">
        <v>32764423</v>
      </c>
      <c r="BJ1186">
        <v>54828054</v>
      </c>
      <c r="BK1186">
        <v>30679243</v>
      </c>
      <c r="BL1186">
        <v>56078160</v>
      </c>
      <c r="BM1186">
        <v>31770724</v>
      </c>
      <c r="BN1186">
        <v>52086094</v>
      </c>
      <c r="BO1186">
        <f>COUNTIF(C1186:BN1186,"")</f>
        <v>0</v>
      </c>
      <c r="BP1186" t="str">
        <f>IF(BO1186&gt;0, "Missing", "Not Missing")</f>
        <v>Not Missing</v>
      </c>
    </row>
    <row r="1187" spans="1:68" x14ac:dyDescent="0.2">
      <c r="A1187">
        <v>146481</v>
      </c>
      <c r="B1187" t="s">
        <v>742</v>
      </c>
      <c r="C1187">
        <v>379</v>
      </c>
      <c r="D1187">
        <v>377</v>
      </c>
      <c r="E1187">
        <v>392</v>
      </c>
      <c r="F1187">
        <v>392</v>
      </c>
      <c r="G1187">
        <v>355</v>
      </c>
      <c r="H1187">
        <v>355</v>
      </c>
      <c r="I1187">
        <v>360</v>
      </c>
      <c r="J1187">
        <v>358</v>
      </c>
      <c r="K1187">
        <v>356</v>
      </c>
      <c r="L1187">
        <v>356</v>
      </c>
      <c r="M1187">
        <v>410</v>
      </c>
      <c r="N1187">
        <v>410</v>
      </c>
      <c r="O1187">
        <v>399</v>
      </c>
      <c r="P1187">
        <v>399</v>
      </c>
      <c r="Q1187">
        <v>416</v>
      </c>
      <c r="R1187">
        <v>416</v>
      </c>
      <c r="S1187">
        <v>392</v>
      </c>
      <c r="T1187">
        <v>346</v>
      </c>
      <c r="U1187">
        <v>355</v>
      </c>
      <c r="V1187">
        <v>295</v>
      </c>
      <c r="W1187">
        <v>358</v>
      </c>
      <c r="X1187">
        <v>305</v>
      </c>
      <c r="Y1187">
        <v>356</v>
      </c>
      <c r="Z1187">
        <v>295</v>
      </c>
      <c r="AA1187">
        <v>410</v>
      </c>
      <c r="AB1187">
        <v>343</v>
      </c>
      <c r="AC1187">
        <v>399</v>
      </c>
      <c r="AD1187">
        <v>341</v>
      </c>
      <c r="AE1187">
        <v>416</v>
      </c>
      <c r="AF1187">
        <v>342</v>
      </c>
      <c r="AG1187">
        <v>406</v>
      </c>
      <c r="AH1187">
        <v>335</v>
      </c>
      <c r="AI1187">
        <v>48424</v>
      </c>
      <c r="AJ1187">
        <v>47064</v>
      </c>
      <c r="AK1187">
        <v>45548</v>
      </c>
      <c r="AL1187">
        <v>44116</v>
      </c>
      <c r="AM1187">
        <v>42644</v>
      </c>
      <c r="AN1187">
        <v>41172</v>
      </c>
      <c r="AO1187">
        <v>39842</v>
      </c>
      <c r="AP1187">
        <v>38300</v>
      </c>
      <c r="AQ1187">
        <v>12234248</v>
      </c>
      <c r="AR1187">
        <v>11926941</v>
      </c>
      <c r="AS1187">
        <v>9948798</v>
      </c>
      <c r="AT1187">
        <v>9858979</v>
      </c>
      <c r="AU1187">
        <v>8914902</v>
      </c>
      <c r="AV1187">
        <v>9788589</v>
      </c>
      <c r="AW1187">
        <v>9203919</v>
      </c>
      <c r="AX1187">
        <v>8599962</v>
      </c>
      <c r="AY1187">
        <v>87498703</v>
      </c>
      <c r="AZ1187">
        <v>59874388</v>
      </c>
      <c r="BA1187">
        <v>90640225</v>
      </c>
      <c r="BB1187">
        <v>57971581</v>
      </c>
      <c r="BC1187">
        <v>87796299</v>
      </c>
      <c r="BD1187">
        <v>53959712</v>
      </c>
      <c r="BE1187">
        <v>83907058</v>
      </c>
      <c r="BF1187">
        <v>55313917</v>
      </c>
      <c r="BG1187">
        <v>88604926</v>
      </c>
      <c r="BH1187">
        <v>55296680</v>
      </c>
      <c r="BI1187">
        <v>83284791</v>
      </c>
      <c r="BJ1187">
        <v>54040255</v>
      </c>
      <c r="BK1187">
        <v>77791034</v>
      </c>
      <c r="BL1187">
        <v>50491234</v>
      </c>
      <c r="BM1187">
        <v>69490549</v>
      </c>
      <c r="BN1187">
        <v>48533546</v>
      </c>
      <c r="BO1187">
        <f>COUNTIF(C1187:BN1187,"")</f>
        <v>0</v>
      </c>
      <c r="BP1187" t="str">
        <f>IF(BO1187&gt;0, "Missing", "Not Missing")</f>
        <v>Not Missing</v>
      </c>
    </row>
    <row r="1188" spans="1:68" x14ac:dyDescent="0.2">
      <c r="A1188">
        <v>222983</v>
      </c>
      <c r="B1188" t="s">
        <v>149</v>
      </c>
      <c r="C1188">
        <v>378</v>
      </c>
      <c r="D1188">
        <v>378</v>
      </c>
      <c r="E1188">
        <v>435</v>
      </c>
      <c r="F1188">
        <v>435</v>
      </c>
      <c r="G1188">
        <v>332</v>
      </c>
      <c r="H1188">
        <v>332</v>
      </c>
      <c r="I1188">
        <v>345</v>
      </c>
      <c r="J1188">
        <v>345</v>
      </c>
      <c r="K1188">
        <v>355</v>
      </c>
      <c r="L1188">
        <v>355</v>
      </c>
      <c r="M1188">
        <v>357</v>
      </c>
      <c r="N1188">
        <v>357</v>
      </c>
      <c r="O1188">
        <v>364</v>
      </c>
      <c r="P1188">
        <v>364</v>
      </c>
      <c r="Q1188">
        <v>308</v>
      </c>
      <c r="R1188">
        <v>308</v>
      </c>
      <c r="S1188">
        <v>435</v>
      </c>
      <c r="T1188">
        <v>340</v>
      </c>
      <c r="U1188">
        <v>332</v>
      </c>
      <c r="V1188">
        <v>271</v>
      </c>
      <c r="W1188">
        <v>345</v>
      </c>
      <c r="X1188">
        <v>278</v>
      </c>
      <c r="Y1188">
        <v>355</v>
      </c>
      <c r="Z1188">
        <v>296</v>
      </c>
      <c r="AA1188">
        <v>357</v>
      </c>
      <c r="AB1188">
        <v>296</v>
      </c>
      <c r="AC1188">
        <v>364</v>
      </c>
      <c r="AD1188">
        <v>314</v>
      </c>
      <c r="AE1188">
        <v>308</v>
      </c>
      <c r="AF1188">
        <v>255</v>
      </c>
      <c r="AG1188">
        <v>359</v>
      </c>
      <c r="AH1188">
        <v>276</v>
      </c>
      <c r="AI1188">
        <v>41155</v>
      </c>
      <c r="AJ1188">
        <v>39960</v>
      </c>
      <c r="AK1188">
        <v>38800</v>
      </c>
      <c r="AL1188">
        <v>37315</v>
      </c>
      <c r="AM1188">
        <v>36230</v>
      </c>
      <c r="AN1188">
        <v>33840</v>
      </c>
      <c r="AO1188">
        <v>33830</v>
      </c>
      <c r="AP1188">
        <v>32850</v>
      </c>
      <c r="AQ1188">
        <v>10867252</v>
      </c>
      <c r="AR1188">
        <v>11974048</v>
      </c>
      <c r="AS1188">
        <v>8916249</v>
      </c>
      <c r="AT1188">
        <v>9041798</v>
      </c>
      <c r="AU1188">
        <v>8465724</v>
      </c>
      <c r="AV1188">
        <v>7953494</v>
      </c>
      <c r="AW1188">
        <v>7941016</v>
      </c>
      <c r="AX1188">
        <v>5375238</v>
      </c>
      <c r="AY1188">
        <v>149666616</v>
      </c>
      <c r="AZ1188">
        <v>46723631</v>
      </c>
      <c r="BA1188">
        <v>141754555</v>
      </c>
      <c r="BB1188">
        <v>47055373</v>
      </c>
      <c r="BC1188">
        <v>131978357</v>
      </c>
      <c r="BD1188">
        <v>44759946</v>
      </c>
      <c r="BE1188">
        <v>125619987</v>
      </c>
      <c r="BF1188">
        <v>43286433</v>
      </c>
      <c r="BG1188">
        <v>134745638</v>
      </c>
      <c r="BH1188">
        <v>43611568</v>
      </c>
      <c r="BI1188">
        <v>135768645</v>
      </c>
      <c r="BJ1188">
        <v>40488779</v>
      </c>
      <c r="BK1188">
        <v>124800382</v>
      </c>
      <c r="BL1188">
        <v>42660486</v>
      </c>
      <c r="BM1188">
        <v>119456571</v>
      </c>
      <c r="BN1188">
        <v>39966810</v>
      </c>
      <c r="BO1188">
        <f>COUNTIF(C1188:BN1188,"")</f>
        <v>0</v>
      </c>
      <c r="BP1188" t="str">
        <f>IF(BO1188&gt;0, "Missing", "Not Missing")</f>
        <v>Not Missing</v>
      </c>
    </row>
    <row r="1189" spans="1:68" x14ac:dyDescent="0.2">
      <c r="A1189">
        <v>164447</v>
      </c>
      <c r="B1189" t="s">
        <v>107</v>
      </c>
      <c r="C1189">
        <v>379</v>
      </c>
      <c r="D1189">
        <v>378</v>
      </c>
      <c r="E1189">
        <v>346</v>
      </c>
      <c r="F1189">
        <v>342</v>
      </c>
      <c r="G1189">
        <v>373</v>
      </c>
      <c r="H1189">
        <v>369</v>
      </c>
      <c r="I1189">
        <v>322</v>
      </c>
      <c r="J1189">
        <v>320</v>
      </c>
      <c r="K1189">
        <v>341</v>
      </c>
      <c r="L1189">
        <v>337</v>
      </c>
      <c r="M1189">
        <v>309</v>
      </c>
      <c r="N1189">
        <v>308</v>
      </c>
      <c r="O1189">
        <v>346</v>
      </c>
      <c r="P1189">
        <v>344</v>
      </c>
      <c r="Q1189">
        <v>308</v>
      </c>
      <c r="R1189">
        <v>307</v>
      </c>
      <c r="S1189">
        <v>342</v>
      </c>
      <c r="T1189">
        <v>236</v>
      </c>
      <c r="U1189">
        <v>369</v>
      </c>
      <c r="V1189">
        <v>237</v>
      </c>
      <c r="W1189">
        <v>320</v>
      </c>
      <c r="X1189">
        <v>193</v>
      </c>
      <c r="Y1189">
        <v>337</v>
      </c>
      <c r="Z1189">
        <v>233</v>
      </c>
      <c r="AA1189">
        <v>308</v>
      </c>
      <c r="AB1189">
        <v>222</v>
      </c>
      <c r="AC1189">
        <v>344</v>
      </c>
      <c r="AD1189">
        <v>237</v>
      </c>
      <c r="AE1189">
        <v>307</v>
      </c>
      <c r="AF1189">
        <v>199</v>
      </c>
      <c r="AG1189">
        <v>256</v>
      </c>
      <c r="AH1189">
        <v>157</v>
      </c>
      <c r="AI1189">
        <v>36930</v>
      </c>
      <c r="AJ1189">
        <v>35680</v>
      </c>
      <c r="AK1189">
        <v>34470</v>
      </c>
      <c r="AL1189">
        <v>33140</v>
      </c>
      <c r="AM1189">
        <v>31870</v>
      </c>
      <c r="AN1189">
        <v>30940</v>
      </c>
      <c r="AO1189">
        <v>30040</v>
      </c>
      <c r="AP1189">
        <v>29158</v>
      </c>
      <c r="AQ1189">
        <v>9373428</v>
      </c>
      <c r="AR1189">
        <v>8507680</v>
      </c>
      <c r="AS1189">
        <v>8631291</v>
      </c>
      <c r="AT1189">
        <v>7543235</v>
      </c>
      <c r="AU1189">
        <v>7452488</v>
      </c>
      <c r="AV1189">
        <v>5888900</v>
      </c>
      <c r="AW1189">
        <v>7298989</v>
      </c>
      <c r="AX1189">
        <v>5835510</v>
      </c>
      <c r="AY1189">
        <v>20673572</v>
      </c>
      <c r="AZ1189">
        <v>54709944</v>
      </c>
      <c r="BA1189">
        <v>19500413</v>
      </c>
      <c r="BB1189">
        <v>53097572</v>
      </c>
      <c r="BC1189">
        <v>17991847</v>
      </c>
      <c r="BD1189">
        <v>52355957</v>
      </c>
      <c r="BE1189">
        <v>15669771</v>
      </c>
      <c r="BF1189">
        <v>52879846</v>
      </c>
      <c r="BG1189">
        <v>15500858</v>
      </c>
      <c r="BH1189">
        <v>51679578</v>
      </c>
      <c r="BI1189">
        <v>15195268</v>
      </c>
      <c r="BJ1189">
        <v>48532817</v>
      </c>
      <c r="BK1189">
        <v>10199296</v>
      </c>
      <c r="BL1189">
        <v>44796317</v>
      </c>
      <c r="BM1189">
        <v>8901421</v>
      </c>
      <c r="BN1189">
        <v>45786340</v>
      </c>
      <c r="BO1189">
        <f>COUNTIF(C1189:BN1189,"")</f>
        <v>0</v>
      </c>
      <c r="BP1189" t="str">
        <f>IF(BO1189&gt;0, "Missing", "Not Missing")</f>
        <v>Not Missing</v>
      </c>
    </row>
    <row r="1190" spans="1:68" x14ac:dyDescent="0.2">
      <c r="A1190">
        <v>153144</v>
      </c>
      <c r="B1190" t="s">
        <v>371</v>
      </c>
      <c r="C1190">
        <v>379</v>
      </c>
      <c r="D1190">
        <v>379</v>
      </c>
      <c r="E1190">
        <v>393</v>
      </c>
      <c r="F1190">
        <v>393</v>
      </c>
      <c r="G1190">
        <v>400</v>
      </c>
      <c r="H1190">
        <v>400</v>
      </c>
      <c r="I1190">
        <v>374</v>
      </c>
      <c r="J1190">
        <v>374</v>
      </c>
      <c r="K1190">
        <v>377</v>
      </c>
      <c r="L1190">
        <v>377</v>
      </c>
      <c r="M1190">
        <v>376</v>
      </c>
      <c r="N1190">
        <v>376</v>
      </c>
      <c r="O1190">
        <v>390</v>
      </c>
      <c r="P1190">
        <v>389</v>
      </c>
      <c r="Q1190">
        <v>364</v>
      </c>
      <c r="R1190">
        <v>364</v>
      </c>
      <c r="S1190">
        <v>393</v>
      </c>
      <c r="T1190">
        <v>314</v>
      </c>
      <c r="U1190">
        <v>400</v>
      </c>
      <c r="V1190">
        <v>298</v>
      </c>
      <c r="W1190">
        <v>374</v>
      </c>
      <c r="X1190">
        <v>304</v>
      </c>
      <c r="Y1190">
        <v>377</v>
      </c>
      <c r="Z1190">
        <v>283</v>
      </c>
      <c r="AA1190">
        <v>376</v>
      </c>
      <c r="AB1190">
        <v>289</v>
      </c>
      <c r="AC1190">
        <v>388</v>
      </c>
      <c r="AD1190">
        <v>301</v>
      </c>
      <c r="AE1190">
        <v>363</v>
      </c>
      <c r="AF1190">
        <v>286</v>
      </c>
      <c r="AG1190">
        <v>361</v>
      </c>
      <c r="AH1190">
        <v>294</v>
      </c>
      <c r="AI1190">
        <v>45580</v>
      </c>
      <c r="AJ1190">
        <v>44050</v>
      </c>
      <c r="AK1190">
        <v>42430</v>
      </c>
      <c r="AL1190">
        <v>41000</v>
      </c>
      <c r="AM1190">
        <v>39080</v>
      </c>
      <c r="AN1190">
        <v>37320</v>
      </c>
      <c r="AO1190">
        <v>35730</v>
      </c>
      <c r="AP1190">
        <v>34220</v>
      </c>
      <c r="AQ1190">
        <v>12862608</v>
      </c>
      <c r="AR1190">
        <v>12660599</v>
      </c>
      <c r="AS1190">
        <v>11895890</v>
      </c>
      <c r="AT1190">
        <v>10513371</v>
      </c>
      <c r="AU1190">
        <v>9797827</v>
      </c>
      <c r="AV1190">
        <v>9354336</v>
      </c>
      <c r="AW1190">
        <v>8688086</v>
      </c>
      <c r="AX1190">
        <v>7741680</v>
      </c>
      <c r="AY1190">
        <v>96775214</v>
      </c>
      <c r="AZ1190">
        <v>41900194</v>
      </c>
      <c r="BA1190">
        <v>92881906</v>
      </c>
      <c r="BB1190">
        <v>40839176</v>
      </c>
      <c r="BC1190">
        <v>91285572</v>
      </c>
      <c r="BD1190">
        <v>40888280</v>
      </c>
      <c r="BE1190">
        <v>86070730</v>
      </c>
      <c r="BF1190">
        <v>40010899</v>
      </c>
      <c r="BG1190">
        <v>92903821</v>
      </c>
      <c r="BH1190">
        <v>37996820</v>
      </c>
      <c r="BI1190">
        <v>97148763</v>
      </c>
      <c r="BJ1190">
        <v>38946178</v>
      </c>
      <c r="BK1190">
        <v>92841819</v>
      </c>
      <c r="BL1190">
        <v>37588636</v>
      </c>
      <c r="BM1190">
        <v>87482958</v>
      </c>
      <c r="BN1190">
        <v>35586109</v>
      </c>
      <c r="BO1190">
        <f>COUNTIF(C1190:BN1190,"")</f>
        <v>0</v>
      </c>
      <c r="BP1190" t="str">
        <f>IF(BO1190&gt;0, "Missing", "Not Missing")</f>
        <v>Not Missing</v>
      </c>
    </row>
    <row r="1191" spans="1:68" x14ac:dyDescent="0.2">
      <c r="A1191">
        <v>198613</v>
      </c>
      <c r="B1191" t="s">
        <v>601</v>
      </c>
      <c r="C1191">
        <v>380</v>
      </c>
      <c r="D1191">
        <v>380</v>
      </c>
      <c r="E1191">
        <v>360</v>
      </c>
      <c r="F1191">
        <v>358</v>
      </c>
      <c r="G1191">
        <v>343</v>
      </c>
      <c r="H1191">
        <v>342</v>
      </c>
      <c r="I1191">
        <v>428</v>
      </c>
      <c r="J1191">
        <v>421</v>
      </c>
      <c r="K1191">
        <v>325</v>
      </c>
      <c r="L1191">
        <v>311</v>
      </c>
      <c r="M1191">
        <v>359</v>
      </c>
      <c r="N1191">
        <v>351</v>
      </c>
      <c r="O1191">
        <v>406</v>
      </c>
      <c r="P1191">
        <v>392</v>
      </c>
      <c r="Q1191">
        <v>322</v>
      </c>
      <c r="R1191">
        <v>305</v>
      </c>
      <c r="S1191">
        <v>358</v>
      </c>
      <c r="T1191">
        <v>238</v>
      </c>
      <c r="U1191">
        <v>342</v>
      </c>
      <c r="V1191">
        <v>231</v>
      </c>
      <c r="W1191">
        <v>421</v>
      </c>
      <c r="X1191">
        <v>278</v>
      </c>
      <c r="Y1191">
        <v>311</v>
      </c>
      <c r="Z1191">
        <v>229</v>
      </c>
      <c r="AA1191">
        <v>351</v>
      </c>
      <c r="AB1191">
        <v>235</v>
      </c>
      <c r="AC1191">
        <v>392</v>
      </c>
      <c r="AD1191">
        <v>290</v>
      </c>
      <c r="AE1191">
        <v>305</v>
      </c>
      <c r="AF1191">
        <v>219</v>
      </c>
      <c r="AG1191">
        <v>352</v>
      </c>
      <c r="AH1191">
        <v>249</v>
      </c>
      <c r="AI1191">
        <v>38530</v>
      </c>
      <c r="AJ1191">
        <v>37120</v>
      </c>
      <c r="AK1191">
        <v>35563</v>
      </c>
      <c r="AL1191">
        <v>34090</v>
      </c>
      <c r="AM1191">
        <v>34090</v>
      </c>
      <c r="AN1191">
        <v>33430</v>
      </c>
      <c r="AO1191">
        <v>32470</v>
      </c>
      <c r="AP1191">
        <v>31380</v>
      </c>
      <c r="AQ1191">
        <v>8742995</v>
      </c>
      <c r="AR1191">
        <v>8211517</v>
      </c>
      <c r="AS1191">
        <v>7008994</v>
      </c>
      <c r="AT1191">
        <v>7934633</v>
      </c>
      <c r="AU1191">
        <v>5344477</v>
      </c>
      <c r="AV1191">
        <v>6014683</v>
      </c>
      <c r="AW1191">
        <v>6320437</v>
      </c>
      <c r="AX1191">
        <v>3691622</v>
      </c>
      <c r="AY1191">
        <v>83388348</v>
      </c>
      <c r="AZ1191">
        <v>49637229</v>
      </c>
      <c r="BA1191">
        <v>86730608</v>
      </c>
      <c r="BB1191">
        <v>45321729</v>
      </c>
      <c r="BC1191">
        <v>79291744</v>
      </c>
      <c r="BD1191">
        <v>46276552</v>
      </c>
      <c r="BE1191">
        <v>78829236</v>
      </c>
      <c r="BF1191">
        <v>45484090</v>
      </c>
      <c r="BG1191">
        <v>81740115</v>
      </c>
      <c r="BH1191">
        <v>50330301</v>
      </c>
      <c r="BI1191">
        <v>83712385</v>
      </c>
      <c r="BJ1191">
        <v>52409956</v>
      </c>
      <c r="BK1191">
        <v>76293164</v>
      </c>
      <c r="BL1191">
        <v>52452697</v>
      </c>
      <c r="BM1191">
        <v>69752991</v>
      </c>
      <c r="BN1191">
        <v>58667521</v>
      </c>
      <c r="BO1191">
        <f>COUNTIF(C1191:BN1191,"")</f>
        <v>0</v>
      </c>
      <c r="BP1191" t="str">
        <f>IF(BO1191&gt;0, "Missing", "Not Missing")</f>
        <v>Not Missing</v>
      </c>
    </row>
    <row r="1192" spans="1:68" x14ac:dyDescent="0.2">
      <c r="A1192">
        <v>152390</v>
      </c>
      <c r="B1192" t="s">
        <v>1212</v>
      </c>
      <c r="C1192">
        <v>381</v>
      </c>
      <c r="D1192">
        <v>381</v>
      </c>
      <c r="E1192">
        <v>403</v>
      </c>
      <c r="F1192">
        <v>403</v>
      </c>
      <c r="G1192">
        <v>362</v>
      </c>
      <c r="H1192">
        <v>362</v>
      </c>
      <c r="I1192">
        <v>432</v>
      </c>
      <c r="J1192">
        <v>432</v>
      </c>
      <c r="K1192">
        <v>419</v>
      </c>
      <c r="L1192">
        <v>419</v>
      </c>
      <c r="M1192">
        <v>378</v>
      </c>
      <c r="N1192">
        <v>378</v>
      </c>
      <c r="O1192">
        <v>437</v>
      </c>
      <c r="P1192">
        <v>437</v>
      </c>
      <c r="Q1192">
        <v>417</v>
      </c>
      <c r="R1192">
        <v>417</v>
      </c>
      <c r="S1192">
        <v>403</v>
      </c>
      <c r="T1192">
        <v>331</v>
      </c>
      <c r="U1192">
        <v>362</v>
      </c>
      <c r="V1192">
        <v>307</v>
      </c>
      <c r="W1192">
        <v>432</v>
      </c>
      <c r="X1192">
        <v>363</v>
      </c>
      <c r="Y1192">
        <v>419</v>
      </c>
      <c r="Z1192">
        <v>362</v>
      </c>
      <c r="AA1192">
        <v>378</v>
      </c>
      <c r="AB1192">
        <v>339</v>
      </c>
      <c r="AC1192">
        <v>437</v>
      </c>
      <c r="AD1192">
        <v>390</v>
      </c>
      <c r="AE1192">
        <v>417</v>
      </c>
      <c r="AF1192">
        <v>365</v>
      </c>
      <c r="AG1192">
        <v>393</v>
      </c>
      <c r="AH1192">
        <v>346</v>
      </c>
      <c r="AI1192">
        <v>43900</v>
      </c>
      <c r="AJ1192">
        <v>42220</v>
      </c>
      <c r="AK1192">
        <v>40800</v>
      </c>
      <c r="AL1192">
        <v>38880</v>
      </c>
      <c r="AM1192">
        <v>37400</v>
      </c>
      <c r="AN1192">
        <v>35970</v>
      </c>
      <c r="AO1192">
        <v>34600</v>
      </c>
      <c r="AP1192">
        <v>33280</v>
      </c>
      <c r="AQ1192">
        <v>11111278</v>
      </c>
      <c r="AR1192">
        <v>10994609</v>
      </c>
      <c r="AS1192">
        <v>9816034</v>
      </c>
      <c r="AT1192">
        <v>10481430</v>
      </c>
      <c r="AU1192">
        <v>9574066</v>
      </c>
      <c r="AV1192">
        <v>7276948</v>
      </c>
      <c r="AW1192">
        <v>8223467</v>
      </c>
      <c r="AX1192">
        <v>7175963</v>
      </c>
      <c r="AY1192">
        <v>201131308</v>
      </c>
      <c r="AZ1192">
        <v>61577422</v>
      </c>
      <c r="BA1192">
        <v>194387661</v>
      </c>
      <c r="BB1192">
        <v>63046620</v>
      </c>
      <c r="BC1192">
        <v>177882580</v>
      </c>
      <c r="BD1192">
        <v>59902271</v>
      </c>
      <c r="BE1192">
        <v>165662259</v>
      </c>
      <c r="BF1192">
        <v>59754331</v>
      </c>
      <c r="BG1192">
        <v>164905606</v>
      </c>
      <c r="BH1192">
        <v>58158431</v>
      </c>
      <c r="BI1192">
        <v>148102212</v>
      </c>
      <c r="BJ1192">
        <v>56781478</v>
      </c>
      <c r="BK1192">
        <v>135423133</v>
      </c>
      <c r="BL1192">
        <v>58300849</v>
      </c>
      <c r="BM1192">
        <v>123262106</v>
      </c>
      <c r="BN1192">
        <v>55378863</v>
      </c>
      <c r="BO1192">
        <f>COUNTIF(C1192:BN1192,"")</f>
        <v>0</v>
      </c>
      <c r="BP1192" t="str">
        <f>IF(BO1192&gt;0, "Missing", "Not Missing")</f>
        <v>Not Missing</v>
      </c>
    </row>
    <row r="1193" spans="1:68" x14ac:dyDescent="0.2">
      <c r="A1193">
        <v>184612</v>
      </c>
      <c r="B1193" t="s">
        <v>531</v>
      </c>
      <c r="C1193">
        <v>382</v>
      </c>
      <c r="D1193">
        <v>381</v>
      </c>
      <c r="E1193">
        <v>288</v>
      </c>
      <c r="F1193">
        <v>288</v>
      </c>
      <c r="G1193">
        <v>308</v>
      </c>
      <c r="H1193">
        <v>308</v>
      </c>
      <c r="I1193">
        <v>316</v>
      </c>
      <c r="J1193">
        <v>316</v>
      </c>
      <c r="K1193">
        <v>298</v>
      </c>
      <c r="L1193">
        <v>296</v>
      </c>
      <c r="M1193">
        <v>270</v>
      </c>
      <c r="N1193">
        <v>270</v>
      </c>
      <c r="O1193">
        <v>153</v>
      </c>
      <c r="P1193">
        <v>151</v>
      </c>
      <c r="Q1193">
        <v>229</v>
      </c>
      <c r="R1193">
        <v>228</v>
      </c>
      <c r="S1193">
        <v>288</v>
      </c>
      <c r="T1193">
        <v>225</v>
      </c>
      <c r="U1193">
        <v>308</v>
      </c>
      <c r="V1193">
        <v>236</v>
      </c>
      <c r="W1193">
        <v>316</v>
      </c>
      <c r="X1193">
        <v>239</v>
      </c>
      <c r="Y1193">
        <v>296</v>
      </c>
      <c r="Z1193">
        <v>249</v>
      </c>
      <c r="AA1193">
        <v>270</v>
      </c>
      <c r="AB1193">
        <v>226</v>
      </c>
      <c r="AC1193">
        <v>151</v>
      </c>
      <c r="AD1193">
        <v>119</v>
      </c>
      <c r="AE1193">
        <v>228</v>
      </c>
      <c r="AF1193">
        <v>173</v>
      </c>
      <c r="AG1193">
        <v>341</v>
      </c>
      <c r="AH1193">
        <v>254</v>
      </c>
      <c r="AI1193">
        <v>35000</v>
      </c>
      <c r="AJ1193">
        <v>34320</v>
      </c>
      <c r="AK1193">
        <v>33650</v>
      </c>
      <c r="AL1193">
        <v>32990</v>
      </c>
      <c r="AM1193">
        <v>31235</v>
      </c>
      <c r="AN1193">
        <v>30605</v>
      </c>
      <c r="AO1193">
        <v>29990</v>
      </c>
      <c r="AP1193">
        <v>29400</v>
      </c>
      <c r="AQ1193">
        <v>7802515</v>
      </c>
      <c r="AR1193">
        <v>5735152</v>
      </c>
      <c r="AS1193">
        <v>6050567</v>
      </c>
      <c r="AT1193">
        <v>5629277</v>
      </c>
      <c r="AU1193">
        <v>5052478</v>
      </c>
      <c r="AV1193">
        <v>4678034</v>
      </c>
      <c r="AW1193">
        <v>2296413</v>
      </c>
      <c r="AX1193">
        <v>2464815</v>
      </c>
      <c r="AY1193">
        <v>6958710</v>
      </c>
      <c r="AZ1193">
        <v>43479408</v>
      </c>
      <c r="BA1193">
        <v>6956129</v>
      </c>
      <c r="BB1193">
        <v>41580255</v>
      </c>
      <c r="BC1193">
        <v>6520945</v>
      </c>
      <c r="BD1193">
        <v>41306503</v>
      </c>
      <c r="BE1193">
        <v>6200336</v>
      </c>
      <c r="BF1193">
        <v>41099798</v>
      </c>
      <c r="BG1193">
        <v>5914303</v>
      </c>
      <c r="BH1193">
        <v>39617765</v>
      </c>
      <c r="BI1193">
        <v>4847623</v>
      </c>
      <c r="BJ1193">
        <v>40088497</v>
      </c>
      <c r="BK1193">
        <v>4832428</v>
      </c>
      <c r="BL1193">
        <v>40651886</v>
      </c>
      <c r="BM1193">
        <v>4763653</v>
      </c>
      <c r="BN1193">
        <v>41288862</v>
      </c>
      <c r="BO1193">
        <f>COUNTIF(C1193:BN1193,"")</f>
        <v>0</v>
      </c>
      <c r="BP1193" t="str">
        <f>IF(BO1193&gt;0, "Missing", "Not Missing")</f>
        <v>Not Missing</v>
      </c>
    </row>
    <row r="1194" spans="1:68" x14ac:dyDescent="0.2">
      <c r="A1194">
        <v>239017</v>
      </c>
      <c r="B1194" t="s">
        <v>752</v>
      </c>
      <c r="C1194">
        <v>386</v>
      </c>
      <c r="D1194">
        <v>381</v>
      </c>
      <c r="E1194">
        <v>400</v>
      </c>
      <c r="F1194">
        <v>396</v>
      </c>
      <c r="G1194">
        <v>353</v>
      </c>
      <c r="H1194">
        <v>353</v>
      </c>
      <c r="I1194">
        <v>374</v>
      </c>
      <c r="J1194">
        <v>374</v>
      </c>
      <c r="K1194">
        <v>400</v>
      </c>
      <c r="L1194">
        <v>394</v>
      </c>
      <c r="M1194">
        <v>385</v>
      </c>
      <c r="N1194">
        <v>380</v>
      </c>
      <c r="O1194">
        <v>395</v>
      </c>
      <c r="P1194">
        <v>392</v>
      </c>
      <c r="Q1194">
        <v>412</v>
      </c>
      <c r="R1194">
        <v>405</v>
      </c>
      <c r="S1194">
        <v>396</v>
      </c>
      <c r="T1194">
        <v>346</v>
      </c>
      <c r="U1194">
        <v>353</v>
      </c>
      <c r="V1194">
        <v>300</v>
      </c>
      <c r="W1194">
        <v>373</v>
      </c>
      <c r="X1194">
        <v>329</v>
      </c>
      <c r="Y1194">
        <v>394</v>
      </c>
      <c r="Z1194">
        <v>358</v>
      </c>
      <c r="AA1194">
        <v>380</v>
      </c>
      <c r="AB1194">
        <v>338</v>
      </c>
      <c r="AC1194">
        <v>392</v>
      </c>
      <c r="AD1194">
        <v>353</v>
      </c>
      <c r="AE1194">
        <v>405</v>
      </c>
      <c r="AF1194">
        <v>356</v>
      </c>
      <c r="AG1194">
        <v>323</v>
      </c>
      <c r="AH1194">
        <v>292</v>
      </c>
      <c r="AI1194">
        <v>49122</v>
      </c>
      <c r="AJ1194">
        <v>47475</v>
      </c>
      <c r="AK1194">
        <v>46101</v>
      </c>
      <c r="AL1194">
        <v>44844</v>
      </c>
      <c r="AM1194">
        <v>43740</v>
      </c>
      <c r="AN1194">
        <v>42657</v>
      </c>
      <c r="AO1194">
        <v>41226</v>
      </c>
      <c r="AP1194">
        <v>40023</v>
      </c>
      <c r="AQ1194">
        <v>12904239</v>
      </c>
      <c r="AR1194">
        <v>12715758</v>
      </c>
      <c r="AS1194">
        <v>10221642</v>
      </c>
      <c r="AT1194">
        <v>10033919</v>
      </c>
      <c r="AU1194">
        <v>9756264</v>
      </c>
      <c r="AV1194">
        <v>9371213</v>
      </c>
      <c r="AW1194">
        <v>8691634</v>
      </c>
      <c r="AX1194">
        <v>8566609</v>
      </c>
      <c r="AY1194">
        <v>356957659</v>
      </c>
      <c r="AZ1194">
        <v>71946632</v>
      </c>
      <c r="BA1194">
        <v>339831165</v>
      </c>
      <c r="BB1194">
        <v>71116642</v>
      </c>
      <c r="BC1194">
        <v>318204180</v>
      </c>
      <c r="BD1194">
        <v>68909660</v>
      </c>
      <c r="BE1194">
        <v>283475799</v>
      </c>
      <c r="BF1194">
        <v>67584663</v>
      </c>
      <c r="BG1194">
        <v>275447518</v>
      </c>
      <c r="BH1194">
        <v>66116089</v>
      </c>
      <c r="BI1194">
        <v>249472855</v>
      </c>
      <c r="BJ1194">
        <v>61375007</v>
      </c>
      <c r="BK1194">
        <v>212431926</v>
      </c>
      <c r="BL1194">
        <v>58324899</v>
      </c>
      <c r="BM1194">
        <v>194312077</v>
      </c>
      <c r="BN1194">
        <v>59089865</v>
      </c>
      <c r="BO1194">
        <f>COUNTIF(C1194:BN1194,"")</f>
        <v>0</v>
      </c>
      <c r="BP1194" t="str">
        <f>IF(BO1194&gt;0, "Missing", "Not Missing")</f>
        <v>Not Missing</v>
      </c>
    </row>
    <row r="1195" spans="1:68" x14ac:dyDescent="0.2">
      <c r="A1195">
        <v>126669</v>
      </c>
      <c r="B1195" t="s">
        <v>391</v>
      </c>
      <c r="C1195">
        <v>580</v>
      </c>
      <c r="D1195">
        <v>381</v>
      </c>
      <c r="E1195">
        <v>679</v>
      </c>
      <c r="F1195">
        <v>416</v>
      </c>
      <c r="G1195">
        <v>660</v>
      </c>
      <c r="H1195">
        <v>385</v>
      </c>
      <c r="I1195">
        <v>632</v>
      </c>
      <c r="J1195">
        <v>407</v>
      </c>
      <c r="K1195">
        <v>504</v>
      </c>
      <c r="L1195">
        <v>356</v>
      </c>
      <c r="M1195">
        <v>532</v>
      </c>
      <c r="N1195">
        <v>383</v>
      </c>
      <c r="O1195">
        <v>530</v>
      </c>
      <c r="P1195">
        <v>360</v>
      </c>
      <c r="Q1195">
        <v>452</v>
      </c>
      <c r="R1195">
        <v>316</v>
      </c>
      <c r="S1195">
        <v>414</v>
      </c>
      <c r="T1195">
        <v>345</v>
      </c>
      <c r="U1195">
        <v>381</v>
      </c>
      <c r="V1195">
        <v>296</v>
      </c>
      <c r="W1195">
        <v>402</v>
      </c>
      <c r="X1195">
        <v>311</v>
      </c>
      <c r="Y1195">
        <v>351</v>
      </c>
      <c r="Z1195">
        <v>274</v>
      </c>
      <c r="AA1195">
        <v>380</v>
      </c>
      <c r="AB1195">
        <v>299</v>
      </c>
      <c r="AC1195">
        <v>347</v>
      </c>
      <c r="AD1195">
        <v>250</v>
      </c>
      <c r="AE1195">
        <v>314</v>
      </c>
      <c r="AF1195">
        <v>217</v>
      </c>
      <c r="AG1195">
        <v>289</v>
      </c>
      <c r="AH1195">
        <v>198</v>
      </c>
      <c r="AI1195">
        <v>33434</v>
      </c>
      <c r="AJ1195">
        <v>31866</v>
      </c>
      <c r="AK1195">
        <v>30370</v>
      </c>
      <c r="AL1195">
        <v>29360</v>
      </c>
      <c r="AM1195">
        <v>27986</v>
      </c>
      <c r="AN1195">
        <v>26430</v>
      </c>
      <c r="AO1195">
        <v>25046</v>
      </c>
      <c r="AP1195">
        <v>23870</v>
      </c>
      <c r="AQ1195">
        <v>7140983</v>
      </c>
      <c r="AR1195">
        <v>6890986</v>
      </c>
      <c r="AS1195">
        <v>6168771</v>
      </c>
      <c r="AT1195">
        <v>6115503</v>
      </c>
      <c r="AU1195">
        <v>4833550</v>
      </c>
      <c r="AV1195">
        <v>4834811</v>
      </c>
      <c r="AW1195">
        <v>4225701</v>
      </c>
      <c r="AX1195">
        <v>3423367</v>
      </c>
      <c r="AY1195">
        <v>4925152</v>
      </c>
      <c r="AZ1195">
        <v>82950558</v>
      </c>
      <c r="BA1195">
        <v>4669619</v>
      </c>
      <c r="BB1195">
        <v>77852524</v>
      </c>
      <c r="BC1195">
        <v>4459097</v>
      </c>
      <c r="BD1195">
        <v>70366916</v>
      </c>
      <c r="BE1195">
        <v>3958741</v>
      </c>
      <c r="BF1195">
        <v>65825618</v>
      </c>
      <c r="BG1195">
        <v>4097316</v>
      </c>
      <c r="BH1195">
        <v>59125590</v>
      </c>
      <c r="BI1195">
        <v>4086210</v>
      </c>
      <c r="BJ1195">
        <v>52272398</v>
      </c>
      <c r="BK1195">
        <v>3387516</v>
      </c>
      <c r="BL1195">
        <v>46964088</v>
      </c>
      <c r="BM1195">
        <v>2992864</v>
      </c>
      <c r="BN1195">
        <v>40782593</v>
      </c>
      <c r="BO1195">
        <f>COUNTIF(C1195:BN1195,"")</f>
        <v>0</v>
      </c>
      <c r="BP1195" t="str">
        <f>IF(BO1195&gt;0, "Missing", "Not Missing")</f>
        <v>Not Missing</v>
      </c>
    </row>
    <row r="1196" spans="1:68" x14ac:dyDescent="0.2">
      <c r="A1196">
        <v>224323</v>
      </c>
      <c r="B1196" t="s">
        <v>1462</v>
      </c>
      <c r="C1196">
        <v>382</v>
      </c>
      <c r="D1196">
        <v>382</v>
      </c>
      <c r="E1196">
        <v>376</v>
      </c>
      <c r="F1196">
        <v>376</v>
      </c>
      <c r="G1196">
        <v>419</v>
      </c>
      <c r="H1196">
        <v>419</v>
      </c>
      <c r="I1196">
        <v>371</v>
      </c>
      <c r="J1196">
        <v>371</v>
      </c>
      <c r="K1196">
        <v>393</v>
      </c>
      <c r="L1196">
        <v>393</v>
      </c>
      <c r="M1196">
        <v>342</v>
      </c>
      <c r="N1196">
        <v>342</v>
      </c>
      <c r="O1196">
        <v>380</v>
      </c>
      <c r="P1196">
        <v>380</v>
      </c>
      <c r="Q1196">
        <v>354</v>
      </c>
      <c r="R1196">
        <v>354</v>
      </c>
      <c r="S1196">
        <v>376</v>
      </c>
      <c r="T1196">
        <v>321</v>
      </c>
      <c r="U1196">
        <v>419</v>
      </c>
      <c r="V1196">
        <v>333</v>
      </c>
      <c r="W1196">
        <v>371</v>
      </c>
      <c r="X1196">
        <v>315</v>
      </c>
      <c r="Y1196">
        <v>393</v>
      </c>
      <c r="Z1196">
        <v>327</v>
      </c>
      <c r="AA1196">
        <v>342</v>
      </c>
      <c r="AB1196">
        <v>277</v>
      </c>
      <c r="AC1196">
        <v>380</v>
      </c>
      <c r="AD1196">
        <v>304</v>
      </c>
      <c r="AE1196">
        <v>353</v>
      </c>
      <c r="AF1196">
        <v>272</v>
      </c>
      <c r="AG1196">
        <v>371</v>
      </c>
      <c r="AH1196">
        <v>298</v>
      </c>
      <c r="AI1196">
        <v>42680</v>
      </c>
      <c r="AJ1196">
        <v>40652</v>
      </c>
      <c r="AK1196">
        <v>38716</v>
      </c>
      <c r="AL1196">
        <v>37230</v>
      </c>
      <c r="AM1196">
        <v>35800</v>
      </c>
      <c r="AN1196">
        <v>34430</v>
      </c>
      <c r="AO1196">
        <v>33110</v>
      </c>
      <c r="AP1196">
        <v>31070</v>
      </c>
      <c r="AQ1196">
        <v>10791940</v>
      </c>
      <c r="AR1196">
        <v>10030227</v>
      </c>
      <c r="AS1196">
        <v>10946239</v>
      </c>
      <c r="AT1196">
        <v>8871108</v>
      </c>
      <c r="AU1196">
        <v>9033123</v>
      </c>
      <c r="AV1196">
        <v>7090983</v>
      </c>
      <c r="AW1196">
        <v>7267255</v>
      </c>
      <c r="AX1196">
        <v>6195503</v>
      </c>
      <c r="AY1196">
        <v>74080000</v>
      </c>
      <c r="AZ1196">
        <v>62045000</v>
      </c>
      <c r="BA1196">
        <v>76471000</v>
      </c>
      <c r="BB1196">
        <v>61698000</v>
      </c>
      <c r="BC1196">
        <v>56984000</v>
      </c>
      <c r="BD1196">
        <v>62196000</v>
      </c>
      <c r="BE1196">
        <v>54236000</v>
      </c>
      <c r="BF1196">
        <v>61568000</v>
      </c>
      <c r="BG1196">
        <v>58826000</v>
      </c>
      <c r="BH1196">
        <v>57253000</v>
      </c>
      <c r="BI1196">
        <v>55336000</v>
      </c>
      <c r="BJ1196">
        <v>54691000</v>
      </c>
      <c r="BK1196">
        <v>50279000</v>
      </c>
      <c r="BL1196">
        <v>52466000</v>
      </c>
      <c r="BM1196">
        <v>45633774</v>
      </c>
      <c r="BN1196">
        <v>51660259</v>
      </c>
      <c r="BO1196">
        <f>COUNTIF(C1196:BN1196,"")</f>
        <v>0</v>
      </c>
      <c r="BP1196" t="str">
        <f>IF(BO1196&gt;0, "Missing", "Not Missing")</f>
        <v>Not Missing</v>
      </c>
    </row>
    <row r="1197" spans="1:68" x14ac:dyDescent="0.2">
      <c r="A1197">
        <v>151786</v>
      </c>
      <c r="B1197" t="s">
        <v>828</v>
      </c>
      <c r="C1197">
        <v>385</v>
      </c>
      <c r="D1197">
        <v>384</v>
      </c>
      <c r="E1197">
        <v>425</v>
      </c>
      <c r="F1197">
        <v>424</v>
      </c>
      <c r="G1197">
        <v>338</v>
      </c>
      <c r="H1197">
        <v>338</v>
      </c>
      <c r="I1197">
        <v>392</v>
      </c>
      <c r="J1197">
        <v>390</v>
      </c>
      <c r="K1197">
        <v>311</v>
      </c>
      <c r="L1197">
        <v>304</v>
      </c>
      <c r="M1197">
        <v>332</v>
      </c>
      <c r="N1197">
        <v>330</v>
      </c>
      <c r="O1197">
        <v>336</v>
      </c>
      <c r="P1197">
        <v>334</v>
      </c>
      <c r="Q1197">
        <v>300</v>
      </c>
      <c r="R1197">
        <v>298</v>
      </c>
      <c r="S1197">
        <v>424</v>
      </c>
      <c r="T1197">
        <v>353</v>
      </c>
      <c r="U1197">
        <v>337</v>
      </c>
      <c r="V1197">
        <v>261</v>
      </c>
      <c r="W1197">
        <v>390</v>
      </c>
      <c r="X1197">
        <v>303</v>
      </c>
      <c r="Y1197">
        <v>304</v>
      </c>
      <c r="Z1197">
        <v>233</v>
      </c>
      <c r="AA1197">
        <v>330</v>
      </c>
      <c r="AB1197">
        <v>263</v>
      </c>
      <c r="AC1197">
        <v>334</v>
      </c>
      <c r="AD1197">
        <v>248</v>
      </c>
      <c r="AE1197">
        <v>297</v>
      </c>
      <c r="AF1197">
        <v>209</v>
      </c>
      <c r="AG1197">
        <v>296</v>
      </c>
      <c r="AH1197">
        <v>205</v>
      </c>
      <c r="AI1197">
        <v>35000</v>
      </c>
      <c r="AJ1197">
        <v>34000</v>
      </c>
      <c r="AK1197">
        <v>33000</v>
      </c>
      <c r="AL1197">
        <v>31500</v>
      </c>
      <c r="AM1197">
        <v>30500</v>
      </c>
      <c r="AN1197">
        <v>29400</v>
      </c>
      <c r="AO1197">
        <v>28400</v>
      </c>
      <c r="AP1197">
        <v>27300</v>
      </c>
      <c r="AQ1197">
        <v>8932934</v>
      </c>
      <c r="AR1197">
        <v>9414743</v>
      </c>
      <c r="AS1197">
        <v>7101490</v>
      </c>
      <c r="AT1197">
        <v>7739055</v>
      </c>
      <c r="AU1197">
        <v>5632552</v>
      </c>
      <c r="AV1197">
        <v>5666780</v>
      </c>
      <c r="AW1197">
        <v>5598776</v>
      </c>
      <c r="AX1197">
        <v>4781724</v>
      </c>
      <c r="AY1197">
        <v>69273105</v>
      </c>
      <c r="AZ1197">
        <v>96302658</v>
      </c>
      <c r="BA1197">
        <v>63740039</v>
      </c>
      <c r="BB1197">
        <v>88356473</v>
      </c>
      <c r="BC1197">
        <v>47113830</v>
      </c>
      <c r="BD1197">
        <v>82012159</v>
      </c>
      <c r="BE1197">
        <v>40140233</v>
      </c>
      <c r="BF1197">
        <v>103256421</v>
      </c>
      <c r="BG1197">
        <v>39260589</v>
      </c>
      <c r="BH1197">
        <v>89357872</v>
      </c>
      <c r="BI1197">
        <v>36013451</v>
      </c>
      <c r="BJ1197">
        <v>65102012</v>
      </c>
      <c r="BK1197">
        <v>29624023</v>
      </c>
      <c r="BL1197">
        <v>50053051</v>
      </c>
      <c r="BM1197">
        <v>26018448</v>
      </c>
      <c r="BN1197">
        <v>49045271</v>
      </c>
      <c r="BO1197">
        <f>COUNTIF(C1197:BN1197,"")</f>
        <v>0</v>
      </c>
      <c r="BP1197" t="str">
        <f>IF(BO1197&gt;0, "Missing", "Not Missing")</f>
        <v>Not Missing</v>
      </c>
    </row>
    <row r="1198" spans="1:68" x14ac:dyDescent="0.2">
      <c r="A1198">
        <v>168591</v>
      </c>
      <c r="B1198" t="s">
        <v>97</v>
      </c>
      <c r="C1198">
        <v>387</v>
      </c>
      <c r="D1198">
        <v>384</v>
      </c>
      <c r="E1198">
        <v>404</v>
      </c>
      <c r="F1198">
        <v>404</v>
      </c>
      <c r="G1198">
        <v>408</v>
      </c>
      <c r="H1198">
        <v>408</v>
      </c>
      <c r="I1198">
        <v>447</v>
      </c>
      <c r="J1198">
        <v>447</v>
      </c>
      <c r="K1198">
        <v>336</v>
      </c>
      <c r="L1198">
        <v>336</v>
      </c>
      <c r="M1198">
        <v>356</v>
      </c>
      <c r="N1198">
        <v>356</v>
      </c>
      <c r="O1198">
        <v>378</v>
      </c>
      <c r="P1198">
        <v>378</v>
      </c>
      <c r="Q1198">
        <v>435</v>
      </c>
      <c r="R1198">
        <v>435</v>
      </c>
      <c r="S1198">
        <v>404</v>
      </c>
      <c r="T1198">
        <v>312</v>
      </c>
      <c r="U1198">
        <v>408</v>
      </c>
      <c r="V1198">
        <v>321</v>
      </c>
      <c r="W1198">
        <v>447</v>
      </c>
      <c r="X1198">
        <v>342</v>
      </c>
      <c r="Y1198">
        <v>336</v>
      </c>
      <c r="Z1198">
        <v>268</v>
      </c>
      <c r="AA1198">
        <v>356</v>
      </c>
      <c r="AB1198">
        <v>298</v>
      </c>
      <c r="AC1198">
        <v>375</v>
      </c>
      <c r="AD1198">
        <v>296</v>
      </c>
      <c r="AE1198">
        <v>435</v>
      </c>
      <c r="AF1198">
        <v>343</v>
      </c>
      <c r="AG1198">
        <v>392</v>
      </c>
      <c r="AH1198">
        <v>315</v>
      </c>
      <c r="AI1198">
        <v>41398</v>
      </c>
      <c r="AJ1198">
        <v>40258</v>
      </c>
      <c r="AK1198">
        <v>38768</v>
      </c>
      <c r="AL1198">
        <v>37310</v>
      </c>
      <c r="AM1198">
        <v>35428</v>
      </c>
      <c r="AN1198">
        <v>34220</v>
      </c>
      <c r="AO1198">
        <v>32660</v>
      </c>
      <c r="AP1198">
        <v>30960</v>
      </c>
      <c r="AQ1198">
        <v>11201612</v>
      </c>
      <c r="AR1198">
        <v>11182482</v>
      </c>
      <c r="AS1198">
        <v>10843864</v>
      </c>
      <c r="AT1198">
        <v>11325172</v>
      </c>
      <c r="AU1198">
        <v>8024786</v>
      </c>
      <c r="AV1198">
        <v>7746352</v>
      </c>
      <c r="AW1198">
        <v>7703498</v>
      </c>
      <c r="AX1198">
        <v>8622521</v>
      </c>
      <c r="AY1198">
        <v>124518463</v>
      </c>
      <c r="AZ1198">
        <v>51583304</v>
      </c>
      <c r="BA1198">
        <v>124001841</v>
      </c>
      <c r="BB1198">
        <v>50697784</v>
      </c>
      <c r="BC1198">
        <v>120712604</v>
      </c>
      <c r="BD1198">
        <v>49521882</v>
      </c>
      <c r="BE1198">
        <v>109946264</v>
      </c>
      <c r="BF1198">
        <v>48294142</v>
      </c>
      <c r="BG1198">
        <v>114761906</v>
      </c>
      <c r="BH1198">
        <v>46783052</v>
      </c>
      <c r="BI1198">
        <v>116462048</v>
      </c>
      <c r="BJ1198">
        <v>45488637</v>
      </c>
      <c r="BK1198">
        <v>102679827</v>
      </c>
      <c r="BL1198">
        <v>44009065</v>
      </c>
      <c r="BM1198">
        <v>96751711</v>
      </c>
      <c r="BN1198">
        <v>43566952</v>
      </c>
      <c r="BO1198">
        <f>COUNTIF(C1198:BN1198,"")</f>
        <v>0</v>
      </c>
      <c r="BP1198" t="str">
        <f>IF(BO1198&gt;0, "Missing", "Not Missing")</f>
        <v>Not Missing</v>
      </c>
    </row>
    <row r="1199" spans="1:68" x14ac:dyDescent="0.2">
      <c r="A1199">
        <v>153278</v>
      </c>
      <c r="B1199" t="s">
        <v>1466</v>
      </c>
      <c r="C1199">
        <v>398</v>
      </c>
      <c r="D1199">
        <v>384</v>
      </c>
      <c r="E1199">
        <v>526</v>
      </c>
      <c r="F1199">
        <v>516</v>
      </c>
      <c r="G1199">
        <v>520</v>
      </c>
      <c r="H1199">
        <v>515</v>
      </c>
      <c r="I1199">
        <v>441</v>
      </c>
      <c r="J1199">
        <v>435</v>
      </c>
      <c r="K1199">
        <v>444</v>
      </c>
      <c r="L1199">
        <v>440</v>
      </c>
      <c r="M1199">
        <v>447</v>
      </c>
      <c r="N1199">
        <v>444</v>
      </c>
      <c r="O1199">
        <v>443</v>
      </c>
      <c r="P1199">
        <v>441</v>
      </c>
      <c r="Q1199">
        <v>448</v>
      </c>
      <c r="R1199">
        <v>446</v>
      </c>
      <c r="S1199">
        <v>513</v>
      </c>
      <c r="T1199">
        <v>331</v>
      </c>
      <c r="U1199">
        <v>512</v>
      </c>
      <c r="V1199">
        <v>339</v>
      </c>
      <c r="W1199">
        <v>433</v>
      </c>
      <c r="X1199">
        <v>256</v>
      </c>
      <c r="Y1199">
        <v>435</v>
      </c>
      <c r="Z1199">
        <v>285</v>
      </c>
      <c r="AA1199">
        <v>442</v>
      </c>
      <c r="AB1199">
        <v>295</v>
      </c>
      <c r="AC1199">
        <v>441</v>
      </c>
      <c r="AD1199">
        <v>286</v>
      </c>
      <c r="AE1199">
        <v>438</v>
      </c>
      <c r="AF1199">
        <v>280</v>
      </c>
      <c r="AG1199">
        <v>343</v>
      </c>
      <c r="AH1199">
        <v>260</v>
      </c>
      <c r="AI1199">
        <v>35570</v>
      </c>
      <c r="AJ1199">
        <v>34110</v>
      </c>
      <c r="AK1199">
        <v>29710</v>
      </c>
      <c r="AL1199">
        <v>28700</v>
      </c>
      <c r="AM1199">
        <v>27895</v>
      </c>
      <c r="AN1199">
        <v>26950</v>
      </c>
      <c r="AO1199">
        <v>25520</v>
      </c>
      <c r="AP1199">
        <v>24530</v>
      </c>
      <c r="AQ1199">
        <v>5629965</v>
      </c>
      <c r="AR1199">
        <v>7300760</v>
      </c>
      <c r="AS1199">
        <v>7117680</v>
      </c>
      <c r="AT1199">
        <v>4997712</v>
      </c>
      <c r="AU1199">
        <v>5122990</v>
      </c>
      <c r="AV1199">
        <v>4783401</v>
      </c>
      <c r="AW1199">
        <v>4552652</v>
      </c>
      <c r="AX1199">
        <v>4209321</v>
      </c>
      <c r="AY1199">
        <v>153290537</v>
      </c>
      <c r="AZ1199">
        <v>63780007</v>
      </c>
      <c r="BA1199">
        <v>156192677</v>
      </c>
      <c r="BB1199">
        <v>59954833</v>
      </c>
      <c r="BC1199">
        <v>132591172</v>
      </c>
      <c r="BD1199">
        <v>56945852</v>
      </c>
      <c r="BE1199">
        <v>94643665</v>
      </c>
      <c r="BF1199">
        <v>54299816</v>
      </c>
      <c r="BG1199">
        <v>100744127</v>
      </c>
      <c r="BH1199">
        <v>51095853</v>
      </c>
      <c r="BI1199">
        <v>81357052</v>
      </c>
      <c r="BJ1199">
        <v>47248174</v>
      </c>
      <c r="BK1199">
        <v>76244489</v>
      </c>
      <c r="BL1199">
        <v>44921425</v>
      </c>
      <c r="BM1199">
        <v>68734471</v>
      </c>
      <c r="BN1199">
        <v>42422154</v>
      </c>
      <c r="BO1199">
        <f>COUNTIF(C1199:BN1199,"")</f>
        <v>0</v>
      </c>
      <c r="BP1199" t="str">
        <f>IF(BO1199&gt;0, "Missing", "Not Missing")</f>
        <v>Not Missing</v>
      </c>
    </row>
    <row r="1200" spans="1:68" x14ac:dyDescent="0.2">
      <c r="A1200">
        <v>153250</v>
      </c>
      <c r="B1200" t="s">
        <v>476</v>
      </c>
      <c r="C1200">
        <v>387</v>
      </c>
      <c r="D1200">
        <v>387</v>
      </c>
      <c r="E1200">
        <v>365</v>
      </c>
      <c r="F1200">
        <v>365</v>
      </c>
      <c r="G1200">
        <v>399</v>
      </c>
      <c r="H1200">
        <v>399</v>
      </c>
      <c r="I1200">
        <v>392</v>
      </c>
      <c r="J1200">
        <v>391</v>
      </c>
      <c r="K1200">
        <v>364</v>
      </c>
      <c r="L1200">
        <v>362</v>
      </c>
      <c r="M1200">
        <v>337</v>
      </c>
      <c r="N1200">
        <v>336</v>
      </c>
      <c r="O1200">
        <v>379</v>
      </c>
      <c r="P1200">
        <v>378</v>
      </c>
      <c r="Q1200">
        <v>345</v>
      </c>
      <c r="R1200">
        <v>344</v>
      </c>
      <c r="S1200">
        <v>365</v>
      </c>
      <c r="T1200">
        <v>294</v>
      </c>
      <c r="U1200">
        <v>397</v>
      </c>
      <c r="V1200">
        <v>302</v>
      </c>
      <c r="W1200">
        <v>387</v>
      </c>
      <c r="X1200">
        <v>314</v>
      </c>
      <c r="Y1200">
        <v>362</v>
      </c>
      <c r="Z1200">
        <v>319</v>
      </c>
      <c r="AA1200">
        <v>336</v>
      </c>
      <c r="AB1200">
        <v>271</v>
      </c>
      <c r="AC1200">
        <v>378</v>
      </c>
      <c r="AD1200">
        <v>318</v>
      </c>
      <c r="AE1200">
        <v>342</v>
      </c>
      <c r="AF1200">
        <v>275</v>
      </c>
      <c r="AG1200">
        <v>368</v>
      </c>
      <c r="AH1200">
        <v>291</v>
      </c>
      <c r="AI1200">
        <v>31770</v>
      </c>
      <c r="AJ1200">
        <v>30840</v>
      </c>
      <c r="AK1200">
        <v>30000</v>
      </c>
      <c r="AL1200">
        <v>29130</v>
      </c>
      <c r="AM1200">
        <v>28280</v>
      </c>
      <c r="AN1200">
        <v>27460</v>
      </c>
      <c r="AO1200">
        <v>26540</v>
      </c>
      <c r="AP1200">
        <v>25520</v>
      </c>
      <c r="AQ1200">
        <v>6773995</v>
      </c>
      <c r="AR1200">
        <v>5766143</v>
      </c>
      <c r="AS1200">
        <v>5967251</v>
      </c>
      <c r="AT1200">
        <v>5619917</v>
      </c>
      <c r="AU1200">
        <v>5433494</v>
      </c>
      <c r="AV1200">
        <v>4474622</v>
      </c>
      <c r="AW1200">
        <v>4645234</v>
      </c>
      <c r="AX1200">
        <v>3638288</v>
      </c>
      <c r="AY1200">
        <v>48061109</v>
      </c>
      <c r="AZ1200">
        <v>41838447</v>
      </c>
      <c r="BA1200">
        <v>44133818</v>
      </c>
      <c r="BB1200">
        <v>39442754</v>
      </c>
      <c r="BC1200">
        <v>40990427</v>
      </c>
      <c r="BD1200">
        <v>39598682</v>
      </c>
      <c r="BE1200">
        <v>35397974</v>
      </c>
      <c r="BF1200">
        <v>37299685</v>
      </c>
      <c r="BG1200">
        <v>35671466</v>
      </c>
      <c r="BH1200">
        <v>36817600</v>
      </c>
      <c r="BI1200">
        <v>34590202</v>
      </c>
      <c r="BJ1200">
        <v>34522244</v>
      </c>
      <c r="BK1200">
        <v>29467807</v>
      </c>
      <c r="BL1200">
        <v>32281979</v>
      </c>
      <c r="BM1200">
        <v>25858285</v>
      </c>
      <c r="BN1200">
        <v>32639430</v>
      </c>
      <c r="BO1200">
        <f>COUNTIF(C1200:BN1200,"")</f>
        <v>0</v>
      </c>
      <c r="BP1200" t="str">
        <f>IF(BO1200&gt;0, "Missing", "Not Missing")</f>
        <v>Not Missing</v>
      </c>
    </row>
    <row r="1201" spans="1:68" x14ac:dyDescent="0.2">
      <c r="A1201">
        <v>204264</v>
      </c>
      <c r="B1201" t="s">
        <v>949</v>
      </c>
      <c r="C1201">
        <v>388</v>
      </c>
      <c r="D1201">
        <v>387</v>
      </c>
      <c r="E1201">
        <v>369</v>
      </c>
      <c r="F1201">
        <v>369</v>
      </c>
      <c r="G1201">
        <v>384</v>
      </c>
      <c r="H1201">
        <v>383</v>
      </c>
      <c r="I1201">
        <v>319</v>
      </c>
      <c r="J1201">
        <v>319</v>
      </c>
      <c r="K1201">
        <v>360</v>
      </c>
      <c r="L1201">
        <v>360</v>
      </c>
      <c r="M1201">
        <v>384</v>
      </c>
      <c r="N1201">
        <v>384</v>
      </c>
      <c r="O1201">
        <v>404</v>
      </c>
      <c r="P1201">
        <v>403</v>
      </c>
      <c r="Q1201">
        <v>410</v>
      </c>
      <c r="R1201">
        <v>404</v>
      </c>
      <c r="S1201">
        <v>369</v>
      </c>
      <c r="T1201">
        <v>267</v>
      </c>
      <c r="U1201">
        <v>383</v>
      </c>
      <c r="V1201">
        <v>290</v>
      </c>
      <c r="W1201">
        <v>319</v>
      </c>
      <c r="X1201">
        <v>240</v>
      </c>
      <c r="Y1201">
        <v>359</v>
      </c>
      <c r="Z1201">
        <v>238</v>
      </c>
      <c r="AA1201">
        <v>384</v>
      </c>
      <c r="AB1201">
        <v>284</v>
      </c>
      <c r="AC1201">
        <v>403</v>
      </c>
      <c r="AD1201">
        <v>285</v>
      </c>
      <c r="AE1201">
        <v>404</v>
      </c>
      <c r="AF1201">
        <v>276</v>
      </c>
      <c r="AG1201">
        <v>423</v>
      </c>
      <c r="AH1201">
        <v>278</v>
      </c>
      <c r="AI1201">
        <v>28878</v>
      </c>
      <c r="AJ1201">
        <v>28266</v>
      </c>
      <c r="AK1201">
        <v>27646</v>
      </c>
      <c r="AL1201">
        <v>26928</v>
      </c>
      <c r="AM1201">
        <v>25776</v>
      </c>
      <c r="AN1201">
        <v>24676</v>
      </c>
      <c r="AO1201">
        <v>23662</v>
      </c>
      <c r="AP1201">
        <v>22628</v>
      </c>
      <c r="AQ1201">
        <v>6818188</v>
      </c>
      <c r="AR1201">
        <v>6412034</v>
      </c>
      <c r="AS1201">
        <v>6661674</v>
      </c>
      <c r="AT1201">
        <v>5170936</v>
      </c>
      <c r="AU1201">
        <v>5435351</v>
      </c>
      <c r="AV1201">
        <v>5314126</v>
      </c>
      <c r="AW1201">
        <v>5195661</v>
      </c>
      <c r="AX1201">
        <v>5014805</v>
      </c>
      <c r="AY1201">
        <v>76327508</v>
      </c>
      <c r="AZ1201">
        <v>39170607</v>
      </c>
      <c r="BA1201">
        <v>74253000</v>
      </c>
      <c r="BB1201">
        <v>38866324</v>
      </c>
      <c r="BC1201">
        <v>73644000</v>
      </c>
      <c r="BD1201">
        <v>38087368</v>
      </c>
      <c r="BE1201">
        <v>70134000</v>
      </c>
      <c r="BF1201">
        <v>39049102</v>
      </c>
      <c r="BG1201">
        <v>74492000</v>
      </c>
      <c r="BH1201">
        <v>36924353</v>
      </c>
      <c r="BI1201">
        <v>75210000</v>
      </c>
      <c r="BJ1201">
        <v>35874389</v>
      </c>
      <c r="BK1201">
        <v>65367000</v>
      </c>
      <c r="BL1201">
        <v>35945837</v>
      </c>
      <c r="BM1201">
        <v>59664000</v>
      </c>
      <c r="BN1201">
        <v>37803761</v>
      </c>
      <c r="BO1201">
        <f>COUNTIF(C1201:BN1201,"")</f>
        <v>0</v>
      </c>
      <c r="BP1201" t="str">
        <f>IF(BO1201&gt;0, "Missing", "Not Missing")</f>
        <v>Not Missing</v>
      </c>
    </row>
    <row r="1202" spans="1:68" x14ac:dyDescent="0.2">
      <c r="A1202">
        <v>152336</v>
      </c>
      <c r="B1202" t="s">
        <v>1498</v>
      </c>
      <c r="C1202">
        <v>394</v>
      </c>
      <c r="D1202">
        <v>387</v>
      </c>
      <c r="E1202">
        <v>347</v>
      </c>
      <c r="F1202">
        <v>342</v>
      </c>
      <c r="G1202">
        <v>454</v>
      </c>
      <c r="H1202">
        <v>451</v>
      </c>
      <c r="I1202">
        <v>343</v>
      </c>
      <c r="J1202">
        <v>339</v>
      </c>
      <c r="K1202">
        <v>372</v>
      </c>
      <c r="L1202">
        <v>369</v>
      </c>
      <c r="M1202">
        <v>344</v>
      </c>
      <c r="N1202">
        <v>344</v>
      </c>
      <c r="O1202">
        <v>388</v>
      </c>
      <c r="P1202">
        <v>385</v>
      </c>
      <c r="Q1202">
        <v>367</v>
      </c>
      <c r="R1202">
        <v>365</v>
      </c>
      <c r="S1202">
        <v>314</v>
      </c>
      <c r="T1202">
        <v>216</v>
      </c>
      <c r="U1202">
        <v>422</v>
      </c>
      <c r="V1202">
        <v>314</v>
      </c>
      <c r="W1202">
        <v>321</v>
      </c>
      <c r="X1202">
        <v>230</v>
      </c>
      <c r="Y1202">
        <v>344</v>
      </c>
      <c r="Z1202">
        <v>245</v>
      </c>
      <c r="AA1202">
        <v>319</v>
      </c>
      <c r="AB1202">
        <v>218</v>
      </c>
      <c r="AC1202">
        <v>339</v>
      </c>
      <c r="AD1202">
        <v>241</v>
      </c>
      <c r="AE1202">
        <v>319</v>
      </c>
      <c r="AF1202">
        <v>223</v>
      </c>
      <c r="AG1202">
        <v>332</v>
      </c>
      <c r="AH1202">
        <v>230</v>
      </c>
      <c r="AI1202">
        <v>31480</v>
      </c>
      <c r="AJ1202">
        <v>30430</v>
      </c>
      <c r="AK1202">
        <v>29430</v>
      </c>
      <c r="AL1202">
        <v>28310</v>
      </c>
      <c r="AM1202">
        <v>27220</v>
      </c>
      <c r="AN1202">
        <v>25930</v>
      </c>
      <c r="AO1202">
        <v>25180</v>
      </c>
      <c r="AP1202">
        <v>24440</v>
      </c>
      <c r="AQ1202">
        <v>6114767</v>
      </c>
      <c r="AR1202">
        <v>5392633</v>
      </c>
      <c r="AS1202">
        <v>7135401</v>
      </c>
      <c r="AT1202">
        <v>4930246</v>
      </c>
      <c r="AU1202">
        <v>5012791</v>
      </c>
      <c r="AV1202">
        <v>4392783</v>
      </c>
      <c r="AW1202">
        <v>4140865</v>
      </c>
      <c r="AX1202">
        <v>3722483</v>
      </c>
      <c r="AY1202">
        <v>31159568</v>
      </c>
      <c r="AZ1202">
        <v>46229504</v>
      </c>
      <c r="BA1202">
        <v>34054011</v>
      </c>
      <c r="BB1202">
        <v>44821008</v>
      </c>
      <c r="BC1202">
        <v>22837259</v>
      </c>
      <c r="BD1202">
        <v>42798795</v>
      </c>
      <c r="BE1202">
        <v>20818211</v>
      </c>
      <c r="BF1202">
        <v>40182487</v>
      </c>
      <c r="BG1202">
        <v>20745950</v>
      </c>
      <c r="BH1202">
        <v>38813077</v>
      </c>
      <c r="BI1202">
        <v>20089330</v>
      </c>
      <c r="BJ1202">
        <v>38561035</v>
      </c>
      <c r="BK1202">
        <v>17064048</v>
      </c>
      <c r="BL1202">
        <v>37759610</v>
      </c>
      <c r="BM1202">
        <v>14942738</v>
      </c>
      <c r="BN1202">
        <v>38048314</v>
      </c>
      <c r="BO1202">
        <f>COUNTIF(C1202:BN1202,"")</f>
        <v>0</v>
      </c>
      <c r="BP1202" t="str">
        <f>IF(BO1202&gt;0, "Missing", "Not Missing")</f>
        <v>Not Missing</v>
      </c>
    </row>
    <row r="1203" spans="1:68" x14ac:dyDescent="0.2">
      <c r="A1203">
        <v>232672</v>
      </c>
      <c r="B1203" t="s">
        <v>839</v>
      </c>
      <c r="C1203">
        <v>389</v>
      </c>
      <c r="D1203">
        <v>389</v>
      </c>
      <c r="E1203">
        <v>371</v>
      </c>
      <c r="F1203">
        <v>369</v>
      </c>
      <c r="G1203">
        <v>109</v>
      </c>
      <c r="H1203">
        <v>106</v>
      </c>
      <c r="I1203">
        <v>227</v>
      </c>
      <c r="J1203">
        <v>226</v>
      </c>
      <c r="K1203">
        <v>176</v>
      </c>
      <c r="L1203">
        <v>176</v>
      </c>
      <c r="M1203">
        <v>260</v>
      </c>
      <c r="N1203">
        <v>260</v>
      </c>
      <c r="O1203">
        <v>217</v>
      </c>
      <c r="P1203">
        <v>217</v>
      </c>
      <c r="Q1203">
        <v>242</v>
      </c>
      <c r="R1203">
        <v>242</v>
      </c>
      <c r="S1203">
        <v>369</v>
      </c>
      <c r="T1203">
        <v>237</v>
      </c>
      <c r="U1203">
        <v>106</v>
      </c>
      <c r="V1203">
        <v>80</v>
      </c>
      <c r="W1203">
        <v>226</v>
      </c>
      <c r="X1203">
        <v>146</v>
      </c>
      <c r="Y1203">
        <v>175</v>
      </c>
      <c r="Z1203">
        <v>114</v>
      </c>
      <c r="AA1203">
        <v>259</v>
      </c>
      <c r="AB1203">
        <v>167</v>
      </c>
      <c r="AC1203">
        <v>217</v>
      </c>
      <c r="AD1203">
        <v>158</v>
      </c>
      <c r="AE1203">
        <v>242</v>
      </c>
      <c r="AF1203">
        <v>166</v>
      </c>
      <c r="AG1203">
        <v>280</v>
      </c>
      <c r="AH1203">
        <v>193</v>
      </c>
      <c r="AI1203">
        <v>31110</v>
      </c>
      <c r="AJ1203">
        <v>31110</v>
      </c>
      <c r="AK1203">
        <v>31110</v>
      </c>
      <c r="AL1203">
        <v>30635</v>
      </c>
      <c r="AM1203">
        <v>30331</v>
      </c>
      <c r="AN1203">
        <v>29595</v>
      </c>
      <c r="AO1203">
        <v>28720</v>
      </c>
      <c r="AP1203">
        <v>28020</v>
      </c>
      <c r="AQ1203">
        <v>7829948</v>
      </c>
      <c r="AR1203">
        <v>7803535</v>
      </c>
      <c r="AS1203">
        <v>2334383</v>
      </c>
      <c r="AT1203">
        <v>4432340</v>
      </c>
      <c r="AU1203">
        <v>3360708</v>
      </c>
      <c r="AV1203">
        <v>4617895</v>
      </c>
      <c r="AW1203">
        <v>3695822</v>
      </c>
      <c r="AX1203">
        <v>3755167</v>
      </c>
      <c r="AY1203">
        <v>31993779</v>
      </c>
      <c r="AZ1203">
        <v>40815818</v>
      </c>
      <c r="BA1203">
        <v>34370618</v>
      </c>
      <c r="BB1203">
        <v>37411441</v>
      </c>
      <c r="BC1203">
        <v>36929431</v>
      </c>
      <c r="BD1203">
        <v>35548312</v>
      </c>
      <c r="BE1203">
        <v>35054270</v>
      </c>
      <c r="BF1203">
        <v>31958567</v>
      </c>
      <c r="BG1203">
        <v>36881411</v>
      </c>
      <c r="BH1203">
        <v>31758578</v>
      </c>
      <c r="BI1203">
        <v>37473707</v>
      </c>
      <c r="BJ1203">
        <v>28615517</v>
      </c>
      <c r="BK1203">
        <v>34233017</v>
      </c>
      <c r="BL1203">
        <v>28344339</v>
      </c>
      <c r="BM1203">
        <v>31722856</v>
      </c>
      <c r="BN1203">
        <v>28155264</v>
      </c>
      <c r="BO1203">
        <f>COUNTIF(C1203:BN1203,"")</f>
        <v>0</v>
      </c>
      <c r="BP1203" t="str">
        <f>IF(BO1203&gt;0, "Missing", "Not Missing")</f>
        <v>Not Missing</v>
      </c>
    </row>
    <row r="1204" spans="1:68" x14ac:dyDescent="0.2">
      <c r="A1204">
        <v>204909</v>
      </c>
      <c r="B1204" t="s">
        <v>1037</v>
      </c>
      <c r="C1204">
        <v>389</v>
      </c>
      <c r="D1204">
        <v>389</v>
      </c>
      <c r="E1204">
        <v>453</v>
      </c>
      <c r="F1204">
        <v>453</v>
      </c>
      <c r="G1204">
        <v>448</v>
      </c>
      <c r="H1204">
        <v>448</v>
      </c>
      <c r="I1204">
        <v>486</v>
      </c>
      <c r="J1204">
        <v>486</v>
      </c>
      <c r="K1204">
        <v>431</v>
      </c>
      <c r="L1204">
        <v>431</v>
      </c>
      <c r="M1204">
        <v>458</v>
      </c>
      <c r="N1204">
        <v>458</v>
      </c>
      <c r="O1204">
        <v>537</v>
      </c>
      <c r="P1204">
        <v>536</v>
      </c>
      <c r="Q1204">
        <v>537</v>
      </c>
      <c r="R1204">
        <v>537</v>
      </c>
      <c r="S1204">
        <v>449</v>
      </c>
      <c r="T1204">
        <v>350</v>
      </c>
      <c r="U1204">
        <v>448</v>
      </c>
      <c r="V1204">
        <v>344</v>
      </c>
      <c r="W1204">
        <v>486</v>
      </c>
      <c r="X1204">
        <v>379</v>
      </c>
      <c r="Y1204">
        <v>429</v>
      </c>
      <c r="Z1204">
        <v>346</v>
      </c>
      <c r="AA1204">
        <v>458</v>
      </c>
      <c r="AB1204">
        <v>363</v>
      </c>
      <c r="AC1204">
        <v>536</v>
      </c>
      <c r="AD1204">
        <v>423</v>
      </c>
      <c r="AE1204">
        <v>537</v>
      </c>
      <c r="AF1204">
        <v>430</v>
      </c>
      <c r="AG1204">
        <v>483</v>
      </c>
      <c r="AH1204">
        <v>401</v>
      </c>
      <c r="AI1204">
        <v>47130</v>
      </c>
      <c r="AJ1204">
        <v>45760</v>
      </c>
      <c r="AK1204">
        <v>44690</v>
      </c>
      <c r="AL1204">
        <v>44090</v>
      </c>
      <c r="AM1204">
        <v>43230</v>
      </c>
      <c r="AN1204">
        <v>41920</v>
      </c>
      <c r="AO1204">
        <v>40510</v>
      </c>
      <c r="AP1204">
        <v>39150</v>
      </c>
      <c r="AQ1204">
        <v>13067373</v>
      </c>
      <c r="AR1204">
        <v>14223886</v>
      </c>
      <c r="AS1204">
        <v>13125405</v>
      </c>
      <c r="AT1204">
        <v>14064674</v>
      </c>
      <c r="AU1204">
        <v>12018332</v>
      </c>
      <c r="AV1204">
        <v>11992670</v>
      </c>
      <c r="AW1204">
        <v>13036575</v>
      </c>
      <c r="AX1204">
        <v>13486461</v>
      </c>
      <c r="AY1204">
        <v>243081344</v>
      </c>
      <c r="AZ1204">
        <v>74404828</v>
      </c>
      <c r="BA1204">
        <v>239621875</v>
      </c>
      <c r="BB1204">
        <v>74278585</v>
      </c>
      <c r="BC1204">
        <v>221302091</v>
      </c>
      <c r="BD1204">
        <v>70005827</v>
      </c>
      <c r="BE1204">
        <v>201610135</v>
      </c>
      <c r="BF1204">
        <v>67653907</v>
      </c>
      <c r="BG1204">
        <v>216062747</v>
      </c>
      <c r="BH1204">
        <v>69908675</v>
      </c>
      <c r="BI1204">
        <v>211722867</v>
      </c>
      <c r="BJ1204">
        <v>69443500</v>
      </c>
      <c r="BK1204">
        <v>189136269</v>
      </c>
      <c r="BL1204">
        <v>66787999</v>
      </c>
      <c r="BM1204">
        <v>175871215</v>
      </c>
      <c r="BN1204">
        <v>65958059</v>
      </c>
      <c r="BO1204">
        <f>COUNTIF(C1204:BN1204,"")</f>
        <v>0</v>
      </c>
      <c r="BP1204" t="str">
        <f>IF(BO1204&gt;0, "Missing", "Not Missing")</f>
        <v>Not Missing</v>
      </c>
    </row>
    <row r="1205" spans="1:68" x14ac:dyDescent="0.2">
      <c r="A1205">
        <v>232706</v>
      </c>
      <c r="B1205" t="s">
        <v>846</v>
      </c>
      <c r="C1205">
        <v>392</v>
      </c>
      <c r="D1205">
        <v>391</v>
      </c>
      <c r="E1205">
        <v>422</v>
      </c>
      <c r="F1205">
        <v>414</v>
      </c>
      <c r="G1205">
        <v>405</v>
      </c>
      <c r="H1205">
        <v>401</v>
      </c>
      <c r="I1205">
        <v>442</v>
      </c>
      <c r="J1205">
        <v>439</v>
      </c>
      <c r="K1205">
        <v>393</v>
      </c>
      <c r="L1205">
        <v>388</v>
      </c>
      <c r="M1205">
        <v>353</v>
      </c>
      <c r="N1205">
        <v>350</v>
      </c>
      <c r="O1205">
        <v>400</v>
      </c>
      <c r="P1205">
        <v>397</v>
      </c>
      <c r="Q1205">
        <v>375</v>
      </c>
      <c r="R1205">
        <v>373</v>
      </c>
      <c r="S1205">
        <v>414</v>
      </c>
      <c r="T1205">
        <v>297</v>
      </c>
      <c r="U1205">
        <v>401</v>
      </c>
      <c r="V1205">
        <v>290</v>
      </c>
      <c r="W1205">
        <v>439</v>
      </c>
      <c r="X1205">
        <v>344</v>
      </c>
      <c r="Y1205">
        <v>388</v>
      </c>
      <c r="Z1205">
        <v>308</v>
      </c>
      <c r="AA1205">
        <v>350</v>
      </c>
      <c r="AB1205">
        <v>255</v>
      </c>
      <c r="AC1205">
        <v>397</v>
      </c>
      <c r="AD1205">
        <v>320</v>
      </c>
      <c r="AE1205">
        <v>373</v>
      </c>
      <c r="AF1205">
        <v>269</v>
      </c>
      <c r="AG1205">
        <v>402</v>
      </c>
      <c r="AH1205">
        <v>302</v>
      </c>
      <c r="AI1205">
        <v>33330</v>
      </c>
      <c r="AJ1205">
        <v>31926</v>
      </c>
      <c r="AK1205">
        <v>30876</v>
      </c>
      <c r="AL1205">
        <v>29780</v>
      </c>
      <c r="AM1205">
        <v>28310</v>
      </c>
      <c r="AN1205">
        <v>27470</v>
      </c>
      <c r="AO1205">
        <v>26430</v>
      </c>
      <c r="AP1205">
        <v>25178</v>
      </c>
      <c r="AQ1205">
        <v>7576258</v>
      </c>
      <c r="AR1205">
        <v>6987078</v>
      </c>
      <c r="AS1205">
        <v>6241864</v>
      </c>
      <c r="AT1205">
        <v>6491792</v>
      </c>
      <c r="AU1205">
        <v>5879887</v>
      </c>
      <c r="AV1205">
        <v>4604733</v>
      </c>
      <c r="AW1205">
        <v>4926518</v>
      </c>
      <c r="AX1205">
        <v>4195228</v>
      </c>
      <c r="AY1205">
        <v>46908426</v>
      </c>
      <c r="AZ1205">
        <v>96670498</v>
      </c>
      <c r="BA1205">
        <v>46300321</v>
      </c>
      <c r="BB1205">
        <v>93262622</v>
      </c>
      <c r="BC1205">
        <v>43049606</v>
      </c>
      <c r="BD1205">
        <v>85176683</v>
      </c>
      <c r="BE1205">
        <v>37393325</v>
      </c>
      <c r="BF1205">
        <v>81961775</v>
      </c>
      <c r="BG1205">
        <v>37475510</v>
      </c>
      <c r="BH1205">
        <v>80525290</v>
      </c>
      <c r="BI1205">
        <v>37794809</v>
      </c>
      <c r="BJ1205">
        <v>76570460</v>
      </c>
      <c r="BK1205">
        <v>32603376</v>
      </c>
      <c r="BL1205">
        <v>75895405</v>
      </c>
      <c r="BM1205">
        <v>22956872</v>
      </c>
      <c r="BN1205">
        <v>69462426</v>
      </c>
      <c r="BO1205">
        <f>COUNTIF(C1205:BN1205,"")</f>
        <v>0</v>
      </c>
      <c r="BP1205" t="str">
        <f>IF(BO1205&gt;0, "Missing", "Not Missing")</f>
        <v>Not Missing</v>
      </c>
    </row>
    <row r="1206" spans="1:68" x14ac:dyDescent="0.2">
      <c r="A1206">
        <v>231059</v>
      </c>
      <c r="B1206" t="s">
        <v>1217</v>
      </c>
      <c r="C1206">
        <v>392</v>
      </c>
      <c r="D1206">
        <v>392</v>
      </c>
      <c r="E1206">
        <v>449</v>
      </c>
      <c r="F1206">
        <v>448</v>
      </c>
      <c r="G1206">
        <v>409</v>
      </c>
      <c r="H1206">
        <v>408</v>
      </c>
      <c r="I1206">
        <v>461</v>
      </c>
      <c r="J1206">
        <v>458</v>
      </c>
      <c r="K1206">
        <v>464</v>
      </c>
      <c r="L1206">
        <v>463</v>
      </c>
      <c r="M1206">
        <v>574</v>
      </c>
      <c r="N1206">
        <v>574</v>
      </c>
      <c r="O1206">
        <v>506</v>
      </c>
      <c r="P1206">
        <v>506</v>
      </c>
      <c r="Q1206">
        <v>544</v>
      </c>
      <c r="R1206">
        <v>544</v>
      </c>
      <c r="S1206">
        <v>448</v>
      </c>
      <c r="T1206">
        <v>371</v>
      </c>
      <c r="U1206">
        <v>408</v>
      </c>
      <c r="V1206">
        <v>341</v>
      </c>
      <c r="W1206">
        <v>458</v>
      </c>
      <c r="X1206">
        <v>378</v>
      </c>
      <c r="Y1206">
        <v>463</v>
      </c>
      <c r="Z1206">
        <v>412</v>
      </c>
      <c r="AA1206">
        <v>574</v>
      </c>
      <c r="AB1206">
        <v>498</v>
      </c>
      <c r="AC1206">
        <v>506</v>
      </c>
      <c r="AD1206">
        <v>454</v>
      </c>
      <c r="AE1206">
        <v>544</v>
      </c>
      <c r="AF1206">
        <v>478</v>
      </c>
      <c r="AG1206">
        <v>542</v>
      </c>
      <c r="AH1206">
        <v>488</v>
      </c>
      <c r="AI1206">
        <v>47045</v>
      </c>
      <c r="AJ1206">
        <v>45375</v>
      </c>
      <c r="AK1206">
        <v>43640</v>
      </c>
      <c r="AL1206">
        <v>41975</v>
      </c>
      <c r="AM1206">
        <v>40750</v>
      </c>
      <c r="AN1206">
        <v>39375</v>
      </c>
      <c r="AO1206">
        <v>39015</v>
      </c>
      <c r="AP1206">
        <v>37510</v>
      </c>
      <c r="AQ1206">
        <v>11613305</v>
      </c>
      <c r="AR1206">
        <v>12400091</v>
      </c>
      <c r="AS1206">
        <v>10097625</v>
      </c>
      <c r="AT1206">
        <v>10209842</v>
      </c>
      <c r="AU1206">
        <v>9973120</v>
      </c>
      <c r="AV1206">
        <v>11745459</v>
      </c>
      <c r="AW1206">
        <v>10372295</v>
      </c>
      <c r="AX1206">
        <v>10200479</v>
      </c>
      <c r="AY1206">
        <v>89072641</v>
      </c>
      <c r="AZ1206">
        <v>75945404</v>
      </c>
      <c r="BA1206">
        <v>89933348</v>
      </c>
      <c r="BB1206">
        <v>77840789</v>
      </c>
      <c r="BC1206">
        <v>87456440</v>
      </c>
      <c r="BD1206">
        <v>81126048</v>
      </c>
      <c r="BE1206">
        <v>83034967</v>
      </c>
      <c r="BF1206">
        <v>80115837</v>
      </c>
      <c r="BG1206">
        <v>88521380</v>
      </c>
      <c r="BH1206">
        <v>80058464</v>
      </c>
      <c r="BI1206">
        <v>91362728</v>
      </c>
      <c r="BJ1206">
        <v>81130575</v>
      </c>
      <c r="BK1206">
        <v>78327780</v>
      </c>
      <c r="BL1206">
        <v>78032749</v>
      </c>
      <c r="BM1206">
        <v>69734796</v>
      </c>
      <c r="BN1206">
        <v>77292130</v>
      </c>
      <c r="BO1206">
        <f>COUNTIF(C1206:BN1206,"")</f>
        <v>0</v>
      </c>
      <c r="BP1206" t="str">
        <f>IF(BO1206&gt;0, "Missing", "Not Missing")</f>
        <v>Not Missing</v>
      </c>
    </row>
    <row r="1207" spans="1:68" x14ac:dyDescent="0.2">
      <c r="A1207">
        <v>221892</v>
      </c>
      <c r="B1207" t="s">
        <v>1420</v>
      </c>
      <c r="C1207">
        <v>392</v>
      </c>
      <c r="D1207">
        <v>392</v>
      </c>
      <c r="E1207">
        <v>380</v>
      </c>
      <c r="F1207">
        <v>365</v>
      </c>
      <c r="G1207">
        <v>421</v>
      </c>
      <c r="H1207">
        <v>405</v>
      </c>
      <c r="I1207">
        <v>414</v>
      </c>
      <c r="J1207">
        <v>395</v>
      </c>
      <c r="K1207">
        <v>373</v>
      </c>
      <c r="L1207">
        <v>354</v>
      </c>
      <c r="M1207">
        <v>320</v>
      </c>
      <c r="N1207">
        <v>318</v>
      </c>
      <c r="O1207">
        <v>246</v>
      </c>
      <c r="P1207">
        <v>245</v>
      </c>
      <c r="Q1207">
        <v>239</v>
      </c>
      <c r="R1207">
        <v>234</v>
      </c>
      <c r="S1207">
        <v>336</v>
      </c>
      <c r="T1207">
        <v>256</v>
      </c>
      <c r="U1207">
        <v>380</v>
      </c>
      <c r="V1207">
        <v>291</v>
      </c>
      <c r="W1207">
        <v>360</v>
      </c>
      <c r="X1207">
        <v>275</v>
      </c>
      <c r="Y1207">
        <v>321</v>
      </c>
      <c r="Z1207">
        <v>262</v>
      </c>
      <c r="AA1207">
        <v>298</v>
      </c>
      <c r="AB1207">
        <v>229</v>
      </c>
      <c r="AC1207">
        <v>234</v>
      </c>
      <c r="AD1207">
        <v>185</v>
      </c>
      <c r="AE1207">
        <v>234</v>
      </c>
      <c r="AF1207">
        <v>175</v>
      </c>
      <c r="AG1207">
        <v>262</v>
      </c>
      <c r="AH1207">
        <v>194</v>
      </c>
      <c r="AI1207">
        <v>26098</v>
      </c>
      <c r="AJ1207">
        <v>25598</v>
      </c>
      <c r="AK1207">
        <v>25100</v>
      </c>
      <c r="AL1207">
        <v>24624</v>
      </c>
      <c r="AM1207">
        <v>23748</v>
      </c>
      <c r="AN1207">
        <v>23126</v>
      </c>
      <c r="AO1207">
        <v>22330</v>
      </c>
      <c r="AP1207">
        <v>21290</v>
      </c>
      <c r="AQ1207">
        <v>5221834</v>
      </c>
      <c r="AR1207">
        <v>5240198</v>
      </c>
      <c r="AS1207">
        <v>5240019</v>
      </c>
      <c r="AT1207">
        <v>4956224</v>
      </c>
      <c r="AU1207">
        <v>4418671</v>
      </c>
      <c r="AV1207">
        <v>4097845</v>
      </c>
      <c r="AW1207">
        <v>2665590</v>
      </c>
      <c r="AX1207">
        <v>2350796</v>
      </c>
      <c r="AY1207">
        <v>32236909</v>
      </c>
      <c r="AZ1207">
        <v>55779212</v>
      </c>
      <c r="BA1207">
        <v>29488241</v>
      </c>
      <c r="BB1207">
        <v>52618574</v>
      </c>
      <c r="BC1207">
        <v>27333812</v>
      </c>
      <c r="BD1207">
        <v>47610518</v>
      </c>
      <c r="BE1207">
        <v>25778698</v>
      </c>
      <c r="BF1207">
        <v>43595012</v>
      </c>
      <c r="BG1207">
        <v>26726261</v>
      </c>
      <c r="BH1207">
        <v>38286667</v>
      </c>
      <c r="BI1207">
        <v>26350249</v>
      </c>
      <c r="BJ1207">
        <v>38016879</v>
      </c>
      <c r="BK1207">
        <v>22066833</v>
      </c>
      <c r="BL1207">
        <v>37793933</v>
      </c>
      <c r="BM1207">
        <v>20113659</v>
      </c>
      <c r="BN1207">
        <v>37611244</v>
      </c>
      <c r="BO1207">
        <f>COUNTIF(C1207:BN1207,"")</f>
        <v>0</v>
      </c>
      <c r="BP1207" t="str">
        <f>IF(BO1207&gt;0, "Missing", "Not Missing")</f>
        <v>Not Missing</v>
      </c>
    </row>
    <row r="1208" spans="1:68" x14ac:dyDescent="0.2">
      <c r="A1208">
        <v>179894</v>
      </c>
      <c r="B1208" t="s">
        <v>1570</v>
      </c>
      <c r="C1208">
        <v>411</v>
      </c>
      <c r="D1208">
        <v>392</v>
      </c>
      <c r="E1208">
        <v>513</v>
      </c>
      <c r="F1208">
        <v>483</v>
      </c>
      <c r="G1208">
        <v>534</v>
      </c>
      <c r="H1208">
        <v>512</v>
      </c>
      <c r="I1208">
        <v>466</v>
      </c>
      <c r="J1208">
        <v>439</v>
      </c>
      <c r="K1208">
        <v>419</v>
      </c>
      <c r="L1208">
        <v>412</v>
      </c>
      <c r="M1208">
        <v>465</v>
      </c>
      <c r="N1208">
        <v>457</v>
      </c>
      <c r="O1208">
        <v>502</v>
      </c>
      <c r="P1208">
        <v>487</v>
      </c>
      <c r="Q1208">
        <v>414</v>
      </c>
      <c r="R1208">
        <v>411</v>
      </c>
      <c r="S1208">
        <v>479</v>
      </c>
      <c r="T1208">
        <v>377</v>
      </c>
      <c r="U1208">
        <v>511</v>
      </c>
      <c r="V1208">
        <v>398</v>
      </c>
      <c r="W1208">
        <v>433</v>
      </c>
      <c r="X1208">
        <v>343</v>
      </c>
      <c r="Y1208">
        <v>412</v>
      </c>
      <c r="Z1208">
        <v>308</v>
      </c>
      <c r="AA1208">
        <v>457</v>
      </c>
      <c r="AB1208">
        <v>357</v>
      </c>
      <c r="AC1208">
        <v>487</v>
      </c>
      <c r="AD1208">
        <v>375</v>
      </c>
      <c r="AE1208">
        <v>411</v>
      </c>
      <c r="AF1208">
        <v>332</v>
      </c>
      <c r="AG1208">
        <v>472</v>
      </c>
      <c r="AH1208">
        <v>372</v>
      </c>
      <c r="AI1208">
        <v>28700</v>
      </c>
      <c r="AJ1208">
        <v>27900</v>
      </c>
      <c r="AK1208">
        <v>27100</v>
      </c>
      <c r="AL1208">
        <v>26300</v>
      </c>
      <c r="AM1208">
        <v>25500</v>
      </c>
      <c r="AN1208">
        <v>24600</v>
      </c>
      <c r="AO1208">
        <v>23760</v>
      </c>
      <c r="AP1208">
        <v>23070</v>
      </c>
      <c r="AQ1208">
        <v>6718353</v>
      </c>
      <c r="AR1208">
        <v>8069594</v>
      </c>
      <c r="AS1208">
        <v>8388860</v>
      </c>
      <c r="AT1208">
        <v>6234386</v>
      </c>
      <c r="AU1208">
        <v>5433747</v>
      </c>
      <c r="AV1208">
        <v>6138476</v>
      </c>
      <c r="AW1208">
        <v>6519655</v>
      </c>
      <c r="AX1208">
        <v>5273939</v>
      </c>
      <c r="AY1208">
        <v>129166795</v>
      </c>
      <c r="AZ1208">
        <v>179836014</v>
      </c>
      <c r="BA1208">
        <v>136792269</v>
      </c>
      <c r="BB1208">
        <v>188837937</v>
      </c>
      <c r="BC1208">
        <v>132311188</v>
      </c>
      <c r="BD1208">
        <v>194950412</v>
      </c>
      <c r="BE1208">
        <v>123323324</v>
      </c>
      <c r="BF1208">
        <v>197820749</v>
      </c>
      <c r="BG1208">
        <v>129881837</v>
      </c>
      <c r="BH1208">
        <v>205949649</v>
      </c>
      <c r="BI1208">
        <v>128063467</v>
      </c>
      <c r="BJ1208">
        <v>198777320</v>
      </c>
      <c r="BK1208">
        <v>111454892</v>
      </c>
      <c r="BL1208">
        <v>205065721</v>
      </c>
      <c r="BM1208">
        <v>86667621</v>
      </c>
      <c r="BN1208">
        <v>198981566</v>
      </c>
      <c r="BO1208">
        <f>COUNTIF(C1208:BN1208,"")</f>
        <v>0</v>
      </c>
      <c r="BP1208" t="str">
        <f>IF(BO1208&gt;0, "Missing", "Not Missing")</f>
        <v>Not Missing</v>
      </c>
    </row>
    <row r="1209" spans="1:68" x14ac:dyDescent="0.2">
      <c r="A1209">
        <v>209922</v>
      </c>
      <c r="B1209" t="s">
        <v>1141</v>
      </c>
      <c r="C1209">
        <v>394</v>
      </c>
      <c r="D1209">
        <v>394</v>
      </c>
      <c r="E1209">
        <v>363</v>
      </c>
      <c r="F1209">
        <v>363</v>
      </c>
      <c r="G1209">
        <v>411</v>
      </c>
      <c r="H1209">
        <v>407</v>
      </c>
      <c r="I1209">
        <v>354</v>
      </c>
      <c r="J1209">
        <v>354</v>
      </c>
      <c r="K1209">
        <v>421</v>
      </c>
      <c r="L1209">
        <v>420</v>
      </c>
      <c r="M1209">
        <v>347</v>
      </c>
      <c r="N1209">
        <v>346</v>
      </c>
      <c r="O1209">
        <v>354</v>
      </c>
      <c r="P1209">
        <v>354</v>
      </c>
      <c r="Q1209">
        <v>320</v>
      </c>
      <c r="R1209">
        <v>320</v>
      </c>
      <c r="S1209">
        <v>363</v>
      </c>
      <c r="T1209">
        <v>329</v>
      </c>
      <c r="U1209">
        <v>407</v>
      </c>
      <c r="V1209">
        <v>358</v>
      </c>
      <c r="W1209">
        <v>354</v>
      </c>
      <c r="X1209">
        <v>312</v>
      </c>
      <c r="Y1209">
        <v>419</v>
      </c>
      <c r="Z1209">
        <v>365</v>
      </c>
      <c r="AA1209">
        <v>346</v>
      </c>
      <c r="AB1209">
        <v>304</v>
      </c>
      <c r="AC1209">
        <v>354</v>
      </c>
      <c r="AD1209">
        <v>317</v>
      </c>
      <c r="AE1209">
        <v>320</v>
      </c>
      <c r="AF1209">
        <v>301</v>
      </c>
      <c r="AG1209">
        <v>372</v>
      </c>
      <c r="AH1209">
        <v>342</v>
      </c>
      <c r="AI1209">
        <v>58440</v>
      </c>
      <c r="AJ1209">
        <v>56340</v>
      </c>
      <c r="AK1209">
        <v>54200</v>
      </c>
      <c r="AL1209">
        <v>52150</v>
      </c>
      <c r="AM1209">
        <v>49940</v>
      </c>
      <c r="AN1209">
        <v>47760</v>
      </c>
      <c r="AO1209">
        <v>46010</v>
      </c>
      <c r="AP1209">
        <v>44460</v>
      </c>
      <c r="AQ1209">
        <v>8948528</v>
      </c>
      <c r="AR1209">
        <v>7945242</v>
      </c>
      <c r="AS1209">
        <v>7643968</v>
      </c>
      <c r="AT1209">
        <v>6315895</v>
      </c>
      <c r="AU1209">
        <v>8201634</v>
      </c>
      <c r="AV1209">
        <v>6061244</v>
      </c>
      <c r="AW1209">
        <v>6651865</v>
      </c>
      <c r="AX1209">
        <v>5373827</v>
      </c>
      <c r="AY1209">
        <v>583103451</v>
      </c>
      <c r="AZ1209">
        <v>98903244</v>
      </c>
      <c r="BA1209">
        <v>582015794</v>
      </c>
      <c r="BB1209">
        <v>96063813</v>
      </c>
      <c r="BC1209">
        <v>542928693</v>
      </c>
      <c r="BD1209">
        <v>92746830</v>
      </c>
      <c r="BE1209">
        <v>503674534</v>
      </c>
      <c r="BF1209">
        <v>94142823</v>
      </c>
      <c r="BG1209">
        <v>524449456</v>
      </c>
      <c r="BH1209">
        <v>87235717</v>
      </c>
      <c r="BI1209">
        <v>524943103</v>
      </c>
      <c r="BJ1209">
        <v>84805078</v>
      </c>
      <c r="BK1209">
        <v>470033739</v>
      </c>
      <c r="BL1209">
        <v>80842644</v>
      </c>
      <c r="BM1209">
        <v>426716325</v>
      </c>
      <c r="BN1209">
        <v>87218500</v>
      </c>
      <c r="BO1209">
        <f>COUNTIF(C1209:BN1209,"")</f>
        <v>0</v>
      </c>
      <c r="BP1209" t="str">
        <f>IF(BO1209&gt;0, "Missing", "Not Missing")</f>
        <v>Not Missing</v>
      </c>
    </row>
    <row r="1210" spans="1:68" x14ac:dyDescent="0.2">
      <c r="A1210">
        <v>179043</v>
      </c>
      <c r="B1210" t="s">
        <v>1172</v>
      </c>
      <c r="C1210">
        <v>394</v>
      </c>
      <c r="D1210">
        <v>394</v>
      </c>
      <c r="E1210">
        <v>402</v>
      </c>
      <c r="F1210">
        <v>402</v>
      </c>
      <c r="G1210">
        <v>430</v>
      </c>
      <c r="H1210">
        <v>430</v>
      </c>
      <c r="I1210">
        <v>403</v>
      </c>
      <c r="J1210">
        <v>402</v>
      </c>
      <c r="K1210">
        <v>320</v>
      </c>
      <c r="L1210">
        <v>318</v>
      </c>
      <c r="M1210">
        <v>399</v>
      </c>
      <c r="N1210">
        <v>398</v>
      </c>
      <c r="O1210">
        <v>438</v>
      </c>
      <c r="P1210">
        <v>437</v>
      </c>
      <c r="Q1210">
        <v>447</v>
      </c>
      <c r="R1210">
        <v>446</v>
      </c>
      <c r="S1210">
        <v>402</v>
      </c>
      <c r="T1210">
        <v>333</v>
      </c>
      <c r="U1210">
        <v>430</v>
      </c>
      <c r="V1210">
        <v>368</v>
      </c>
      <c r="W1210">
        <v>402</v>
      </c>
      <c r="X1210">
        <v>346</v>
      </c>
      <c r="Y1210">
        <v>318</v>
      </c>
      <c r="Z1210">
        <v>264</v>
      </c>
      <c r="AA1210">
        <v>398</v>
      </c>
      <c r="AB1210">
        <v>339</v>
      </c>
      <c r="AC1210">
        <v>437</v>
      </c>
      <c r="AD1210">
        <v>390</v>
      </c>
      <c r="AE1210">
        <v>446</v>
      </c>
      <c r="AF1210">
        <v>390</v>
      </c>
      <c r="AG1210">
        <v>326</v>
      </c>
      <c r="AH1210">
        <v>279</v>
      </c>
      <c r="AI1210">
        <v>38760</v>
      </c>
      <c r="AJ1210">
        <v>37590</v>
      </c>
      <c r="AK1210">
        <v>36590</v>
      </c>
      <c r="AL1210">
        <v>35670</v>
      </c>
      <c r="AM1210">
        <v>34790</v>
      </c>
      <c r="AN1210">
        <v>32865</v>
      </c>
      <c r="AO1210">
        <v>31290</v>
      </c>
      <c r="AP1210">
        <v>29840</v>
      </c>
      <c r="AQ1210">
        <v>11732048</v>
      </c>
      <c r="AR1210">
        <v>10918757</v>
      </c>
      <c r="AS1210">
        <v>11035913</v>
      </c>
      <c r="AT1210">
        <v>9732419</v>
      </c>
      <c r="AU1210">
        <v>7189152</v>
      </c>
      <c r="AV1210">
        <v>8854222</v>
      </c>
      <c r="AW1210">
        <v>9835086</v>
      </c>
      <c r="AX1210">
        <v>9400192</v>
      </c>
      <c r="AY1210">
        <v>38451435</v>
      </c>
      <c r="AZ1210">
        <v>54052608</v>
      </c>
      <c r="BA1210">
        <v>37127797</v>
      </c>
      <c r="BB1210">
        <v>52400228</v>
      </c>
      <c r="BC1210">
        <v>35718537</v>
      </c>
      <c r="BD1210">
        <v>50061743</v>
      </c>
      <c r="BE1210">
        <v>34794683</v>
      </c>
      <c r="BF1210">
        <v>51220910</v>
      </c>
      <c r="BG1210">
        <v>36045321</v>
      </c>
      <c r="BH1210">
        <v>49930663</v>
      </c>
      <c r="BI1210">
        <v>37229877</v>
      </c>
      <c r="BJ1210">
        <v>86182543</v>
      </c>
      <c r="BK1210">
        <v>33918011</v>
      </c>
      <c r="BL1210">
        <v>87992687</v>
      </c>
      <c r="BM1210">
        <v>31162844</v>
      </c>
      <c r="BN1210">
        <v>90852068</v>
      </c>
      <c r="BO1210">
        <f>COUNTIF(C1210:BN1210,"")</f>
        <v>0</v>
      </c>
      <c r="BP1210" t="str">
        <f>IF(BO1210&gt;0, "Missing", "Not Missing")</f>
        <v>Not Missing</v>
      </c>
    </row>
    <row r="1211" spans="1:68" x14ac:dyDescent="0.2">
      <c r="A1211">
        <v>206437</v>
      </c>
      <c r="B1211" t="s">
        <v>1550</v>
      </c>
      <c r="C1211">
        <v>394</v>
      </c>
      <c r="D1211">
        <v>394</v>
      </c>
      <c r="E1211">
        <v>453</v>
      </c>
      <c r="F1211">
        <v>453</v>
      </c>
      <c r="G1211">
        <v>462</v>
      </c>
      <c r="H1211">
        <v>462</v>
      </c>
      <c r="I1211">
        <v>440</v>
      </c>
      <c r="J1211">
        <v>439</v>
      </c>
      <c r="K1211">
        <v>439</v>
      </c>
      <c r="L1211">
        <v>439</v>
      </c>
      <c r="M1211">
        <v>447</v>
      </c>
      <c r="N1211">
        <v>447</v>
      </c>
      <c r="O1211">
        <v>493</v>
      </c>
      <c r="P1211">
        <v>492</v>
      </c>
      <c r="Q1211">
        <v>494</v>
      </c>
      <c r="R1211">
        <v>494</v>
      </c>
      <c r="S1211">
        <v>453</v>
      </c>
      <c r="T1211">
        <v>341</v>
      </c>
      <c r="U1211">
        <v>462</v>
      </c>
      <c r="V1211">
        <v>357</v>
      </c>
      <c r="W1211">
        <v>439</v>
      </c>
      <c r="X1211">
        <v>326</v>
      </c>
      <c r="Y1211">
        <v>439</v>
      </c>
      <c r="Z1211">
        <v>364</v>
      </c>
      <c r="AA1211">
        <v>447</v>
      </c>
      <c r="AB1211">
        <v>350</v>
      </c>
      <c r="AC1211">
        <v>492</v>
      </c>
      <c r="AD1211">
        <v>375</v>
      </c>
      <c r="AE1211">
        <v>494</v>
      </c>
      <c r="AF1211">
        <v>363</v>
      </c>
      <c r="AG1211">
        <v>512</v>
      </c>
      <c r="AH1211">
        <v>381</v>
      </c>
      <c r="AI1211">
        <v>31045</v>
      </c>
      <c r="AJ1211">
        <v>29980</v>
      </c>
      <c r="AK1211">
        <v>29150</v>
      </c>
      <c r="AL1211">
        <v>28720</v>
      </c>
      <c r="AM1211">
        <v>27710</v>
      </c>
      <c r="AN1211">
        <v>26650</v>
      </c>
      <c r="AO1211">
        <v>25840</v>
      </c>
      <c r="AP1211">
        <v>24690</v>
      </c>
      <c r="AQ1211">
        <v>7675410</v>
      </c>
      <c r="AR1211">
        <v>8536350</v>
      </c>
      <c r="AS1211">
        <v>8758842</v>
      </c>
      <c r="AT1211">
        <v>7955998</v>
      </c>
      <c r="AU1211">
        <v>7213447</v>
      </c>
      <c r="AV1211">
        <v>7029345</v>
      </c>
      <c r="AW1211">
        <v>7499373</v>
      </c>
      <c r="AX1211">
        <v>6520141</v>
      </c>
      <c r="AY1211">
        <v>28386534</v>
      </c>
      <c r="AZ1211">
        <v>50392683</v>
      </c>
      <c r="BA1211">
        <v>27379277</v>
      </c>
      <c r="BB1211">
        <v>50025570</v>
      </c>
      <c r="BC1211">
        <v>25833167</v>
      </c>
      <c r="BD1211">
        <v>50276812</v>
      </c>
      <c r="BE1211">
        <v>22644894</v>
      </c>
      <c r="BF1211">
        <v>49979105</v>
      </c>
      <c r="BG1211">
        <v>21925835</v>
      </c>
      <c r="BH1211">
        <v>48918655</v>
      </c>
      <c r="BI1211">
        <v>21046406</v>
      </c>
      <c r="BJ1211">
        <v>48649387</v>
      </c>
      <c r="BK1211">
        <v>16025234</v>
      </c>
      <c r="BL1211">
        <v>46243993</v>
      </c>
      <c r="BM1211">
        <v>13330792</v>
      </c>
      <c r="BN1211">
        <v>43726189</v>
      </c>
      <c r="BO1211">
        <f>COUNTIF(C1211:BN1211,"")</f>
        <v>0</v>
      </c>
      <c r="BP1211" t="str">
        <f>IF(BO1211&gt;0, "Missing", "Not Missing")</f>
        <v>Not Missing</v>
      </c>
    </row>
    <row r="1212" spans="1:68" x14ac:dyDescent="0.2">
      <c r="A1212">
        <v>215947</v>
      </c>
      <c r="B1212" t="s">
        <v>1252</v>
      </c>
      <c r="C1212">
        <v>397</v>
      </c>
      <c r="D1212">
        <v>394</v>
      </c>
      <c r="E1212">
        <v>383</v>
      </c>
      <c r="F1212">
        <v>380</v>
      </c>
      <c r="G1212">
        <v>424</v>
      </c>
      <c r="H1212">
        <v>424</v>
      </c>
      <c r="I1212">
        <v>366</v>
      </c>
      <c r="J1212">
        <v>365</v>
      </c>
      <c r="K1212">
        <v>392</v>
      </c>
      <c r="L1212">
        <v>392</v>
      </c>
      <c r="M1212">
        <v>335</v>
      </c>
      <c r="N1212">
        <v>333</v>
      </c>
      <c r="O1212">
        <v>386</v>
      </c>
      <c r="P1212">
        <v>380</v>
      </c>
      <c r="Q1212">
        <v>347</v>
      </c>
      <c r="R1212">
        <v>337</v>
      </c>
      <c r="S1212">
        <v>380</v>
      </c>
      <c r="T1212">
        <v>298</v>
      </c>
      <c r="U1212">
        <v>424</v>
      </c>
      <c r="V1212">
        <v>348</v>
      </c>
      <c r="W1212">
        <v>363</v>
      </c>
      <c r="X1212">
        <v>308</v>
      </c>
      <c r="Y1212">
        <v>389</v>
      </c>
      <c r="Z1212">
        <v>310</v>
      </c>
      <c r="AA1212">
        <v>333</v>
      </c>
      <c r="AB1212">
        <v>277</v>
      </c>
      <c r="AC1212">
        <v>380</v>
      </c>
      <c r="AD1212">
        <v>300</v>
      </c>
      <c r="AE1212">
        <v>337</v>
      </c>
      <c r="AF1212">
        <v>264</v>
      </c>
      <c r="AG1212">
        <v>355</v>
      </c>
      <c r="AH1212">
        <v>277</v>
      </c>
      <c r="AI1212">
        <v>36856</v>
      </c>
      <c r="AJ1212">
        <v>35748</v>
      </c>
      <c r="AK1212">
        <v>34660</v>
      </c>
      <c r="AL1212">
        <v>33520</v>
      </c>
      <c r="AM1212">
        <v>32420</v>
      </c>
      <c r="AN1212">
        <v>31280</v>
      </c>
      <c r="AO1212">
        <v>30300</v>
      </c>
      <c r="AP1212">
        <v>29050</v>
      </c>
      <c r="AQ1212">
        <v>9467276</v>
      </c>
      <c r="AR1212">
        <v>8403400</v>
      </c>
      <c r="AS1212">
        <v>8944963</v>
      </c>
      <c r="AT1212">
        <v>7119661</v>
      </c>
      <c r="AU1212">
        <v>7472229</v>
      </c>
      <c r="AV1212">
        <v>5968711</v>
      </c>
      <c r="AW1212">
        <v>6515882</v>
      </c>
      <c r="AX1212">
        <v>5301831</v>
      </c>
      <c r="AY1212">
        <v>41847043</v>
      </c>
      <c r="AZ1212">
        <v>51551959</v>
      </c>
      <c r="BA1212">
        <v>40405908</v>
      </c>
      <c r="BB1212">
        <v>50846961</v>
      </c>
      <c r="BC1212">
        <v>37824970</v>
      </c>
      <c r="BD1212">
        <v>48952866</v>
      </c>
      <c r="BE1212">
        <v>33148081</v>
      </c>
      <c r="BF1212">
        <v>48571285</v>
      </c>
      <c r="BG1212">
        <v>33888211</v>
      </c>
      <c r="BH1212">
        <v>48651028</v>
      </c>
      <c r="BI1212">
        <v>34243856</v>
      </c>
      <c r="BJ1212">
        <v>47451239</v>
      </c>
      <c r="BK1212">
        <v>32875242</v>
      </c>
      <c r="BL1212">
        <v>44269170</v>
      </c>
      <c r="BM1212">
        <v>30041844</v>
      </c>
      <c r="BN1212">
        <v>42079818</v>
      </c>
      <c r="BO1212">
        <f>COUNTIF(C1212:BN1212,"")</f>
        <v>0</v>
      </c>
      <c r="BP1212" t="str">
        <f>IF(BO1212&gt;0, "Missing", "Not Missing")</f>
        <v>Not Missing</v>
      </c>
    </row>
    <row r="1213" spans="1:68" x14ac:dyDescent="0.2">
      <c r="A1213">
        <v>170532</v>
      </c>
      <c r="B1213" t="s">
        <v>710</v>
      </c>
      <c r="C1213">
        <v>395</v>
      </c>
      <c r="D1213">
        <v>395</v>
      </c>
      <c r="E1213">
        <v>408</v>
      </c>
      <c r="F1213">
        <v>408</v>
      </c>
      <c r="G1213">
        <v>448</v>
      </c>
      <c r="H1213">
        <v>448</v>
      </c>
      <c r="I1213">
        <v>347</v>
      </c>
      <c r="J1213">
        <v>347</v>
      </c>
      <c r="K1213">
        <v>364</v>
      </c>
      <c r="L1213">
        <v>364</v>
      </c>
      <c r="M1213">
        <v>357</v>
      </c>
      <c r="N1213">
        <v>357</v>
      </c>
      <c r="O1213">
        <v>453</v>
      </c>
      <c r="P1213">
        <v>453</v>
      </c>
      <c r="Q1213">
        <v>334</v>
      </c>
      <c r="R1213">
        <v>334</v>
      </c>
      <c r="S1213">
        <v>408</v>
      </c>
      <c r="T1213">
        <v>359</v>
      </c>
      <c r="U1213">
        <v>448</v>
      </c>
      <c r="V1213">
        <v>407</v>
      </c>
      <c r="W1213">
        <v>346</v>
      </c>
      <c r="X1213">
        <v>312</v>
      </c>
      <c r="Y1213">
        <v>364</v>
      </c>
      <c r="Z1213">
        <v>322</v>
      </c>
      <c r="AA1213">
        <v>357</v>
      </c>
      <c r="AB1213">
        <v>329</v>
      </c>
      <c r="AC1213">
        <v>453</v>
      </c>
      <c r="AD1213">
        <v>415</v>
      </c>
      <c r="AE1213">
        <v>334</v>
      </c>
      <c r="AF1213">
        <v>307</v>
      </c>
      <c r="AG1213">
        <v>368</v>
      </c>
      <c r="AH1213">
        <v>340</v>
      </c>
      <c r="AI1213">
        <v>50562</v>
      </c>
      <c r="AJ1213">
        <v>48666</v>
      </c>
      <c r="AK1213">
        <v>46840</v>
      </c>
      <c r="AL1213">
        <v>44857</v>
      </c>
      <c r="AM1213">
        <v>42946</v>
      </c>
      <c r="AN1213">
        <v>41161</v>
      </c>
      <c r="AO1213">
        <v>39450</v>
      </c>
      <c r="AP1213">
        <v>37810</v>
      </c>
      <c r="AQ1213">
        <v>13309901</v>
      </c>
      <c r="AR1213">
        <v>13193365</v>
      </c>
      <c r="AS1213">
        <v>13822356</v>
      </c>
      <c r="AT1213">
        <v>9174873</v>
      </c>
      <c r="AU1213">
        <v>8774980</v>
      </c>
      <c r="AV1213">
        <v>8677998</v>
      </c>
      <c r="AW1213">
        <v>10279988</v>
      </c>
      <c r="AX1213">
        <v>6853736</v>
      </c>
      <c r="AY1213">
        <v>240343609</v>
      </c>
      <c r="AZ1213">
        <v>58054053</v>
      </c>
      <c r="BA1213">
        <v>240993994</v>
      </c>
      <c r="BB1213">
        <v>57090763</v>
      </c>
      <c r="BC1213">
        <v>226973570</v>
      </c>
      <c r="BD1213">
        <v>57551759</v>
      </c>
      <c r="BE1213">
        <v>206774239</v>
      </c>
      <c r="BF1213">
        <v>57964176</v>
      </c>
      <c r="BG1213">
        <v>219847239</v>
      </c>
      <c r="BH1213">
        <v>51823867</v>
      </c>
      <c r="BI1213">
        <v>222047672</v>
      </c>
      <c r="BJ1213">
        <v>54442825</v>
      </c>
      <c r="BK1213">
        <v>192294969</v>
      </c>
      <c r="BL1213">
        <v>49330361</v>
      </c>
      <c r="BM1213">
        <v>169495896</v>
      </c>
      <c r="BN1213">
        <v>54881919</v>
      </c>
      <c r="BO1213">
        <f>COUNTIF(C1213:BN1213,"")</f>
        <v>0</v>
      </c>
      <c r="BP1213" t="str">
        <f>IF(BO1213&gt;0, "Missing", "Not Missing")</f>
        <v>Not Missing</v>
      </c>
    </row>
    <row r="1214" spans="1:68" x14ac:dyDescent="0.2">
      <c r="A1214">
        <v>207324</v>
      </c>
      <c r="B1214" t="s">
        <v>1040</v>
      </c>
      <c r="C1214">
        <v>397</v>
      </c>
      <c r="D1214">
        <v>396</v>
      </c>
      <c r="E1214">
        <v>454</v>
      </c>
      <c r="F1214">
        <v>454</v>
      </c>
      <c r="G1214">
        <v>513</v>
      </c>
      <c r="H1214">
        <v>509</v>
      </c>
      <c r="I1214">
        <v>454</v>
      </c>
      <c r="J1214">
        <v>445</v>
      </c>
      <c r="K1214">
        <v>450</v>
      </c>
      <c r="L1214">
        <v>437</v>
      </c>
      <c r="M1214">
        <v>506</v>
      </c>
      <c r="N1214">
        <v>503</v>
      </c>
      <c r="O1214">
        <v>530</v>
      </c>
      <c r="P1214">
        <v>526</v>
      </c>
      <c r="Q1214">
        <v>451</v>
      </c>
      <c r="R1214">
        <v>438</v>
      </c>
      <c r="S1214">
        <v>454</v>
      </c>
      <c r="T1214">
        <v>322</v>
      </c>
      <c r="U1214">
        <v>507</v>
      </c>
      <c r="V1214">
        <v>378</v>
      </c>
      <c r="W1214">
        <v>445</v>
      </c>
      <c r="X1214">
        <v>349</v>
      </c>
      <c r="Y1214">
        <v>437</v>
      </c>
      <c r="Z1214">
        <v>337</v>
      </c>
      <c r="AA1214">
        <v>500</v>
      </c>
      <c r="AB1214">
        <v>396</v>
      </c>
      <c r="AC1214">
        <v>526</v>
      </c>
      <c r="AD1214">
        <v>394</v>
      </c>
      <c r="AE1214">
        <v>395</v>
      </c>
      <c r="AF1214">
        <v>336</v>
      </c>
      <c r="AG1214">
        <v>404</v>
      </c>
      <c r="AH1214">
        <v>333</v>
      </c>
      <c r="AI1214">
        <v>23850</v>
      </c>
      <c r="AJ1214">
        <v>22760</v>
      </c>
      <c r="AK1214">
        <v>21670</v>
      </c>
      <c r="AL1214">
        <v>20840</v>
      </c>
      <c r="AM1214">
        <v>19890</v>
      </c>
      <c r="AN1214">
        <v>19120</v>
      </c>
      <c r="AO1214">
        <v>18800</v>
      </c>
      <c r="AP1214">
        <v>18800</v>
      </c>
      <c r="AQ1214">
        <v>5452237</v>
      </c>
      <c r="AR1214">
        <v>5552070</v>
      </c>
      <c r="AS1214">
        <v>6152520</v>
      </c>
      <c r="AT1214">
        <v>5133670</v>
      </c>
      <c r="AU1214">
        <v>4547098</v>
      </c>
      <c r="AV1214">
        <v>4929567</v>
      </c>
      <c r="AW1214">
        <v>4431423</v>
      </c>
      <c r="AX1214">
        <v>3667078</v>
      </c>
      <c r="AY1214">
        <v>37106447</v>
      </c>
      <c r="AZ1214">
        <v>48972078</v>
      </c>
      <c r="BA1214">
        <v>30222444</v>
      </c>
      <c r="BB1214">
        <v>47827167</v>
      </c>
      <c r="BC1214">
        <v>29057148</v>
      </c>
      <c r="BD1214">
        <v>48550350</v>
      </c>
      <c r="BE1214">
        <v>28261193</v>
      </c>
      <c r="BF1214">
        <v>50298044</v>
      </c>
      <c r="BG1214">
        <v>29929169</v>
      </c>
      <c r="BH1214">
        <v>54676674</v>
      </c>
      <c r="BI1214">
        <v>35366521</v>
      </c>
      <c r="BJ1214">
        <v>54108827</v>
      </c>
      <c r="BK1214">
        <v>58703882</v>
      </c>
      <c r="BL1214">
        <v>54708371</v>
      </c>
      <c r="BM1214">
        <v>59739852</v>
      </c>
      <c r="BN1214">
        <v>58610432</v>
      </c>
      <c r="BO1214">
        <f>COUNTIF(C1214:BN1214,"")</f>
        <v>0</v>
      </c>
      <c r="BP1214" t="str">
        <f>IF(BO1214&gt;0, "Missing", "Not Missing")</f>
        <v>Not Missing</v>
      </c>
    </row>
    <row r="1215" spans="1:68" x14ac:dyDescent="0.2">
      <c r="A1215">
        <v>154527</v>
      </c>
      <c r="B1215" t="s">
        <v>1555</v>
      </c>
      <c r="C1215">
        <v>398</v>
      </c>
      <c r="D1215">
        <v>397</v>
      </c>
      <c r="E1215">
        <v>469</v>
      </c>
      <c r="F1215">
        <v>469</v>
      </c>
      <c r="G1215">
        <v>451</v>
      </c>
      <c r="H1215">
        <v>451</v>
      </c>
      <c r="I1215">
        <v>445</v>
      </c>
      <c r="J1215">
        <v>445</v>
      </c>
      <c r="K1215">
        <v>366</v>
      </c>
      <c r="L1215">
        <v>366</v>
      </c>
      <c r="M1215">
        <v>464</v>
      </c>
      <c r="N1215">
        <v>464</v>
      </c>
      <c r="O1215">
        <v>451</v>
      </c>
      <c r="P1215">
        <v>451</v>
      </c>
      <c r="Q1215">
        <v>484</v>
      </c>
      <c r="R1215">
        <v>483</v>
      </c>
      <c r="S1215">
        <v>466</v>
      </c>
      <c r="T1215">
        <v>365</v>
      </c>
      <c r="U1215">
        <v>448</v>
      </c>
      <c r="V1215">
        <v>355</v>
      </c>
      <c r="W1215">
        <v>443</v>
      </c>
      <c r="X1215">
        <v>349</v>
      </c>
      <c r="Y1215">
        <v>364</v>
      </c>
      <c r="Z1215">
        <v>291</v>
      </c>
      <c r="AA1215">
        <v>463</v>
      </c>
      <c r="AB1215">
        <v>369</v>
      </c>
      <c r="AC1215">
        <v>449</v>
      </c>
      <c r="AD1215">
        <v>334</v>
      </c>
      <c r="AE1215">
        <v>482</v>
      </c>
      <c r="AF1215">
        <v>390</v>
      </c>
      <c r="AG1215">
        <v>508</v>
      </c>
      <c r="AH1215">
        <v>385</v>
      </c>
      <c r="AI1215">
        <v>43930</v>
      </c>
      <c r="AJ1215">
        <v>41280</v>
      </c>
      <c r="AK1215">
        <v>39730</v>
      </c>
      <c r="AL1215">
        <v>38380</v>
      </c>
      <c r="AM1215">
        <v>37190</v>
      </c>
      <c r="AN1215">
        <v>36120</v>
      </c>
      <c r="AO1215">
        <v>34250</v>
      </c>
      <c r="AP1215">
        <v>32740</v>
      </c>
      <c r="AQ1215">
        <v>11110469</v>
      </c>
      <c r="AR1215">
        <v>12553553</v>
      </c>
      <c r="AS1215">
        <v>11193319</v>
      </c>
      <c r="AT1215">
        <v>10534893</v>
      </c>
      <c r="AU1215">
        <v>8094224</v>
      </c>
      <c r="AV1215">
        <v>9429828</v>
      </c>
      <c r="AW1215">
        <v>8822233</v>
      </c>
      <c r="AX1215">
        <v>8529081</v>
      </c>
      <c r="AY1215">
        <v>76456824</v>
      </c>
      <c r="AZ1215">
        <v>49892360</v>
      </c>
      <c r="BA1215">
        <v>76738257</v>
      </c>
      <c r="BB1215">
        <v>50260810</v>
      </c>
      <c r="BC1215">
        <v>73859094</v>
      </c>
      <c r="BD1215">
        <v>49935792</v>
      </c>
      <c r="BE1215">
        <v>64223053</v>
      </c>
      <c r="BF1215">
        <v>51815772</v>
      </c>
      <c r="BG1215">
        <v>66859042</v>
      </c>
      <c r="BH1215">
        <v>53601847</v>
      </c>
      <c r="BI1215">
        <v>59101559</v>
      </c>
      <c r="BJ1215">
        <v>53859916</v>
      </c>
      <c r="BK1215">
        <v>53287753</v>
      </c>
      <c r="BL1215">
        <v>51448480</v>
      </c>
      <c r="BM1215">
        <v>45679819</v>
      </c>
      <c r="BN1215">
        <v>51015764</v>
      </c>
      <c r="BO1215">
        <f>COUNTIF(C1215:BN1215,"")</f>
        <v>0</v>
      </c>
      <c r="BP1215" t="str">
        <f>IF(BO1215&gt;0, "Missing", "Not Missing")</f>
        <v>Not Missing</v>
      </c>
    </row>
    <row r="1216" spans="1:68" x14ac:dyDescent="0.2">
      <c r="A1216">
        <v>192925</v>
      </c>
      <c r="B1216" t="s">
        <v>863</v>
      </c>
      <c r="C1216">
        <v>407</v>
      </c>
      <c r="D1216">
        <v>397</v>
      </c>
      <c r="E1216">
        <v>372</v>
      </c>
      <c r="F1216">
        <v>363</v>
      </c>
      <c r="G1216">
        <v>359</v>
      </c>
      <c r="H1216">
        <v>352</v>
      </c>
      <c r="I1216">
        <v>340</v>
      </c>
      <c r="J1216">
        <v>335</v>
      </c>
      <c r="K1216">
        <v>381</v>
      </c>
      <c r="L1216">
        <v>373</v>
      </c>
      <c r="M1216">
        <v>442</v>
      </c>
      <c r="N1216">
        <v>438</v>
      </c>
      <c r="O1216">
        <v>443</v>
      </c>
      <c r="P1216">
        <v>436</v>
      </c>
      <c r="Q1216">
        <v>400</v>
      </c>
      <c r="R1216">
        <v>395</v>
      </c>
      <c r="S1216">
        <v>238</v>
      </c>
      <c r="T1216">
        <v>145</v>
      </c>
      <c r="U1216">
        <v>236</v>
      </c>
      <c r="V1216">
        <v>153</v>
      </c>
      <c r="W1216">
        <v>215</v>
      </c>
      <c r="X1216">
        <v>131</v>
      </c>
      <c r="Y1216">
        <v>321</v>
      </c>
      <c r="Z1216">
        <v>206</v>
      </c>
      <c r="AA1216">
        <v>298</v>
      </c>
      <c r="AB1216">
        <v>190</v>
      </c>
      <c r="AC1216">
        <v>313</v>
      </c>
      <c r="AD1216">
        <v>197</v>
      </c>
      <c r="AE1216">
        <v>293</v>
      </c>
      <c r="AF1216">
        <v>172</v>
      </c>
      <c r="AG1216">
        <v>373</v>
      </c>
      <c r="AH1216">
        <v>247</v>
      </c>
      <c r="AI1216">
        <v>30450</v>
      </c>
      <c r="AJ1216">
        <v>29500</v>
      </c>
      <c r="AK1216">
        <v>28360</v>
      </c>
      <c r="AL1216">
        <v>27276</v>
      </c>
      <c r="AM1216">
        <v>26252</v>
      </c>
      <c r="AN1216">
        <v>25002</v>
      </c>
      <c r="AO1216">
        <v>23812</v>
      </c>
      <c r="AP1216">
        <v>22678</v>
      </c>
      <c r="AQ1216">
        <v>4569888</v>
      </c>
      <c r="AR1216">
        <v>5083273</v>
      </c>
      <c r="AS1216">
        <v>4910076</v>
      </c>
      <c r="AT1216">
        <v>4225607</v>
      </c>
      <c r="AU1216">
        <v>4704419</v>
      </c>
      <c r="AV1216">
        <v>5380821</v>
      </c>
      <c r="AW1216">
        <v>5007038</v>
      </c>
      <c r="AX1216">
        <v>4208674</v>
      </c>
      <c r="AY1216">
        <v>1506637</v>
      </c>
      <c r="AZ1216">
        <v>37846045</v>
      </c>
      <c r="BA1216">
        <v>1470738</v>
      </c>
      <c r="BB1216">
        <v>36551401</v>
      </c>
      <c r="BC1216">
        <v>1446646</v>
      </c>
      <c r="BD1216">
        <v>36335600</v>
      </c>
      <c r="BE1216">
        <v>1307528</v>
      </c>
      <c r="BF1216">
        <v>36650659</v>
      </c>
      <c r="BG1216">
        <v>1283016</v>
      </c>
      <c r="BH1216">
        <v>36928102</v>
      </c>
      <c r="BI1216">
        <v>1172621</v>
      </c>
      <c r="BJ1216">
        <v>41910942</v>
      </c>
      <c r="BK1216">
        <v>1129928</v>
      </c>
      <c r="BL1216">
        <v>42842925</v>
      </c>
      <c r="BM1216">
        <v>967688</v>
      </c>
      <c r="BN1216">
        <v>40383653</v>
      </c>
      <c r="BO1216">
        <f>COUNTIF(C1216:BN1216,"")</f>
        <v>0</v>
      </c>
      <c r="BP1216" t="str">
        <f>IF(BO1216&gt;0, "Missing", "Not Missing")</f>
        <v>Not Missing</v>
      </c>
    </row>
    <row r="1217" spans="1:68" x14ac:dyDescent="0.2">
      <c r="A1217">
        <v>213251</v>
      </c>
      <c r="B1217" t="s">
        <v>709</v>
      </c>
      <c r="C1217">
        <v>398</v>
      </c>
      <c r="D1217">
        <v>398</v>
      </c>
      <c r="E1217">
        <v>350</v>
      </c>
      <c r="F1217">
        <v>350</v>
      </c>
      <c r="G1217">
        <v>341</v>
      </c>
      <c r="H1217">
        <v>341</v>
      </c>
      <c r="I1217">
        <v>394</v>
      </c>
      <c r="J1217">
        <v>394</v>
      </c>
      <c r="K1217">
        <v>356</v>
      </c>
      <c r="L1217">
        <v>356</v>
      </c>
      <c r="M1217">
        <v>423</v>
      </c>
      <c r="N1217">
        <v>423</v>
      </c>
      <c r="O1217">
        <v>391</v>
      </c>
      <c r="P1217">
        <v>391</v>
      </c>
      <c r="Q1217">
        <v>402</v>
      </c>
      <c r="R1217">
        <v>402</v>
      </c>
      <c r="S1217">
        <v>350</v>
      </c>
      <c r="T1217">
        <v>300</v>
      </c>
      <c r="U1217">
        <v>341</v>
      </c>
      <c r="V1217">
        <v>286</v>
      </c>
      <c r="W1217">
        <v>394</v>
      </c>
      <c r="X1217">
        <v>318</v>
      </c>
      <c r="Y1217">
        <v>356</v>
      </c>
      <c r="Z1217">
        <v>302</v>
      </c>
      <c r="AA1217">
        <v>423</v>
      </c>
      <c r="AB1217">
        <v>362</v>
      </c>
      <c r="AC1217">
        <v>391</v>
      </c>
      <c r="AD1217">
        <v>344</v>
      </c>
      <c r="AE1217">
        <v>402</v>
      </c>
      <c r="AF1217">
        <v>353</v>
      </c>
      <c r="AG1217">
        <v>363</v>
      </c>
      <c r="AH1217">
        <v>328</v>
      </c>
      <c r="AI1217">
        <v>47075</v>
      </c>
      <c r="AJ1217">
        <v>45597</v>
      </c>
      <c r="AK1217">
        <v>43875</v>
      </c>
      <c r="AL1217">
        <v>42170</v>
      </c>
      <c r="AM1217">
        <v>40600</v>
      </c>
      <c r="AN1217">
        <v>38630</v>
      </c>
      <c r="AO1217">
        <v>37170</v>
      </c>
      <c r="AP1217">
        <v>35780</v>
      </c>
      <c r="AQ1217">
        <v>13768655</v>
      </c>
      <c r="AR1217">
        <v>10714012</v>
      </c>
      <c r="AS1217">
        <v>9239406</v>
      </c>
      <c r="AT1217">
        <v>10702974</v>
      </c>
      <c r="AU1217">
        <v>8122402</v>
      </c>
      <c r="AV1217">
        <v>9764322</v>
      </c>
      <c r="AW1217">
        <v>8148693</v>
      </c>
      <c r="AX1217">
        <v>7489560</v>
      </c>
      <c r="AY1217">
        <v>117274164</v>
      </c>
      <c r="AZ1217">
        <v>57047917</v>
      </c>
      <c r="BA1217">
        <v>122307061</v>
      </c>
      <c r="BB1217">
        <v>55087905</v>
      </c>
      <c r="BC1217">
        <v>115779230</v>
      </c>
      <c r="BD1217">
        <v>55806576</v>
      </c>
      <c r="BE1217">
        <v>107541922</v>
      </c>
      <c r="BF1217">
        <v>52964631</v>
      </c>
      <c r="BG1217">
        <v>110564368</v>
      </c>
      <c r="BH1217">
        <v>52808995</v>
      </c>
      <c r="BI1217">
        <v>106785783</v>
      </c>
      <c r="BJ1217">
        <v>49283612</v>
      </c>
      <c r="BK1217">
        <v>95329154</v>
      </c>
      <c r="BL1217">
        <v>52155133</v>
      </c>
      <c r="BM1217">
        <v>78688365</v>
      </c>
      <c r="BN1217">
        <v>52678684</v>
      </c>
      <c r="BO1217">
        <f>COUNTIF(C1217:BN1217,"")</f>
        <v>0</v>
      </c>
      <c r="BP1217" t="str">
        <f>IF(BO1217&gt;0, "Missing", "Not Missing")</f>
        <v>Not Missing</v>
      </c>
    </row>
    <row r="1218" spans="1:68" x14ac:dyDescent="0.2">
      <c r="A1218">
        <v>195304</v>
      </c>
      <c r="B1218" t="s">
        <v>1239</v>
      </c>
      <c r="C1218">
        <v>398</v>
      </c>
      <c r="D1218">
        <v>398</v>
      </c>
      <c r="E1218">
        <v>425</v>
      </c>
      <c r="F1218">
        <v>425</v>
      </c>
      <c r="G1218">
        <v>393</v>
      </c>
      <c r="H1218">
        <v>393</v>
      </c>
      <c r="I1218">
        <v>377</v>
      </c>
      <c r="J1218">
        <v>377</v>
      </c>
      <c r="K1218">
        <v>353</v>
      </c>
      <c r="L1218">
        <v>353</v>
      </c>
      <c r="M1218">
        <v>356</v>
      </c>
      <c r="N1218">
        <v>356</v>
      </c>
      <c r="O1218">
        <v>427</v>
      </c>
      <c r="P1218">
        <v>427</v>
      </c>
      <c r="Q1218">
        <v>344</v>
      </c>
      <c r="R1218">
        <v>344</v>
      </c>
      <c r="S1218">
        <v>425</v>
      </c>
      <c r="T1218">
        <v>353</v>
      </c>
      <c r="U1218">
        <v>393</v>
      </c>
      <c r="V1218">
        <v>315</v>
      </c>
      <c r="W1218">
        <v>377</v>
      </c>
      <c r="X1218">
        <v>309</v>
      </c>
      <c r="Y1218">
        <v>353</v>
      </c>
      <c r="Z1218">
        <v>315</v>
      </c>
      <c r="AA1218">
        <v>356</v>
      </c>
      <c r="AB1218">
        <v>295</v>
      </c>
      <c r="AC1218">
        <v>427</v>
      </c>
      <c r="AD1218">
        <v>362</v>
      </c>
      <c r="AE1218">
        <v>344</v>
      </c>
      <c r="AF1218">
        <v>284</v>
      </c>
      <c r="AG1218">
        <v>374</v>
      </c>
      <c r="AH1218">
        <v>336</v>
      </c>
      <c r="AI1218">
        <v>57520</v>
      </c>
      <c r="AJ1218">
        <v>55900</v>
      </c>
      <c r="AK1218">
        <v>54010</v>
      </c>
      <c r="AL1218">
        <v>52550</v>
      </c>
      <c r="AM1218">
        <v>51038</v>
      </c>
      <c r="AN1218">
        <v>50780</v>
      </c>
      <c r="AO1218">
        <v>48696</v>
      </c>
      <c r="AP1218">
        <v>46924</v>
      </c>
      <c r="AQ1218">
        <v>10214188</v>
      </c>
      <c r="AR1218">
        <v>11094486</v>
      </c>
      <c r="AS1218">
        <v>9702604</v>
      </c>
      <c r="AT1218">
        <v>8074362</v>
      </c>
      <c r="AU1218">
        <v>8959109</v>
      </c>
      <c r="AV1218">
        <v>7051290</v>
      </c>
      <c r="AW1218">
        <v>9018944</v>
      </c>
      <c r="AX1218">
        <v>6323103</v>
      </c>
      <c r="AY1218">
        <v>112749765</v>
      </c>
      <c r="AZ1218">
        <v>84807805</v>
      </c>
      <c r="BA1218">
        <v>113750536</v>
      </c>
      <c r="BB1218">
        <v>81310496</v>
      </c>
      <c r="BC1218">
        <v>105236499</v>
      </c>
      <c r="BD1218">
        <v>78358428</v>
      </c>
      <c r="BE1218">
        <v>89955309</v>
      </c>
      <c r="BF1218">
        <v>79808860</v>
      </c>
      <c r="BG1218">
        <v>91180191</v>
      </c>
      <c r="BH1218">
        <v>79065433</v>
      </c>
      <c r="BI1218">
        <v>87213796</v>
      </c>
      <c r="BJ1218">
        <v>77951975</v>
      </c>
      <c r="BK1218">
        <v>75768291</v>
      </c>
      <c r="BL1218">
        <v>76349668</v>
      </c>
      <c r="BM1218">
        <v>66019091</v>
      </c>
      <c r="BN1218">
        <v>74149663</v>
      </c>
      <c r="BO1218">
        <f>COUNTIF(C1218:BN1218,"")</f>
        <v>0</v>
      </c>
      <c r="BP1218" t="str">
        <f>IF(BO1218&gt;0, "Missing", "Not Missing")</f>
        <v>Not Missing</v>
      </c>
    </row>
    <row r="1219" spans="1:68" x14ac:dyDescent="0.2">
      <c r="A1219">
        <v>210775</v>
      </c>
      <c r="B1219" t="s">
        <v>98</v>
      </c>
      <c r="C1219">
        <v>399</v>
      </c>
      <c r="D1219">
        <v>399</v>
      </c>
      <c r="E1219">
        <v>435</v>
      </c>
      <c r="F1219">
        <v>434</v>
      </c>
      <c r="G1219">
        <v>371</v>
      </c>
      <c r="H1219">
        <v>371</v>
      </c>
      <c r="I1219">
        <v>345</v>
      </c>
      <c r="J1219">
        <v>345</v>
      </c>
      <c r="K1219">
        <v>401</v>
      </c>
      <c r="L1219">
        <v>401</v>
      </c>
      <c r="M1219">
        <v>376</v>
      </c>
      <c r="N1219">
        <v>376</v>
      </c>
      <c r="O1219">
        <v>389</v>
      </c>
      <c r="P1219">
        <v>389</v>
      </c>
      <c r="Q1219">
        <v>412</v>
      </c>
      <c r="R1219">
        <v>411</v>
      </c>
      <c r="S1219">
        <v>434</v>
      </c>
      <c r="T1219">
        <v>313</v>
      </c>
      <c r="U1219">
        <v>371</v>
      </c>
      <c r="V1219">
        <v>276</v>
      </c>
      <c r="W1219">
        <v>345</v>
      </c>
      <c r="X1219">
        <v>267</v>
      </c>
      <c r="Y1219">
        <v>401</v>
      </c>
      <c r="Z1219">
        <v>327</v>
      </c>
      <c r="AA1219">
        <v>376</v>
      </c>
      <c r="AB1219">
        <v>286</v>
      </c>
      <c r="AC1219">
        <v>389</v>
      </c>
      <c r="AD1219">
        <v>301</v>
      </c>
      <c r="AE1219">
        <v>411</v>
      </c>
      <c r="AF1219">
        <v>292</v>
      </c>
      <c r="AG1219">
        <v>376</v>
      </c>
      <c r="AH1219">
        <v>281</v>
      </c>
      <c r="AI1219">
        <v>36350</v>
      </c>
      <c r="AJ1219">
        <v>34900</v>
      </c>
      <c r="AK1219">
        <v>33640</v>
      </c>
      <c r="AL1219">
        <v>32270</v>
      </c>
      <c r="AM1219">
        <v>31100</v>
      </c>
      <c r="AN1219">
        <v>30080</v>
      </c>
      <c r="AO1219">
        <v>29060</v>
      </c>
      <c r="AP1219">
        <v>27950</v>
      </c>
      <c r="AQ1219">
        <v>7216954</v>
      </c>
      <c r="AR1219">
        <v>7596733</v>
      </c>
      <c r="AS1219">
        <v>6068187</v>
      </c>
      <c r="AT1219">
        <v>5253325</v>
      </c>
      <c r="AU1219">
        <v>6173692</v>
      </c>
      <c r="AV1219">
        <v>5324848</v>
      </c>
      <c r="AW1219">
        <v>4142736</v>
      </c>
      <c r="AX1219">
        <v>4361837</v>
      </c>
      <c r="AY1219">
        <v>26524784</v>
      </c>
      <c r="AZ1219">
        <v>61046030</v>
      </c>
      <c r="BA1219">
        <v>26943683</v>
      </c>
      <c r="BB1219">
        <v>58120275</v>
      </c>
      <c r="BC1219">
        <v>24737774</v>
      </c>
      <c r="BD1219">
        <v>56250990</v>
      </c>
      <c r="BE1219">
        <v>21839253</v>
      </c>
      <c r="BF1219">
        <v>56184668</v>
      </c>
      <c r="BG1219">
        <v>22407663</v>
      </c>
      <c r="BH1219">
        <v>54591528</v>
      </c>
      <c r="BI1219">
        <v>22835679</v>
      </c>
      <c r="BJ1219">
        <v>53583202</v>
      </c>
      <c r="BK1219">
        <v>20572623</v>
      </c>
      <c r="BL1219">
        <v>50442109</v>
      </c>
      <c r="BM1219">
        <v>19663518</v>
      </c>
      <c r="BN1219">
        <v>48540862</v>
      </c>
      <c r="BO1219">
        <f>COUNTIF(C1219:BN1219,"")</f>
        <v>0</v>
      </c>
      <c r="BP1219" t="str">
        <f>IF(BO1219&gt;0, "Missing", "Not Missing")</f>
        <v>Not Missing</v>
      </c>
    </row>
    <row r="1220" spans="1:68" x14ac:dyDescent="0.2">
      <c r="A1220">
        <v>192749</v>
      </c>
      <c r="B1220" t="s">
        <v>824</v>
      </c>
      <c r="C1220">
        <v>401</v>
      </c>
      <c r="D1220">
        <v>399</v>
      </c>
      <c r="E1220">
        <v>394</v>
      </c>
      <c r="F1220">
        <v>392</v>
      </c>
      <c r="G1220">
        <v>416</v>
      </c>
      <c r="H1220">
        <v>416</v>
      </c>
      <c r="I1220">
        <v>485</v>
      </c>
      <c r="J1220">
        <v>484</v>
      </c>
      <c r="K1220">
        <v>452</v>
      </c>
      <c r="L1220">
        <v>450</v>
      </c>
      <c r="M1220">
        <v>460</v>
      </c>
      <c r="N1220">
        <v>459</v>
      </c>
      <c r="O1220">
        <v>480</v>
      </c>
      <c r="P1220">
        <v>475</v>
      </c>
      <c r="Q1220">
        <v>533</v>
      </c>
      <c r="R1220">
        <v>529</v>
      </c>
      <c r="S1220">
        <v>392</v>
      </c>
      <c r="T1220">
        <v>274</v>
      </c>
      <c r="U1220">
        <v>416</v>
      </c>
      <c r="V1220">
        <v>292</v>
      </c>
      <c r="W1220">
        <v>484</v>
      </c>
      <c r="X1220">
        <v>356</v>
      </c>
      <c r="Y1220">
        <v>450</v>
      </c>
      <c r="Z1220">
        <v>344</v>
      </c>
      <c r="AA1220">
        <v>458</v>
      </c>
      <c r="AB1220">
        <v>375</v>
      </c>
      <c r="AC1220">
        <v>475</v>
      </c>
      <c r="AD1220">
        <v>376</v>
      </c>
      <c r="AE1220">
        <v>529</v>
      </c>
      <c r="AF1220">
        <v>398</v>
      </c>
      <c r="AG1220">
        <v>534</v>
      </c>
      <c r="AH1220">
        <v>390</v>
      </c>
      <c r="AI1220">
        <v>39570</v>
      </c>
      <c r="AJ1220">
        <v>38820</v>
      </c>
      <c r="AK1220">
        <v>37910</v>
      </c>
      <c r="AL1220">
        <v>36920</v>
      </c>
      <c r="AM1220">
        <v>36220</v>
      </c>
      <c r="AN1220">
        <v>36220</v>
      </c>
      <c r="AO1220">
        <v>35370</v>
      </c>
      <c r="AP1220">
        <v>35370</v>
      </c>
      <c r="AQ1220">
        <v>9737405</v>
      </c>
      <c r="AR1220">
        <v>9378501</v>
      </c>
      <c r="AS1220">
        <v>9524390</v>
      </c>
      <c r="AT1220">
        <v>11134181</v>
      </c>
      <c r="AU1220">
        <v>9408255</v>
      </c>
      <c r="AV1220">
        <v>10095883</v>
      </c>
      <c r="AW1220">
        <v>9980836</v>
      </c>
      <c r="AX1220">
        <v>11852674</v>
      </c>
      <c r="AY1220">
        <v>31170263</v>
      </c>
      <c r="AZ1220">
        <v>61090721</v>
      </c>
      <c r="BA1220">
        <v>30838690</v>
      </c>
      <c r="BB1220">
        <v>60637313</v>
      </c>
      <c r="BC1220">
        <v>29593444</v>
      </c>
      <c r="BD1220">
        <v>61023245</v>
      </c>
      <c r="BE1220">
        <v>27734737</v>
      </c>
      <c r="BF1220">
        <v>61990689</v>
      </c>
      <c r="BG1220">
        <v>31811944</v>
      </c>
      <c r="BH1220">
        <v>61017187</v>
      </c>
      <c r="BI1220">
        <v>11525588</v>
      </c>
      <c r="BJ1220">
        <v>60181906</v>
      </c>
      <c r="BK1220">
        <v>11139774</v>
      </c>
      <c r="BL1220">
        <v>62280357</v>
      </c>
      <c r="BM1220">
        <v>10869490</v>
      </c>
      <c r="BN1220">
        <v>63888484</v>
      </c>
      <c r="BO1220">
        <f>COUNTIF(C1220:BN1220,"")</f>
        <v>0</v>
      </c>
      <c r="BP1220" t="str">
        <f>IF(BO1220&gt;0, "Missing", "Not Missing")</f>
        <v>Not Missing</v>
      </c>
    </row>
    <row r="1221" spans="1:68" x14ac:dyDescent="0.2">
      <c r="A1221">
        <v>183822</v>
      </c>
      <c r="B1221" t="s">
        <v>239</v>
      </c>
      <c r="C1221">
        <v>400</v>
      </c>
      <c r="D1221">
        <v>400</v>
      </c>
      <c r="E1221">
        <v>394</v>
      </c>
      <c r="F1221">
        <v>391</v>
      </c>
      <c r="G1221">
        <v>415</v>
      </c>
      <c r="H1221">
        <v>412</v>
      </c>
      <c r="I1221">
        <v>507</v>
      </c>
      <c r="J1221">
        <v>503</v>
      </c>
      <c r="K1221">
        <v>435</v>
      </c>
      <c r="L1221">
        <v>431</v>
      </c>
      <c r="M1221">
        <v>447</v>
      </c>
      <c r="N1221">
        <v>432</v>
      </c>
      <c r="O1221">
        <v>425</v>
      </c>
      <c r="P1221">
        <v>416</v>
      </c>
      <c r="Q1221">
        <v>383</v>
      </c>
      <c r="R1221">
        <v>377</v>
      </c>
      <c r="S1221">
        <v>391</v>
      </c>
      <c r="T1221">
        <v>250</v>
      </c>
      <c r="U1221">
        <v>404</v>
      </c>
      <c r="V1221">
        <v>242</v>
      </c>
      <c r="W1221">
        <v>503</v>
      </c>
      <c r="X1221">
        <v>316</v>
      </c>
      <c r="Y1221">
        <v>431</v>
      </c>
      <c r="Z1221">
        <v>278</v>
      </c>
      <c r="AA1221">
        <v>432</v>
      </c>
      <c r="AB1221">
        <v>301</v>
      </c>
      <c r="AC1221">
        <v>416</v>
      </c>
      <c r="AD1221">
        <v>305</v>
      </c>
      <c r="AE1221">
        <v>375</v>
      </c>
      <c r="AF1221">
        <v>238</v>
      </c>
      <c r="AG1221">
        <v>383</v>
      </c>
      <c r="AH1221">
        <v>245</v>
      </c>
      <c r="AI1221">
        <v>30310</v>
      </c>
      <c r="AJ1221">
        <v>29950</v>
      </c>
      <c r="AK1221">
        <v>29300</v>
      </c>
      <c r="AL1221">
        <v>28600</v>
      </c>
      <c r="AM1221">
        <v>27800</v>
      </c>
      <c r="AN1221">
        <v>26750</v>
      </c>
      <c r="AO1221">
        <v>25880</v>
      </c>
      <c r="AP1221">
        <v>25050</v>
      </c>
      <c r="AQ1221">
        <v>5031109</v>
      </c>
      <c r="AR1221">
        <v>5006054</v>
      </c>
      <c r="AS1221">
        <v>4909578</v>
      </c>
      <c r="AT1221">
        <v>5964564</v>
      </c>
      <c r="AU1221">
        <v>4737472</v>
      </c>
      <c r="AV1221">
        <v>3992797</v>
      </c>
      <c r="AW1221">
        <v>3940564</v>
      </c>
      <c r="AX1221">
        <v>2575179</v>
      </c>
      <c r="AY1221">
        <v>14255359</v>
      </c>
      <c r="AZ1221">
        <v>44379880</v>
      </c>
      <c r="BA1221">
        <v>15133518</v>
      </c>
      <c r="BB1221">
        <v>44885963</v>
      </c>
      <c r="BC1221">
        <v>14403500</v>
      </c>
      <c r="BD1221">
        <v>45395754</v>
      </c>
      <c r="BE1221">
        <v>12605066</v>
      </c>
      <c r="BF1221">
        <v>45383516</v>
      </c>
      <c r="BG1221">
        <v>13062407</v>
      </c>
      <c r="BH1221">
        <v>44797924</v>
      </c>
      <c r="BI1221">
        <v>12437675</v>
      </c>
      <c r="BJ1221">
        <v>43301800</v>
      </c>
      <c r="BK1221">
        <v>10717706</v>
      </c>
      <c r="BL1221">
        <v>42210517</v>
      </c>
      <c r="BM1221">
        <v>9504367</v>
      </c>
      <c r="BN1221">
        <v>41272216</v>
      </c>
      <c r="BO1221">
        <f>COUNTIF(C1221:BN1221,"")</f>
        <v>0</v>
      </c>
      <c r="BP1221" t="str">
        <f>IF(BO1221&gt;0, "Missing", "Not Missing")</f>
        <v>Not Missing</v>
      </c>
    </row>
    <row r="1222" spans="1:68" x14ac:dyDescent="0.2">
      <c r="A1222">
        <v>198303</v>
      </c>
      <c r="B1222" t="s">
        <v>342</v>
      </c>
      <c r="C1222">
        <v>400</v>
      </c>
      <c r="D1222">
        <v>400</v>
      </c>
      <c r="E1222">
        <v>414</v>
      </c>
      <c r="F1222">
        <v>414</v>
      </c>
      <c r="G1222">
        <v>526</v>
      </c>
      <c r="H1222">
        <v>526</v>
      </c>
      <c r="I1222">
        <v>522</v>
      </c>
      <c r="J1222">
        <v>522</v>
      </c>
      <c r="K1222">
        <v>552</v>
      </c>
      <c r="L1222">
        <v>552</v>
      </c>
      <c r="M1222">
        <v>531</v>
      </c>
      <c r="N1222">
        <v>531</v>
      </c>
      <c r="O1222">
        <v>474</v>
      </c>
      <c r="P1222">
        <v>474</v>
      </c>
      <c r="Q1222">
        <v>523</v>
      </c>
      <c r="R1222">
        <v>514</v>
      </c>
      <c r="S1222">
        <v>414</v>
      </c>
      <c r="T1222">
        <v>230</v>
      </c>
      <c r="U1222">
        <v>526</v>
      </c>
      <c r="V1222">
        <v>288</v>
      </c>
      <c r="W1222">
        <v>522</v>
      </c>
      <c r="X1222">
        <v>241</v>
      </c>
      <c r="Y1222">
        <v>551</v>
      </c>
      <c r="Z1222">
        <v>266</v>
      </c>
      <c r="AA1222">
        <v>531</v>
      </c>
      <c r="AB1222">
        <v>249</v>
      </c>
      <c r="AC1222">
        <v>474</v>
      </c>
      <c r="AD1222">
        <v>247</v>
      </c>
      <c r="AE1222">
        <v>514</v>
      </c>
      <c r="AF1222">
        <v>248</v>
      </c>
      <c r="AG1222">
        <v>578</v>
      </c>
      <c r="AH1222">
        <v>247</v>
      </c>
      <c r="AI1222">
        <v>25480</v>
      </c>
      <c r="AJ1222">
        <v>24980</v>
      </c>
      <c r="AK1222">
        <v>24480</v>
      </c>
      <c r="AL1222">
        <v>23930</v>
      </c>
      <c r="AM1222">
        <v>23400</v>
      </c>
      <c r="AN1222">
        <v>22900</v>
      </c>
      <c r="AO1222">
        <v>22510</v>
      </c>
      <c r="AP1222">
        <v>21950</v>
      </c>
      <c r="AQ1222">
        <v>5005606</v>
      </c>
      <c r="AR1222">
        <v>4788556</v>
      </c>
      <c r="AS1222">
        <v>6228674</v>
      </c>
      <c r="AT1222">
        <v>5656369</v>
      </c>
      <c r="AU1222">
        <v>6078016</v>
      </c>
      <c r="AV1222">
        <v>5109754</v>
      </c>
      <c r="AW1222">
        <v>4566420</v>
      </c>
      <c r="AX1222">
        <v>4484537</v>
      </c>
      <c r="AY1222">
        <v>26183183</v>
      </c>
      <c r="AZ1222">
        <v>28238736</v>
      </c>
      <c r="BA1222">
        <v>26068253</v>
      </c>
      <c r="BB1222">
        <v>29295438</v>
      </c>
      <c r="BC1222">
        <v>26085049</v>
      </c>
      <c r="BD1222">
        <v>28195454</v>
      </c>
      <c r="BE1222">
        <v>24284721</v>
      </c>
      <c r="BF1222">
        <v>26150916</v>
      </c>
      <c r="BG1222">
        <v>25099979</v>
      </c>
      <c r="BH1222">
        <v>25109373</v>
      </c>
      <c r="BI1222">
        <v>25039057</v>
      </c>
      <c r="BJ1222">
        <v>22645490</v>
      </c>
      <c r="BK1222">
        <v>23893208</v>
      </c>
      <c r="BL1222">
        <v>21871729</v>
      </c>
      <c r="BM1222">
        <v>21629445</v>
      </c>
      <c r="BN1222">
        <v>19848329</v>
      </c>
      <c r="BO1222">
        <f>COUNTIF(C1222:BN1222,"")</f>
        <v>0</v>
      </c>
      <c r="BP1222" t="str">
        <f>IF(BO1222&gt;0, "Missing", "Not Missing")</f>
        <v>Not Missing</v>
      </c>
    </row>
    <row r="1223" spans="1:68" x14ac:dyDescent="0.2">
      <c r="A1223">
        <v>184348</v>
      </c>
      <c r="B1223" t="s">
        <v>479</v>
      </c>
      <c r="C1223">
        <v>400</v>
      </c>
      <c r="D1223">
        <v>400</v>
      </c>
      <c r="E1223">
        <v>420</v>
      </c>
      <c r="F1223">
        <v>420</v>
      </c>
      <c r="G1223">
        <v>371</v>
      </c>
      <c r="H1223">
        <v>371</v>
      </c>
      <c r="I1223">
        <v>350</v>
      </c>
      <c r="J1223">
        <v>350</v>
      </c>
      <c r="K1223">
        <v>357</v>
      </c>
      <c r="L1223">
        <v>356</v>
      </c>
      <c r="M1223">
        <v>302</v>
      </c>
      <c r="N1223">
        <v>302</v>
      </c>
      <c r="O1223">
        <v>400</v>
      </c>
      <c r="P1223">
        <v>399</v>
      </c>
      <c r="Q1223">
        <v>363</v>
      </c>
      <c r="R1223">
        <v>362</v>
      </c>
      <c r="S1223">
        <v>420</v>
      </c>
      <c r="T1223">
        <v>356</v>
      </c>
      <c r="U1223">
        <v>371</v>
      </c>
      <c r="V1223">
        <v>310</v>
      </c>
      <c r="W1223">
        <v>350</v>
      </c>
      <c r="X1223">
        <v>298</v>
      </c>
      <c r="Y1223">
        <v>356</v>
      </c>
      <c r="Z1223">
        <v>311</v>
      </c>
      <c r="AA1223">
        <v>302</v>
      </c>
      <c r="AB1223">
        <v>257</v>
      </c>
      <c r="AC1223">
        <v>399</v>
      </c>
      <c r="AD1223">
        <v>335</v>
      </c>
      <c r="AE1223">
        <v>362</v>
      </c>
      <c r="AF1223">
        <v>274</v>
      </c>
      <c r="AG1223">
        <v>454</v>
      </c>
      <c r="AH1223">
        <v>339</v>
      </c>
      <c r="AI1223">
        <v>40960</v>
      </c>
      <c r="AJ1223">
        <v>39800</v>
      </c>
      <c r="AK1223">
        <v>49468</v>
      </c>
      <c r="AL1223">
        <v>48052</v>
      </c>
      <c r="AM1223">
        <v>46684</v>
      </c>
      <c r="AN1223">
        <v>45364</v>
      </c>
      <c r="AO1223">
        <v>44068</v>
      </c>
      <c r="AP1223">
        <v>42920</v>
      </c>
      <c r="AQ1223">
        <v>9505614</v>
      </c>
      <c r="AR1223">
        <v>9874390</v>
      </c>
      <c r="AS1223">
        <v>11943036</v>
      </c>
      <c r="AT1223">
        <v>10637588</v>
      </c>
      <c r="AU1223">
        <v>11384568</v>
      </c>
      <c r="AV1223">
        <v>8128477</v>
      </c>
      <c r="AW1223">
        <v>10444059</v>
      </c>
      <c r="AX1223">
        <v>7890850</v>
      </c>
      <c r="AY1223">
        <v>94764000</v>
      </c>
      <c r="AZ1223">
        <v>98362000</v>
      </c>
      <c r="BA1223">
        <v>91632000</v>
      </c>
      <c r="BB1223">
        <v>94063000</v>
      </c>
      <c r="BC1223">
        <v>108728000</v>
      </c>
      <c r="BD1223">
        <v>96592000</v>
      </c>
      <c r="BE1223">
        <v>130888000</v>
      </c>
      <c r="BF1223">
        <v>90407000</v>
      </c>
      <c r="BG1223">
        <v>166693000</v>
      </c>
      <c r="BH1223">
        <v>84619000</v>
      </c>
      <c r="BI1223">
        <v>186946000</v>
      </c>
      <c r="BJ1223">
        <v>85071000</v>
      </c>
      <c r="BK1223">
        <v>182710000</v>
      </c>
      <c r="BL1223">
        <v>86216000</v>
      </c>
      <c r="BM1223">
        <v>169130000</v>
      </c>
      <c r="BN1223">
        <v>88216000</v>
      </c>
      <c r="BO1223">
        <f>COUNTIF(C1223:BN1223,"")</f>
        <v>0</v>
      </c>
      <c r="BP1223" t="str">
        <f>IF(BO1223&gt;0, "Missing", "Not Missing")</f>
        <v>Not Missing</v>
      </c>
    </row>
    <row r="1224" spans="1:68" x14ac:dyDescent="0.2">
      <c r="A1224">
        <v>140696</v>
      </c>
      <c r="B1224" t="s">
        <v>1030</v>
      </c>
      <c r="C1224">
        <v>401</v>
      </c>
      <c r="D1224">
        <v>400</v>
      </c>
      <c r="E1224">
        <v>334</v>
      </c>
      <c r="F1224">
        <v>329</v>
      </c>
      <c r="G1224">
        <v>334</v>
      </c>
      <c r="H1224">
        <v>332</v>
      </c>
      <c r="I1224">
        <v>333</v>
      </c>
      <c r="J1224">
        <v>331</v>
      </c>
      <c r="K1224">
        <v>326</v>
      </c>
      <c r="L1224">
        <v>322</v>
      </c>
      <c r="M1224">
        <v>282</v>
      </c>
      <c r="N1224">
        <v>279</v>
      </c>
      <c r="O1224">
        <v>284</v>
      </c>
      <c r="P1224">
        <v>283</v>
      </c>
      <c r="Q1224">
        <v>277</v>
      </c>
      <c r="R1224">
        <v>277</v>
      </c>
      <c r="S1224">
        <v>330</v>
      </c>
      <c r="T1224">
        <v>263</v>
      </c>
      <c r="U1224">
        <v>332</v>
      </c>
      <c r="V1224">
        <v>267</v>
      </c>
      <c r="W1224">
        <v>331</v>
      </c>
      <c r="X1224">
        <v>255</v>
      </c>
      <c r="Y1224">
        <v>322</v>
      </c>
      <c r="Z1224">
        <v>238</v>
      </c>
      <c r="AA1224">
        <v>276</v>
      </c>
      <c r="AB1224">
        <v>202</v>
      </c>
      <c r="AC1224">
        <v>283</v>
      </c>
      <c r="AD1224">
        <v>201</v>
      </c>
      <c r="AE1224">
        <v>277</v>
      </c>
      <c r="AF1224">
        <v>220</v>
      </c>
      <c r="AG1224">
        <v>262</v>
      </c>
      <c r="AH1224">
        <v>211</v>
      </c>
      <c r="AI1224">
        <v>39580</v>
      </c>
      <c r="AJ1224">
        <v>38100</v>
      </c>
      <c r="AK1224">
        <v>36680</v>
      </c>
      <c r="AL1224">
        <v>35280</v>
      </c>
      <c r="AM1224">
        <v>33800</v>
      </c>
      <c r="AN1224">
        <v>32500</v>
      </c>
      <c r="AO1224">
        <v>31280</v>
      </c>
      <c r="AP1224">
        <v>30150</v>
      </c>
      <c r="AQ1224">
        <v>10585784</v>
      </c>
      <c r="AR1224">
        <v>8105024</v>
      </c>
      <c r="AS1224">
        <v>8014258</v>
      </c>
      <c r="AT1224">
        <v>7524178</v>
      </c>
      <c r="AU1224">
        <v>6958380</v>
      </c>
      <c r="AV1224">
        <v>5685570</v>
      </c>
      <c r="AW1224">
        <v>5555838</v>
      </c>
      <c r="AX1224">
        <v>5289308</v>
      </c>
      <c r="AY1224">
        <v>34291302</v>
      </c>
      <c r="AZ1224">
        <v>29509654</v>
      </c>
      <c r="BA1224">
        <v>33885630</v>
      </c>
      <c r="BB1224">
        <v>27817745</v>
      </c>
      <c r="BC1224">
        <v>31724904</v>
      </c>
      <c r="BD1224">
        <v>26976652</v>
      </c>
      <c r="BE1224">
        <v>30301222</v>
      </c>
      <c r="BF1224">
        <v>25221810</v>
      </c>
      <c r="BG1224">
        <v>31702970</v>
      </c>
      <c r="BH1224">
        <v>25592157</v>
      </c>
      <c r="BI1224">
        <v>19664387</v>
      </c>
      <c r="BJ1224">
        <v>23743722</v>
      </c>
      <c r="BK1224">
        <v>19382031</v>
      </c>
      <c r="BL1224">
        <v>39640420</v>
      </c>
      <c r="BM1224">
        <v>17641326</v>
      </c>
      <c r="BN1224">
        <v>40868649</v>
      </c>
      <c r="BO1224">
        <f>COUNTIF(C1224:BN1224,"")</f>
        <v>0</v>
      </c>
      <c r="BP1224" t="str">
        <f>IF(BO1224&gt;0, "Missing", "Not Missing")</f>
        <v>Not Missing</v>
      </c>
    </row>
    <row r="1225" spans="1:68" x14ac:dyDescent="0.2">
      <c r="A1225">
        <v>218441</v>
      </c>
      <c r="B1225" t="s">
        <v>997</v>
      </c>
      <c r="C1225">
        <v>404</v>
      </c>
      <c r="D1225">
        <v>400</v>
      </c>
      <c r="E1225">
        <v>504</v>
      </c>
      <c r="F1225">
        <v>497</v>
      </c>
      <c r="G1225">
        <v>536</v>
      </c>
      <c r="H1225">
        <v>530</v>
      </c>
      <c r="I1225">
        <v>485</v>
      </c>
      <c r="J1225">
        <v>466</v>
      </c>
      <c r="K1225">
        <v>542</v>
      </c>
      <c r="L1225">
        <v>528</v>
      </c>
      <c r="M1225">
        <v>584</v>
      </c>
      <c r="N1225">
        <v>583</v>
      </c>
      <c r="O1225">
        <v>504</v>
      </c>
      <c r="P1225">
        <v>503</v>
      </c>
      <c r="Q1225">
        <v>527</v>
      </c>
      <c r="R1225">
        <v>521</v>
      </c>
      <c r="S1225">
        <v>497</v>
      </c>
      <c r="T1225">
        <v>356</v>
      </c>
      <c r="U1225">
        <v>530</v>
      </c>
      <c r="V1225">
        <v>388</v>
      </c>
      <c r="W1225">
        <v>466</v>
      </c>
      <c r="X1225">
        <v>328</v>
      </c>
      <c r="Y1225">
        <v>528</v>
      </c>
      <c r="Z1225">
        <v>370</v>
      </c>
      <c r="AA1225">
        <v>583</v>
      </c>
      <c r="AB1225">
        <v>428</v>
      </c>
      <c r="AC1225">
        <v>503</v>
      </c>
      <c r="AD1225">
        <v>388</v>
      </c>
      <c r="AE1225">
        <v>521</v>
      </c>
      <c r="AF1225">
        <v>382</v>
      </c>
      <c r="AG1225">
        <v>538</v>
      </c>
      <c r="AH1225">
        <v>369</v>
      </c>
      <c r="AI1225">
        <v>21120</v>
      </c>
      <c r="AJ1225">
        <v>19750</v>
      </c>
      <c r="AK1225">
        <v>19150</v>
      </c>
      <c r="AL1225">
        <v>17594</v>
      </c>
      <c r="AM1225">
        <v>16290</v>
      </c>
      <c r="AN1225">
        <v>15510</v>
      </c>
      <c r="AO1225">
        <v>14772</v>
      </c>
      <c r="AP1225">
        <v>13936</v>
      </c>
      <c r="AQ1225">
        <v>3794520</v>
      </c>
      <c r="AR1225">
        <v>5291971</v>
      </c>
      <c r="AS1225">
        <v>4620132</v>
      </c>
      <c r="AT1225">
        <v>3780292</v>
      </c>
      <c r="AU1225">
        <v>4507536</v>
      </c>
      <c r="AV1225">
        <v>4907366</v>
      </c>
      <c r="AW1225">
        <v>3501979</v>
      </c>
      <c r="AX1225">
        <v>3507968</v>
      </c>
      <c r="AY1225">
        <v>34748925</v>
      </c>
      <c r="AZ1225">
        <v>45450315</v>
      </c>
      <c r="BA1225">
        <v>31299423</v>
      </c>
      <c r="BB1225">
        <v>47483595</v>
      </c>
      <c r="BC1225">
        <v>28356288</v>
      </c>
      <c r="BD1225">
        <v>43066848</v>
      </c>
      <c r="BE1225">
        <v>25829511</v>
      </c>
      <c r="BF1225">
        <v>42467079</v>
      </c>
      <c r="BG1225">
        <v>28200202</v>
      </c>
      <c r="BH1225">
        <v>39873453</v>
      </c>
      <c r="BI1225">
        <v>26137822</v>
      </c>
      <c r="BJ1225">
        <v>33872410</v>
      </c>
      <c r="BK1225">
        <v>20918556</v>
      </c>
      <c r="BL1225">
        <v>31445838</v>
      </c>
      <c r="BM1225">
        <v>16632823</v>
      </c>
      <c r="BN1225">
        <v>29926260</v>
      </c>
      <c r="BO1225">
        <f>COUNTIF(C1225:BN1225,"")</f>
        <v>0</v>
      </c>
      <c r="BP1225" t="str">
        <f>IF(BO1225&gt;0, "Missing", "Not Missing")</f>
        <v>Not Missing</v>
      </c>
    </row>
    <row r="1226" spans="1:68" x14ac:dyDescent="0.2">
      <c r="A1226">
        <v>174491</v>
      </c>
      <c r="B1226" t="s">
        <v>1486</v>
      </c>
      <c r="C1226">
        <v>408</v>
      </c>
      <c r="D1226">
        <v>400</v>
      </c>
      <c r="E1226">
        <v>418</v>
      </c>
      <c r="F1226">
        <v>411</v>
      </c>
      <c r="G1226">
        <v>401</v>
      </c>
      <c r="H1226">
        <v>392</v>
      </c>
      <c r="I1226">
        <v>423</v>
      </c>
      <c r="J1226">
        <v>407</v>
      </c>
      <c r="K1226">
        <v>450</v>
      </c>
      <c r="L1226">
        <v>440</v>
      </c>
      <c r="M1226">
        <v>441</v>
      </c>
      <c r="N1226">
        <v>430</v>
      </c>
      <c r="O1226">
        <v>468</v>
      </c>
      <c r="P1226">
        <v>464</v>
      </c>
      <c r="Q1226">
        <v>471</v>
      </c>
      <c r="R1226">
        <v>453</v>
      </c>
      <c r="S1226">
        <v>411</v>
      </c>
      <c r="T1226">
        <v>339</v>
      </c>
      <c r="U1226">
        <v>391</v>
      </c>
      <c r="V1226">
        <v>302</v>
      </c>
      <c r="W1226">
        <v>407</v>
      </c>
      <c r="X1226">
        <v>337</v>
      </c>
      <c r="Y1226">
        <v>440</v>
      </c>
      <c r="Z1226">
        <v>364</v>
      </c>
      <c r="AA1226">
        <v>430</v>
      </c>
      <c r="AB1226">
        <v>351</v>
      </c>
      <c r="AC1226">
        <v>464</v>
      </c>
      <c r="AD1226">
        <v>372</v>
      </c>
      <c r="AE1226">
        <v>451</v>
      </c>
      <c r="AF1226">
        <v>356</v>
      </c>
      <c r="AG1226">
        <v>449</v>
      </c>
      <c r="AH1226">
        <v>359</v>
      </c>
      <c r="AI1226">
        <v>32210</v>
      </c>
      <c r="AJ1226">
        <v>31540</v>
      </c>
      <c r="AK1226">
        <v>30794</v>
      </c>
      <c r="AL1226">
        <v>29460</v>
      </c>
      <c r="AM1226">
        <v>28730</v>
      </c>
      <c r="AN1226">
        <v>28726</v>
      </c>
      <c r="AO1226">
        <v>28020</v>
      </c>
      <c r="AP1226">
        <v>26960</v>
      </c>
      <c r="AQ1226">
        <v>6438216</v>
      </c>
      <c r="AR1226">
        <v>6595892</v>
      </c>
      <c r="AS1226">
        <v>5662438</v>
      </c>
      <c r="AT1226">
        <v>5473501</v>
      </c>
      <c r="AU1226">
        <v>5872656</v>
      </c>
      <c r="AV1226">
        <v>5168963</v>
      </c>
      <c r="AW1226">
        <v>5501958</v>
      </c>
      <c r="AX1226">
        <v>5035713</v>
      </c>
      <c r="AY1226">
        <v>18722410</v>
      </c>
      <c r="AZ1226">
        <v>82935786</v>
      </c>
      <c r="BA1226">
        <v>17864543</v>
      </c>
      <c r="BB1226">
        <v>79189288</v>
      </c>
      <c r="BC1226">
        <v>16977427</v>
      </c>
      <c r="BD1226">
        <v>74571446</v>
      </c>
      <c r="BE1226">
        <v>16121628</v>
      </c>
      <c r="BF1226">
        <v>71661531</v>
      </c>
      <c r="BG1226">
        <v>16496616</v>
      </c>
      <c r="BH1226">
        <v>72222945</v>
      </c>
      <c r="BI1226">
        <v>16067895</v>
      </c>
      <c r="BJ1226">
        <v>69780247</v>
      </c>
      <c r="BK1226">
        <v>14830139</v>
      </c>
      <c r="BL1226">
        <v>65941914</v>
      </c>
      <c r="BM1226">
        <v>14071312</v>
      </c>
      <c r="BN1226">
        <v>62359184</v>
      </c>
      <c r="BO1226">
        <f>COUNTIF(C1226:BN1226,"")</f>
        <v>0</v>
      </c>
      <c r="BP1226" t="str">
        <f>IF(BO1226&gt;0, "Missing", "Not Missing")</f>
        <v>Not Missing</v>
      </c>
    </row>
    <row r="1227" spans="1:68" x14ac:dyDescent="0.2">
      <c r="A1227">
        <v>215105</v>
      </c>
      <c r="B1227" t="s">
        <v>1397</v>
      </c>
      <c r="C1227">
        <v>401</v>
      </c>
      <c r="D1227">
        <v>401</v>
      </c>
      <c r="E1227">
        <v>425</v>
      </c>
      <c r="F1227">
        <v>425</v>
      </c>
      <c r="G1227">
        <v>410</v>
      </c>
      <c r="H1227">
        <v>410</v>
      </c>
      <c r="I1227">
        <v>413</v>
      </c>
      <c r="J1227">
        <v>413</v>
      </c>
      <c r="K1227">
        <v>404</v>
      </c>
      <c r="L1227">
        <v>404</v>
      </c>
      <c r="M1227">
        <v>374</v>
      </c>
      <c r="N1227">
        <v>373</v>
      </c>
      <c r="O1227">
        <v>457</v>
      </c>
      <c r="P1227">
        <v>457</v>
      </c>
      <c r="Q1227">
        <v>417</v>
      </c>
      <c r="R1227">
        <v>414</v>
      </c>
      <c r="S1227">
        <v>425</v>
      </c>
      <c r="T1227">
        <v>342</v>
      </c>
      <c r="U1227">
        <v>409</v>
      </c>
      <c r="V1227">
        <v>342</v>
      </c>
      <c r="W1227">
        <v>413</v>
      </c>
      <c r="X1227">
        <v>338</v>
      </c>
      <c r="Y1227">
        <v>404</v>
      </c>
      <c r="Z1227">
        <v>335</v>
      </c>
      <c r="AA1227">
        <v>373</v>
      </c>
      <c r="AB1227">
        <v>283</v>
      </c>
      <c r="AC1227">
        <v>457</v>
      </c>
      <c r="AD1227">
        <v>370</v>
      </c>
      <c r="AE1227">
        <v>408</v>
      </c>
      <c r="AF1227">
        <v>333</v>
      </c>
      <c r="AG1227">
        <v>424</v>
      </c>
      <c r="AH1227">
        <v>341</v>
      </c>
      <c r="AI1227">
        <v>46680</v>
      </c>
      <c r="AJ1227">
        <v>44930</v>
      </c>
      <c r="AK1227">
        <v>43100</v>
      </c>
      <c r="AL1227">
        <v>41464</v>
      </c>
      <c r="AM1227">
        <v>39908</v>
      </c>
      <c r="AN1227">
        <v>38410</v>
      </c>
      <c r="AO1227">
        <v>36582</v>
      </c>
      <c r="AP1227">
        <v>34840</v>
      </c>
      <c r="AQ1227">
        <v>9285618</v>
      </c>
      <c r="AR1227">
        <v>9445233</v>
      </c>
      <c r="AS1227">
        <v>9148105</v>
      </c>
      <c r="AT1227">
        <v>8407064</v>
      </c>
      <c r="AU1227">
        <v>8016529</v>
      </c>
      <c r="AV1227">
        <v>6544760</v>
      </c>
      <c r="AW1227">
        <v>7701190</v>
      </c>
      <c r="AX1227">
        <v>6378522</v>
      </c>
      <c r="AY1227">
        <v>56117769</v>
      </c>
      <c r="AZ1227">
        <v>75407363</v>
      </c>
      <c r="BA1227">
        <v>54938705</v>
      </c>
      <c r="BB1227">
        <v>75834980</v>
      </c>
      <c r="BC1227">
        <v>53290940</v>
      </c>
      <c r="BD1227">
        <v>73487075</v>
      </c>
      <c r="BE1227">
        <v>49227114</v>
      </c>
      <c r="BF1227">
        <v>73794004</v>
      </c>
      <c r="BG1227">
        <v>52934650</v>
      </c>
      <c r="BH1227">
        <v>70758181</v>
      </c>
      <c r="BI1227">
        <v>52961886</v>
      </c>
      <c r="BJ1227">
        <v>71151524</v>
      </c>
      <c r="BK1227">
        <v>47190909</v>
      </c>
      <c r="BL1227">
        <v>69365753</v>
      </c>
      <c r="BM1227">
        <v>42999471</v>
      </c>
      <c r="BN1227">
        <v>75405239</v>
      </c>
      <c r="BO1227">
        <f>COUNTIF(C1227:BN1227,"")</f>
        <v>0</v>
      </c>
      <c r="BP1227" t="str">
        <f>IF(BO1227&gt;0, "Missing", "Not Missing")</f>
        <v>Not Missing</v>
      </c>
    </row>
    <row r="1228" spans="1:68" x14ac:dyDescent="0.2">
      <c r="A1228">
        <v>198561</v>
      </c>
      <c r="B1228" t="s">
        <v>564</v>
      </c>
      <c r="C1228">
        <v>402</v>
      </c>
      <c r="D1228">
        <v>401</v>
      </c>
      <c r="E1228">
        <v>409</v>
      </c>
      <c r="F1228">
        <v>408</v>
      </c>
      <c r="G1228">
        <v>381</v>
      </c>
      <c r="H1228">
        <v>381</v>
      </c>
      <c r="I1228">
        <v>444</v>
      </c>
      <c r="J1228">
        <v>444</v>
      </c>
      <c r="K1228">
        <v>460</v>
      </c>
      <c r="L1228">
        <v>460</v>
      </c>
      <c r="M1228">
        <v>494</v>
      </c>
      <c r="N1228">
        <v>493</v>
      </c>
      <c r="O1228">
        <v>434</v>
      </c>
      <c r="P1228">
        <v>434</v>
      </c>
      <c r="Q1228">
        <v>493</v>
      </c>
      <c r="R1228">
        <v>493</v>
      </c>
      <c r="S1228">
        <v>408</v>
      </c>
      <c r="T1228">
        <v>301</v>
      </c>
      <c r="U1228">
        <v>381</v>
      </c>
      <c r="V1228">
        <v>291</v>
      </c>
      <c r="W1228">
        <v>444</v>
      </c>
      <c r="X1228">
        <v>316</v>
      </c>
      <c r="Y1228">
        <v>460</v>
      </c>
      <c r="Z1228">
        <v>306</v>
      </c>
      <c r="AA1228">
        <v>493</v>
      </c>
      <c r="AB1228">
        <v>359</v>
      </c>
      <c r="AC1228">
        <v>434</v>
      </c>
      <c r="AD1228">
        <v>320</v>
      </c>
      <c r="AE1228">
        <v>493</v>
      </c>
      <c r="AF1228">
        <v>354</v>
      </c>
      <c r="AG1228">
        <v>461</v>
      </c>
      <c r="AH1228">
        <v>307</v>
      </c>
      <c r="AI1228">
        <v>32240</v>
      </c>
      <c r="AJ1228">
        <v>32000</v>
      </c>
      <c r="AK1228">
        <v>30700</v>
      </c>
      <c r="AL1228">
        <v>29810</v>
      </c>
      <c r="AM1228">
        <v>28280</v>
      </c>
      <c r="AN1228">
        <v>27080</v>
      </c>
      <c r="AO1228">
        <v>25830</v>
      </c>
      <c r="AP1228">
        <v>24450</v>
      </c>
      <c r="AQ1228">
        <v>8108311</v>
      </c>
      <c r="AR1228">
        <v>8037496</v>
      </c>
      <c r="AS1228">
        <v>7748927</v>
      </c>
      <c r="AT1228">
        <v>7914308</v>
      </c>
      <c r="AU1228">
        <v>6024168</v>
      </c>
      <c r="AV1228">
        <v>7432154</v>
      </c>
      <c r="AW1228">
        <v>4559406</v>
      </c>
      <c r="AX1228">
        <v>4954882</v>
      </c>
      <c r="AY1228">
        <v>70518164</v>
      </c>
      <c r="AZ1228">
        <v>64987921</v>
      </c>
      <c r="BA1228">
        <v>65927130</v>
      </c>
      <c r="BB1228">
        <v>65240432</v>
      </c>
      <c r="BC1228">
        <v>64397685</v>
      </c>
      <c r="BD1228">
        <v>69018054</v>
      </c>
      <c r="BE1228">
        <v>61454226</v>
      </c>
      <c r="BF1228">
        <v>68360682</v>
      </c>
      <c r="BG1228">
        <v>61349802</v>
      </c>
      <c r="BH1228">
        <v>66630587</v>
      </c>
      <c r="BI1228">
        <v>62987273</v>
      </c>
      <c r="BJ1228">
        <v>65288874</v>
      </c>
      <c r="BK1228">
        <v>55579130</v>
      </c>
      <c r="BL1228">
        <v>64863386</v>
      </c>
      <c r="BM1228">
        <v>51104072</v>
      </c>
      <c r="BN1228">
        <v>60816388</v>
      </c>
      <c r="BO1228">
        <f>COUNTIF(C1228:BN1228,"")</f>
        <v>0</v>
      </c>
      <c r="BP1228" t="str">
        <f>IF(BO1228&gt;0, "Missing", "Not Missing")</f>
        <v>Not Missing</v>
      </c>
    </row>
    <row r="1229" spans="1:68" x14ac:dyDescent="0.2">
      <c r="A1229">
        <v>119173</v>
      </c>
      <c r="B1229" t="s">
        <v>943</v>
      </c>
      <c r="C1229">
        <v>402</v>
      </c>
      <c r="D1229">
        <v>401</v>
      </c>
      <c r="E1229">
        <v>405</v>
      </c>
      <c r="F1229">
        <v>401</v>
      </c>
      <c r="G1229">
        <v>496</v>
      </c>
      <c r="H1229">
        <v>484</v>
      </c>
      <c r="I1229">
        <v>572</v>
      </c>
      <c r="J1229">
        <v>542</v>
      </c>
      <c r="K1229">
        <v>550</v>
      </c>
      <c r="L1229">
        <v>531</v>
      </c>
      <c r="M1229">
        <v>494</v>
      </c>
      <c r="N1229">
        <v>463</v>
      </c>
      <c r="O1229">
        <v>559</v>
      </c>
      <c r="P1229">
        <v>554</v>
      </c>
      <c r="Q1229">
        <v>535</v>
      </c>
      <c r="R1229">
        <v>530</v>
      </c>
      <c r="S1229">
        <v>352</v>
      </c>
      <c r="T1229">
        <v>255</v>
      </c>
      <c r="U1229">
        <v>303</v>
      </c>
      <c r="V1229">
        <v>221</v>
      </c>
      <c r="W1229">
        <v>301</v>
      </c>
      <c r="X1229">
        <v>229</v>
      </c>
      <c r="Y1229">
        <v>290</v>
      </c>
      <c r="Z1229">
        <v>229</v>
      </c>
      <c r="AA1229">
        <v>262</v>
      </c>
      <c r="AB1229">
        <v>206</v>
      </c>
      <c r="AC1229">
        <v>312</v>
      </c>
      <c r="AD1229">
        <v>241</v>
      </c>
      <c r="AE1229">
        <v>284</v>
      </c>
      <c r="AF1229">
        <v>225</v>
      </c>
      <c r="AG1229">
        <v>204</v>
      </c>
      <c r="AH1229">
        <v>166</v>
      </c>
      <c r="AI1229">
        <v>42792</v>
      </c>
      <c r="AJ1229">
        <v>41170</v>
      </c>
      <c r="AK1229">
        <v>39608</v>
      </c>
      <c r="AL1229">
        <v>37722</v>
      </c>
      <c r="AM1229">
        <v>35944</v>
      </c>
      <c r="AN1229">
        <v>34826</v>
      </c>
      <c r="AO1229">
        <v>33852</v>
      </c>
      <c r="AP1229">
        <v>32894</v>
      </c>
      <c r="AQ1229">
        <v>8363436</v>
      </c>
      <c r="AR1229">
        <v>7832373</v>
      </c>
      <c r="AS1229">
        <v>8719336</v>
      </c>
      <c r="AT1229">
        <v>9029965</v>
      </c>
      <c r="AU1229">
        <v>8241019</v>
      </c>
      <c r="AV1229">
        <v>6600593</v>
      </c>
      <c r="AW1229">
        <v>7727361</v>
      </c>
      <c r="AX1229">
        <v>7322043</v>
      </c>
      <c r="AY1229">
        <v>141808934</v>
      </c>
      <c r="AZ1229">
        <v>89150815</v>
      </c>
      <c r="BA1229">
        <v>140881454</v>
      </c>
      <c r="BB1229">
        <v>88827821</v>
      </c>
      <c r="BC1229">
        <v>134766278</v>
      </c>
      <c r="BD1229">
        <v>88735213</v>
      </c>
      <c r="BE1229">
        <v>122465254</v>
      </c>
      <c r="BF1229">
        <v>86200474</v>
      </c>
      <c r="BG1229">
        <v>129458028</v>
      </c>
      <c r="BH1229">
        <v>81214014</v>
      </c>
      <c r="BI1229">
        <v>127590736</v>
      </c>
      <c r="BJ1229">
        <v>76512648</v>
      </c>
      <c r="BK1229">
        <v>108548818</v>
      </c>
      <c r="BL1229">
        <v>66741534</v>
      </c>
      <c r="BM1229">
        <v>97710678</v>
      </c>
      <c r="BN1229">
        <v>63774059</v>
      </c>
      <c r="BO1229">
        <f>COUNTIF(C1229:BN1229,"")</f>
        <v>0</v>
      </c>
      <c r="BP1229" t="str">
        <f>IF(BO1229&gt;0, "Missing", "Not Missing")</f>
        <v>Not Missing</v>
      </c>
    </row>
    <row r="1230" spans="1:68" x14ac:dyDescent="0.2">
      <c r="A1230">
        <v>215743</v>
      </c>
      <c r="B1230" t="s">
        <v>1198</v>
      </c>
      <c r="C1230">
        <v>405</v>
      </c>
      <c r="D1230">
        <v>403</v>
      </c>
      <c r="E1230">
        <v>363</v>
      </c>
      <c r="F1230">
        <v>342</v>
      </c>
      <c r="G1230">
        <v>377</v>
      </c>
      <c r="H1230">
        <v>373</v>
      </c>
      <c r="I1230">
        <v>351</v>
      </c>
      <c r="J1230">
        <v>348</v>
      </c>
      <c r="K1230">
        <v>416</v>
      </c>
      <c r="L1230">
        <v>412</v>
      </c>
      <c r="M1230">
        <v>393</v>
      </c>
      <c r="N1230">
        <v>392</v>
      </c>
      <c r="O1230">
        <v>403</v>
      </c>
      <c r="P1230">
        <v>400</v>
      </c>
      <c r="Q1230">
        <v>432</v>
      </c>
      <c r="R1230">
        <v>431</v>
      </c>
      <c r="S1230">
        <v>337</v>
      </c>
      <c r="T1230">
        <v>288</v>
      </c>
      <c r="U1230">
        <v>347</v>
      </c>
      <c r="V1230">
        <v>263</v>
      </c>
      <c r="W1230">
        <v>348</v>
      </c>
      <c r="X1230">
        <v>296</v>
      </c>
      <c r="Y1230">
        <v>399</v>
      </c>
      <c r="Z1230">
        <v>355</v>
      </c>
      <c r="AA1230">
        <v>390</v>
      </c>
      <c r="AB1230">
        <v>338</v>
      </c>
      <c r="AC1230">
        <v>398</v>
      </c>
      <c r="AD1230">
        <v>339</v>
      </c>
      <c r="AE1230">
        <v>400</v>
      </c>
      <c r="AF1230">
        <v>329</v>
      </c>
      <c r="AG1230">
        <v>417</v>
      </c>
      <c r="AH1230">
        <v>325</v>
      </c>
      <c r="AI1230">
        <v>38170</v>
      </c>
      <c r="AJ1230">
        <v>36410</v>
      </c>
      <c r="AK1230">
        <v>35066</v>
      </c>
      <c r="AL1230">
        <v>33344</v>
      </c>
      <c r="AM1230">
        <v>32178</v>
      </c>
      <c r="AN1230">
        <v>31078</v>
      </c>
      <c r="AO1230">
        <v>29992</v>
      </c>
      <c r="AP1230">
        <v>28878</v>
      </c>
      <c r="AQ1230">
        <v>9120115</v>
      </c>
      <c r="AR1230">
        <v>7415007</v>
      </c>
      <c r="AS1230">
        <v>7487847</v>
      </c>
      <c r="AT1230">
        <v>6006815</v>
      </c>
      <c r="AU1230">
        <v>7030973</v>
      </c>
      <c r="AV1230">
        <v>6843431</v>
      </c>
      <c r="AW1230">
        <v>7060976</v>
      </c>
      <c r="AX1230">
        <v>6972175</v>
      </c>
      <c r="AY1230">
        <v>51793305</v>
      </c>
      <c r="AZ1230">
        <v>66362053</v>
      </c>
      <c r="BA1230">
        <v>50298794</v>
      </c>
      <c r="BB1230">
        <v>68224358</v>
      </c>
      <c r="BC1230">
        <v>48672376</v>
      </c>
      <c r="BD1230">
        <v>67650750</v>
      </c>
      <c r="BE1230">
        <v>44271913</v>
      </c>
      <c r="BF1230">
        <v>64991217</v>
      </c>
      <c r="BG1230">
        <v>45757516</v>
      </c>
      <c r="BH1230">
        <v>64234020</v>
      </c>
      <c r="BI1230">
        <v>45307899</v>
      </c>
      <c r="BJ1230">
        <v>61159473</v>
      </c>
      <c r="BK1230">
        <v>39427693</v>
      </c>
      <c r="BL1230">
        <v>57902073</v>
      </c>
      <c r="BM1230">
        <v>34705512</v>
      </c>
      <c r="BN1230">
        <v>56897437</v>
      </c>
      <c r="BO1230">
        <f>COUNTIF(C1230:BN1230,"")</f>
        <v>0</v>
      </c>
      <c r="BP1230" t="str">
        <f>IF(BO1230&gt;0, "Missing", "Not Missing")</f>
        <v>Not Missing</v>
      </c>
    </row>
    <row r="1231" spans="1:68" x14ac:dyDescent="0.2">
      <c r="A1231">
        <v>163295</v>
      </c>
      <c r="B1231" t="s">
        <v>841</v>
      </c>
      <c r="C1231">
        <v>405</v>
      </c>
      <c r="D1231">
        <v>404</v>
      </c>
      <c r="E1231">
        <v>425</v>
      </c>
      <c r="F1231">
        <v>425</v>
      </c>
      <c r="G1231">
        <v>423</v>
      </c>
      <c r="H1231">
        <v>423</v>
      </c>
      <c r="I1231">
        <v>351</v>
      </c>
      <c r="J1231">
        <v>351</v>
      </c>
      <c r="K1231">
        <v>411</v>
      </c>
      <c r="L1231">
        <v>411</v>
      </c>
      <c r="M1231">
        <v>455</v>
      </c>
      <c r="N1231">
        <v>455</v>
      </c>
      <c r="O1231">
        <v>400</v>
      </c>
      <c r="P1231">
        <v>400</v>
      </c>
      <c r="Q1231">
        <v>414</v>
      </c>
      <c r="R1231">
        <v>413</v>
      </c>
      <c r="S1231">
        <v>424</v>
      </c>
      <c r="T1231">
        <v>374</v>
      </c>
      <c r="U1231">
        <v>421</v>
      </c>
      <c r="V1231">
        <v>373</v>
      </c>
      <c r="W1231">
        <v>348</v>
      </c>
      <c r="X1231">
        <v>302</v>
      </c>
      <c r="Y1231">
        <v>409</v>
      </c>
      <c r="Z1231">
        <v>360</v>
      </c>
      <c r="AA1231">
        <v>455</v>
      </c>
      <c r="AB1231">
        <v>402</v>
      </c>
      <c r="AC1231">
        <v>400</v>
      </c>
      <c r="AD1231">
        <v>351</v>
      </c>
      <c r="AE1231">
        <v>413</v>
      </c>
      <c r="AF1231">
        <v>341</v>
      </c>
      <c r="AG1231">
        <v>496</v>
      </c>
      <c r="AH1231">
        <v>422</v>
      </c>
      <c r="AI1231">
        <v>50330</v>
      </c>
      <c r="AJ1231">
        <v>48630</v>
      </c>
      <c r="AK1231">
        <v>46990</v>
      </c>
      <c r="AL1231">
        <v>45400</v>
      </c>
      <c r="AM1231">
        <v>43870</v>
      </c>
      <c r="AN1231">
        <v>42390</v>
      </c>
      <c r="AO1231">
        <v>40890</v>
      </c>
      <c r="AP1231">
        <v>39340</v>
      </c>
      <c r="AQ1231">
        <v>8194030</v>
      </c>
      <c r="AR1231">
        <v>8030879</v>
      </c>
      <c r="AS1231">
        <v>7006439</v>
      </c>
      <c r="AT1231">
        <v>5787011</v>
      </c>
      <c r="AU1231">
        <v>6076202</v>
      </c>
      <c r="AV1231">
        <v>6662425</v>
      </c>
      <c r="AW1231">
        <v>5548325</v>
      </c>
      <c r="AX1231">
        <v>5260845</v>
      </c>
      <c r="AY1231">
        <v>91048956</v>
      </c>
      <c r="AZ1231">
        <v>88619267</v>
      </c>
      <c r="BA1231">
        <v>90780041</v>
      </c>
      <c r="BB1231">
        <v>85294112</v>
      </c>
      <c r="BC1231">
        <v>86140551</v>
      </c>
      <c r="BD1231">
        <v>81124933</v>
      </c>
      <c r="BE1231">
        <v>79047507</v>
      </c>
      <c r="BF1231">
        <v>79787811</v>
      </c>
      <c r="BG1231">
        <v>85217842</v>
      </c>
      <c r="BH1231">
        <v>78914213</v>
      </c>
      <c r="BI1231">
        <v>80808051</v>
      </c>
      <c r="BJ1231">
        <v>77164908</v>
      </c>
      <c r="BK1231">
        <v>72165215</v>
      </c>
      <c r="BL1231">
        <v>74705797</v>
      </c>
      <c r="BM1231">
        <v>62963648</v>
      </c>
      <c r="BN1231">
        <v>71180905</v>
      </c>
      <c r="BO1231">
        <f>COUNTIF(C1231:BN1231,"")</f>
        <v>0</v>
      </c>
      <c r="BP1231" t="str">
        <f>IF(BO1231&gt;0, "Missing", "Not Missing")</f>
        <v>Not Missing</v>
      </c>
    </row>
    <row r="1232" spans="1:68" x14ac:dyDescent="0.2">
      <c r="A1232">
        <v>125727</v>
      </c>
      <c r="B1232" t="s">
        <v>1592</v>
      </c>
      <c r="C1232">
        <v>406</v>
      </c>
      <c r="D1232">
        <v>405</v>
      </c>
      <c r="E1232">
        <v>344</v>
      </c>
      <c r="F1232">
        <v>343</v>
      </c>
      <c r="G1232">
        <v>353</v>
      </c>
      <c r="H1232">
        <v>351</v>
      </c>
      <c r="I1232">
        <v>343</v>
      </c>
      <c r="J1232">
        <v>343</v>
      </c>
      <c r="K1232">
        <v>335</v>
      </c>
      <c r="L1232">
        <v>334</v>
      </c>
      <c r="M1232">
        <v>375</v>
      </c>
      <c r="N1232">
        <v>374</v>
      </c>
      <c r="O1232">
        <v>279</v>
      </c>
      <c r="P1232">
        <v>279</v>
      </c>
      <c r="Q1232">
        <v>325</v>
      </c>
      <c r="R1232">
        <v>325</v>
      </c>
      <c r="S1232">
        <v>343</v>
      </c>
      <c r="T1232">
        <v>276</v>
      </c>
      <c r="U1232">
        <v>353</v>
      </c>
      <c r="V1232">
        <v>290</v>
      </c>
      <c r="W1232">
        <v>343</v>
      </c>
      <c r="X1232">
        <v>283</v>
      </c>
      <c r="Y1232">
        <v>334</v>
      </c>
      <c r="Z1232">
        <v>275</v>
      </c>
      <c r="AA1232">
        <v>374</v>
      </c>
      <c r="AB1232">
        <v>311</v>
      </c>
      <c r="AC1232">
        <v>275</v>
      </c>
      <c r="AD1232">
        <v>251</v>
      </c>
      <c r="AE1232">
        <v>325</v>
      </c>
      <c r="AF1232">
        <v>275</v>
      </c>
      <c r="AG1232">
        <v>330</v>
      </c>
      <c r="AH1232">
        <v>290</v>
      </c>
      <c r="AI1232">
        <v>46594</v>
      </c>
      <c r="AJ1232">
        <v>45304</v>
      </c>
      <c r="AK1232">
        <v>44044</v>
      </c>
      <c r="AL1232">
        <v>42900</v>
      </c>
      <c r="AM1232">
        <v>41360</v>
      </c>
      <c r="AN1232">
        <v>39990</v>
      </c>
      <c r="AO1232">
        <v>38510</v>
      </c>
      <c r="AP1232">
        <v>37020</v>
      </c>
      <c r="AQ1232">
        <v>11644604</v>
      </c>
      <c r="AR1232">
        <v>9406822</v>
      </c>
      <c r="AS1232">
        <v>9240664</v>
      </c>
      <c r="AT1232">
        <v>7917108</v>
      </c>
      <c r="AU1232">
        <v>6155606</v>
      </c>
      <c r="AV1232">
        <v>7085446</v>
      </c>
      <c r="AW1232">
        <v>4943774</v>
      </c>
      <c r="AX1232">
        <v>5310969</v>
      </c>
      <c r="AY1232">
        <v>79618220</v>
      </c>
      <c r="AZ1232">
        <v>64574144</v>
      </c>
      <c r="BA1232">
        <v>83998598</v>
      </c>
      <c r="BB1232">
        <v>62822535</v>
      </c>
      <c r="BC1232">
        <v>84027561</v>
      </c>
      <c r="BD1232">
        <v>61492135</v>
      </c>
      <c r="BE1232">
        <v>74983501</v>
      </c>
      <c r="BF1232">
        <v>59262341</v>
      </c>
      <c r="BG1232">
        <v>82837762</v>
      </c>
      <c r="BH1232">
        <v>56698008</v>
      </c>
      <c r="BI1232">
        <v>84368978</v>
      </c>
      <c r="BJ1232">
        <v>57445867</v>
      </c>
      <c r="BK1232">
        <v>73917634</v>
      </c>
      <c r="BL1232">
        <v>57099682</v>
      </c>
      <c r="BM1232">
        <v>70245333</v>
      </c>
      <c r="BN1232">
        <v>56831859</v>
      </c>
      <c r="BO1232">
        <f>COUNTIF(C1232:BN1232,"")</f>
        <v>0</v>
      </c>
      <c r="BP1232" t="str">
        <f>IF(BO1232&gt;0, "Missing", "Not Missing")</f>
        <v>Not Missing</v>
      </c>
    </row>
    <row r="1233" spans="1:68" x14ac:dyDescent="0.2">
      <c r="A1233">
        <v>197197</v>
      </c>
      <c r="B1233" t="s">
        <v>1546</v>
      </c>
      <c r="C1233">
        <v>410</v>
      </c>
      <c r="D1233">
        <v>408</v>
      </c>
      <c r="E1233">
        <v>418</v>
      </c>
      <c r="F1233">
        <v>416</v>
      </c>
      <c r="G1233">
        <v>431</v>
      </c>
      <c r="H1233">
        <v>430</v>
      </c>
      <c r="I1233">
        <v>441</v>
      </c>
      <c r="J1233">
        <v>440</v>
      </c>
      <c r="K1233">
        <v>415</v>
      </c>
      <c r="L1233">
        <v>415</v>
      </c>
      <c r="M1233">
        <v>441</v>
      </c>
      <c r="N1233">
        <v>441</v>
      </c>
      <c r="O1233">
        <v>430</v>
      </c>
      <c r="P1233">
        <v>430</v>
      </c>
      <c r="Q1233">
        <v>426</v>
      </c>
      <c r="R1233">
        <v>426</v>
      </c>
      <c r="S1233">
        <v>415</v>
      </c>
      <c r="T1233">
        <v>332</v>
      </c>
      <c r="U1233">
        <v>430</v>
      </c>
      <c r="V1233">
        <v>349</v>
      </c>
      <c r="W1233">
        <v>439</v>
      </c>
      <c r="X1233">
        <v>335</v>
      </c>
      <c r="Y1233">
        <v>415</v>
      </c>
      <c r="Z1233">
        <v>353</v>
      </c>
      <c r="AA1233">
        <v>441</v>
      </c>
      <c r="AB1233">
        <v>355</v>
      </c>
      <c r="AC1233">
        <v>430</v>
      </c>
      <c r="AD1233">
        <v>353</v>
      </c>
      <c r="AE1233">
        <v>426</v>
      </c>
      <c r="AF1233">
        <v>375</v>
      </c>
      <c r="AG1233">
        <v>470</v>
      </c>
      <c r="AH1233">
        <v>383</v>
      </c>
      <c r="AI1233">
        <v>48280</v>
      </c>
      <c r="AJ1233">
        <v>47090</v>
      </c>
      <c r="AK1233">
        <v>45380</v>
      </c>
      <c r="AL1233">
        <v>43980</v>
      </c>
      <c r="AM1233">
        <v>42480</v>
      </c>
      <c r="AN1233">
        <v>40750</v>
      </c>
      <c r="AO1233">
        <v>39220</v>
      </c>
      <c r="AP1233">
        <v>37540</v>
      </c>
      <c r="AQ1233">
        <v>11318591</v>
      </c>
      <c r="AR1233">
        <v>10845680</v>
      </c>
      <c r="AS1233">
        <v>11118047</v>
      </c>
      <c r="AT1233">
        <v>10919366</v>
      </c>
      <c r="AU1233">
        <v>10508760</v>
      </c>
      <c r="AV1233">
        <v>10998994</v>
      </c>
      <c r="AW1233">
        <v>8760097</v>
      </c>
      <c r="AX1233">
        <v>8608575</v>
      </c>
      <c r="AY1233">
        <v>88536167</v>
      </c>
      <c r="AZ1233">
        <v>74798140</v>
      </c>
      <c r="BA1233">
        <v>85673314</v>
      </c>
      <c r="BB1233">
        <v>76157239</v>
      </c>
      <c r="BC1233">
        <v>83035526</v>
      </c>
      <c r="BD1233">
        <v>74378703</v>
      </c>
      <c r="BE1233">
        <v>75806932</v>
      </c>
      <c r="BF1233">
        <v>72451900</v>
      </c>
      <c r="BG1233">
        <v>73156830</v>
      </c>
      <c r="BH1233">
        <v>72318392</v>
      </c>
      <c r="BI1233">
        <v>79383453</v>
      </c>
      <c r="BJ1233">
        <v>71376865</v>
      </c>
      <c r="BK1233">
        <v>71787477</v>
      </c>
      <c r="BL1233">
        <v>69004372</v>
      </c>
      <c r="BM1233">
        <v>46434592</v>
      </c>
      <c r="BN1233">
        <v>67119263</v>
      </c>
      <c r="BO1233">
        <f>COUNTIF(C1233:BN1233,"")</f>
        <v>0</v>
      </c>
      <c r="BP1233" t="str">
        <f>IF(BO1233&gt;0, "Missing", "Not Missing")</f>
        <v>Not Missing</v>
      </c>
    </row>
    <row r="1234" spans="1:68" x14ac:dyDescent="0.2">
      <c r="A1234">
        <v>145646</v>
      </c>
      <c r="B1234" t="s">
        <v>669</v>
      </c>
      <c r="C1234">
        <v>409</v>
      </c>
      <c r="D1234">
        <v>409</v>
      </c>
      <c r="E1234">
        <v>494</v>
      </c>
      <c r="F1234">
        <v>494</v>
      </c>
      <c r="G1234">
        <v>378</v>
      </c>
      <c r="H1234">
        <v>378</v>
      </c>
      <c r="I1234">
        <v>425</v>
      </c>
      <c r="J1234">
        <v>425</v>
      </c>
      <c r="K1234">
        <v>450</v>
      </c>
      <c r="L1234">
        <v>450</v>
      </c>
      <c r="M1234">
        <v>455</v>
      </c>
      <c r="N1234">
        <v>455</v>
      </c>
      <c r="O1234">
        <v>527</v>
      </c>
      <c r="P1234">
        <v>527</v>
      </c>
      <c r="Q1234">
        <v>490</v>
      </c>
      <c r="R1234">
        <v>490</v>
      </c>
      <c r="S1234">
        <v>494</v>
      </c>
      <c r="T1234">
        <v>416</v>
      </c>
      <c r="U1234">
        <v>378</v>
      </c>
      <c r="V1234">
        <v>345</v>
      </c>
      <c r="W1234">
        <v>425</v>
      </c>
      <c r="X1234">
        <v>377</v>
      </c>
      <c r="Y1234">
        <v>450</v>
      </c>
      <c r="Z1234">
        <v>419</v>
      </c>
      <c r="AA1234">
        <v>455</v>
      </c>
      <c r="AB1234">
        <v>423</v>
      </c>
      <c r="AC1234">
        <v>527</v>
      </c>
      <c r="AD1234">
        <v>485</v>
      </c>
      <c r="AE1234">
        <v>490</v>
      </c>
      <c r="AF1234">
        <v>429</v>
      </c>
      <c r="AG1234">
        <v>509</v>
      </c>
      <c r="AH1234">
        <v>453</v>
      </c>
      <c r="AI1234">
        <v>50028</v>
      </c>
      <c r="AJ1234">
        <v>47636</v>
      </c>
      <c r="AK1234">
        <v>45856</v>
      </c>
      <c r="AL1234">
        <v>44142</v>
      </c>
      <c r="AM1234">
        <v>42490</v>
      </c>
      <c r="AN1234">
        <v>40844</v>
      </c>
      <c r="AO1234">
        <v>39316</v>
      </c>
      <c r="AP1234">
        <v>37954</v>
      </c>
      <c r="AQ1234">
        <v>11501551</v>
      </c>
      <c r="AR1234">
        <v>14270352</v>
      </c>
      <c r="AS1234">
        <v>9380251</v>
      </c>
      <c r="AT1234">
        <v>10285155</v>
      </c>
      <c r="AU1234">
        <v>9691315</v>
      </c>
      <c r="AV1234">
        <v>8702704</v>
      </c>
      <c r="AW1234">
        <v>10627864</v>
      </c>
      <c r="AX1234">
        <v>8743561</v>
      </c>
      <c r="AY1234">
        <v>213947527</v>
      </c>
      <c r="AZ1234">
        <v>77569011</v>
      </c>
      <c r="BA1234">
        <v>233815113</v>
      </c>
      <c r="BB1234">
        <v>76201326</v>
      </c>
      <c r="BC1234">
        <v>235602540</v>
      </c>
      <c r="BD1234">
        <v>75267682</v>
      </c>
      <c r="BE1234">
        <v>230533447</v>
      </c>
      <c r="BF1234">
        <v>74145863</v>
      </c>
      <c r="BG1234">
        <v>242816168</v>
      </c>
      <c r="BH1234">
        <v>74682853</v>
      </c>
      <c r="BI1234">
        <v>247050943</v>
      </c>
      <c r="BJ1234">
        <v>75103764</v>
      </c>
      <c r="BK1234">
        <v>234587147</v>
      </c>
      <c r="BL1234">
        <v>72296079</v>
      </c>
      <c r="BM1234">
        <v>210946721</v>
      </c>
      <c r="BN1234">
        <v>73431255</v>
      </c>
      <c r="BO1234">
        <f>COUNTIF(C1234:BN1234,"")</f>
        <v>0</v>
      </c>
      <c r="BP1234" t="str">
        <f>IF(BO1234&gt;0, "Missing", "Not Missing")</f>
        <v>Not Missing</v>
      </c>
    </row>
    <row r="1235" spans="1:68" x14ac:dyDescent="0.2">
      <c r="A1235">
        <v>214069</v>
      </c>
      <c r="B1235" t="s">
        <v>911</v>
      </c>
      <c r="C1235">
        <v>414</v>
      </c>
      <c r="D1235">
        <v>410</v>
      </c>
      <c r="E1235">
        <v>415</v>
      </c>
      <c r="F1235">
        <v>410</v>
      </c>
      <c r="G1235">
        <v>440</v>
      </c>
      <c r="H1235">
        <v>435</v>
      </c>
      <c r="I1235">
        <v>430</v>
      </c>
      <c r="J1235">
        <v>423</v>
      </c>
      <c r="K1235">
        <v>439</v>
      </c>
      <c r="L1235">
        <v>434</v>
      </c>
      <c r="M1235">
        <v>447</v>
      </c>
      <c r="N1235">
        <v>438</v>
      </c>
      <c r="O1235">
        <v>438</v>
      </c>
      <c r="P1235">
        <v>428</v>
      </c>
      <c r="Q1235">
        <v>523</v>
      </c>
      <c r="R1235">
        <v>511</v>
      </c>
      <c r="S1235">
        <v>410</v>
      </c>
      <c r="T1235">
        <v>336</v>
      </c>
      <c r="U1235">
        <v>435</v>
      </c>
      <c r="V1235">
        <v>342</v>
      </c>
      <c r="W1235">
        <v>423</v>
      </c>
      <c r="X1235">
        <v>361</v>
      </c>
      <c r="Y1235">
        <v>434</v>
      </c>
      <c r="Z1235">
        <v>357</v>
      </c>
      <c r="AA1235">
        <v>438</v>
      </c>
      <c r="AB1235">
        <v>371</v>
      </c>
      <c r="AC1235">
        <v>428</v>
      </c>
      <c r="AD1235">
        <v>344</v>
      </c>
      <c r="AE1235">
        <v>511</v>
      </c>
      <c r="AF1235">
        <v>414</v>
      </c>
      <c r="AG1235">
        <v>368</v>
      </c>
      <c r="AH1235">
        <v>318</v>
      </c>
      <c r="AI1235">
        <v>34560</v>
      </c>
      <c r="AJ1235">
        <v>33240</v>
      </c>
      <c r="AK1235">
        <v>31660</v>
      </c>
      <c r="AL1235">
        <v>30740</v>
      </c>
      <c r="AM1235">
        <v>29840</v>
      </c>
      <c r="AN1235">
        <v>29010</v>
      </c>
      <c r="AO1235">
        <v>28210</v>
      </c>
      <c r="AP1235">
        <v>27230</v>
      </c>
      <c r="AQ1235">
        <v>7813273</v>
      </c>
      <c r="AR1235">
        <v>7694728</v>
      </c>
      <c r="AS1235">
        <v>8213723</v>
      </c>
      <c r="AT1235">
        <v>6945896</v>
      </c>
      <c r="AU1235">
        <v>6576466</v>
      </c>
      <c r="AV1235">
        <v>5591060</v>
      </c>
      <c r="AW1235">
        <v>5156498</v>
      </c>
      <c r="AX1235">
        <v>5911729</v>
      </c>
      <c r="AY1235">
        <v>54532128</v>
      </c>
      <c r="AZ1235">
        <v>60850921</v>
      </c>
      <c r="BA1235">
        <v>52375474</v>
      </c>
      <c r="BB1235">
        <v>59938066</v>
      </c>
      <c r="BC1235">
        <v>49223679</v>
      </c>
      <c r="BD1235">
        <v>59547457</v>
      </c>
      <c r="BE1235">
        <v>43549699</v>
      </c>
      <c r="BF1235">
        <v>60120791</v>
      </c>
      <c r="BG1235">
        <v>44087114</v>
      </c>
      <c r="BH1235">
        <v>58312427</v>
      </c>
      <c r="BI1235">
        <v>39366559</v>
      </c>
      <c r="BJ1235">
        <v>53412816</v>
      </c>
      <c r="BK1235">
        <v>30695310</v>
      </c>
      <c r="BL1235">
        <v>51666699</v>
      </c>
      <c r="BM1235">
        <v>25434408</v>
      </c>
      <c r="BN1235">
        <v>48970257</v>
      </c>
      <c r="BO1235">
        <f>COUNTIF(C1235:BN1235,"")</f>
        <v>0</v>
      </c>
      <c r="BP1235" t="str">
        <f>IF(BO1235&gt;0, "Missing", "Not Missing")</f>
        <v>Not Missing</v>
      </c>
    </row>
    <row r="1236" spans="1:68" x14ac:dyDescent="0.2">
      <c r="A1236">
        <v>190725</v>
      </c>
      <c r="B1236" t="s">
        <v>443</v>
      </c>
      <c r="C1236">
        <v>412</v>
      </c>
      <c r="D1236">
        <v>412</v>
      </c>
      <c r="E1236">
        <v>339</v>
      </c>
      <c r="F1236">
        <v>338</v>
      </c>
      <c r="G1236">
        <v>387</v>
      </c>
      <c r="H1236">
        <v>387</v>
      </c>
      <c r="I1236">
        <v>392</v>
      </c>
      <c r="J1236">
        <v>392</v>
      </c>
      <c r="K1236">
        <v>384</v>
      </c>
      <c r="L1236">
        <v>384</v>
      </c>
      <c r="M1236">
        <v>420</v>
      </c>
      <c r="N1236">
        <v>419</v>
      </c>
      <c r="O1236">
        <v>411</v>
      </c>
      <c r="P1236">
        <v>409</v>
      </c>
      <c r="Q1236">
        <v>439</v>
      </c>
      <c r="R1236">
        <v>438</v>
      </c>
      <c r="S1236">
        <v>338</v>
      </c>
      <c r="T1236">
        <v>262</v>
      </c>
      <c r="U1236">
        <v>387</v>
      </c>
      <c r="V1236">
        <v>300</v>
      </c>
      <c r="W1236">
        <v>392</v>
      </c>
      <c r="X1236">
        <v>300</v>
      </c>
      <c r="Y1236">
        <v>384</v>
      </c>
      <c r="Z1236">
        <v>304</v>
      </c>
      <c r="AA1236">
        <v>419</v>
      </c>
      <c r="AB1236">
        <v>327</v>
      </c>
      <c r="AC1236">
        <v>409</v>
      </c>
      <c r="AD1236">
        <v>334</v>
      </c>
      <c r="AE1236">
        <v>438</v>
      </c>
      <c r="AF1236">
        <v>322</v>
      </c>
      <c r="AG1236">
        <v>435</v>
      </c>
      <c r="AH1236">
        <v>327</v>
      </c>
      <c r="AI1236">
        <v>29430</v>
      </c>
      <c r="AJ1236">
        <v>28580</v>
      </c>
      <c r="AK1236">
        <v>27990</v>
      </c>
      <c r="AL1236">
        <v>26940</v>
      </c>
      <c r="AM1236">
        <v>25995</v>
      </c>
      <c r="AN1236">
        <v>24990</v>
      </c>
      <c r="AO1236">
        <v>24090</v>
      </c>
      <c r="AP1236">
        <v>23130</v>
      </c>
      <c r="AQ1236">
        <v>7291626</v>
      </c>
      <c r="AR1236">
        <v>5884352</v>
      </c>
      <c r="AS1236">
        <v>6706795</v>
      </c>
      <c r="AT1236">
        <v>6392762</v>
      </c>
      <c r="AU1236">
        <v>5491571</v>
      </c>
      <c r="AV1236">
        <v>5787605</v>
      </c>
      <c r="AW1236">
        <v>5325615</v>
      </c>
      <c r="AX1236">
        <v>5188191</v>
      </c>
      <c r="AY1236">
        <v>21216400</v>
      </c>
      <c r="AZ1236">
        <v>51182264</v>
      </c>
      <c r="BA1236">
        <v>16119512</v>
      </c>
      <c r="BB1236">
        <v>49870222</v>
      </c>
      <c r="BC1236">
        <v>14433550</v>
      </c>
      <c r="BD1236">
        <v>50323383</v>
      </c>
      <c r="BE1236">
        <v>12479822</v>
      </c>
      <c r="BF1236">
        <v>49065197</v>
      </c>
      <c r="BG1236">
        <v>12300284</v>
      </c>
      <c r="BH1236">
        <v>47435417</v>
      </c>
      <c r="BI1236">
        <v>10022595</v>
      </c>
      <c r="BJ1236">
        <v>45298560</v>
      </c>
      <c r="BK1236">
        <v>8613555</v>
      </c>
      <c r="BL1236">
        <v>43736705</v>
      </c>
      <c r="BM1236">
        <v>7160726</v>
      </c>
      <c r="BN1236">
        <v>41645350</v>
      </c>
      <c r="BO1236">
        <f>COUNTIF(C1236:BN1236,"")</f>
        <v>0</v>
      </c>
      <c r="BP1236" t="str">
        <f>IF(BO1236&gt;0, "Missing", "Not Missing")</f>
        <v>Not Missing</v>
      </c>
    </row>
    <row r="1237" spans="1:68" x14ac:dyDescent="0.2">
      <c r="A1237">
        <v>156295</v>
      </c>
      <c r="B1237" t="s">
        <v>213</v>
      </c>
      <c r="C1237">
        <v>413</v>
      </c>
      <c r="D1237">
        <v>413</v>
      </c>
      <c r="E1237">
        <v>438</v>
      </c>
      <c r="F1237">
        <v>438</v>
      </c>
      <c r="G1237">
        <v>432</v>
      </c>
      <c r="H1237">
        <v>432</v>
      </c>
      <c r="I1237">
        <v>418</v>
      </c>
      <c r="J1237">
        <v>418</v>
      </c>
      <c r="K1237">
        <v>432</v>
      </c>
      <c r="L1237">
        <v>432</v>
      </c>
      <c r="M1237">
        <v>416</v>
      </c>
      <c r="N1237">
        <v>416</v>
      </c>
      <c r="O1237">
        <v>397</v>
      </c>
      <c r="P1237">
        <v>397</v>
      </c>
      <c r="Q1237">
        <v>391</v>
      </c>
      <c r="R1237">
        <v>391</v>
      </c>
      <c r="S1237">
        <v>438</v>
      </c>
      <c r="T1237">
        <v>366</v>
      </c>
      <c r="U1237">
        <v>432</v>
      </c>
      <c r="V1237">
        <v>359</v>
      </c>
      <c r="W1237">
        <v>418</v>
      </c>
      <c r="X1237">
        <v>336</v>
      </c>
      <c r="Y1237">
        <v>432</v>
      </c>
      <c r="Z1237">
        <v>361</v>
      </c>
      <c r="AA1237">
        <v>416</v>
      </c>
      <c r="AB1237">
        <v>359</v>
      </c>
      <c r="AC1237">
        <v>397</v>
      </c>
      <c r="AD1237">
        <v>334</v>
      </c>
      <c r="AE1237">
        <v>391</v>
      </c>
      <c r="AF1237">
        <v>317</v>
      </c>
      <c r="AG1237">
        <v>418</v>
      </c>
      <c r="AH1237">
        <v>341</v>
      </c>
      <c r="AI1237">
        <v>44700</v>
      </c>
      <c r="AJ1237">
        <v>39990</v>
      </c>
      <c r="AK1237">
        <v>25760</v>
      </c>
      <c r="AL1237">
        <v>25470</v>
      </c>
      <c r="AM1237">
        <v>24870</v>
      </c>
      <c r="AN1237">
        <v>24270</v>
      </c>
      <c r="AO1237">
        <v>23170</v>
      </c>
      <c r="AP1237">
        <v>21880</v>
      </c>
      <c r="AQ1237">
        <v>17413622</v>
      </c>
      <c r="AR1237">
        <v>16441965</v>
      </c>
      <c r="AS1237">
        <v>11547493</v>
      </c>
      <c r="AT1237">
        <v>10752219</v>
      </c>
      <c r="AU1237">
        <v>10721300</v>
      </c>
      <c r="AV1237">
        <v>9918591</v>
      </c>
      <c r="AW1237">
        <v>9106437</v>
      </c>
      <c r="AX1237">
        <v>8396224</v>
      </c>
      <c r="AY1237">
        <v>1218740000</v>
      </c>
      <c r="AZ1237">
        <v>131978461</v>
      </c>
      <c r="BA1237">
        <v>1192078100</v>
      </c>
      <c r="BB1237">
        <v>118584587</v>
      </c>
      <c r="BC1237">
        <v>1150360300</v>
      </c>
      <c r="BD1237">
        <v>104699869</v>
      </c>
      <c r="BE1237">
        <v>1050679900</v>
      </c>
      <c r="BF1237">
        <v>102374199</v>
      </c>
      <c r="BG1237">
        <v>1101475900</v>
      </c>
      <c r="BH1237">
        <v>97171488</v>
      </c>
      <c r="BI1237">
        <v>1137222000</v>
      </c>
      <c r="BJ1237">
        <v>92334385</v>
      </c>
      <c r="BK1237">
        <v>1012401100</v>
      </c>
      <c r="BL1237">
        <v>93626781</v>
      </c>
      <c r="BM1237">
        <v>942618000</v>
      </c>
      <c r="BN1237">
        <v>79501192</v>
      </c>
      <c r="BO1237">
        <f>COUNTIF(C1237:BN1237,"")</f>
        <v>0</v>
      </c>
      <c r="BP1237" t="str">
        <f>IF(BO1237&gt;0, "Missing", "Not Missing")</f>
        <v>Not Missing</v>
      </c>
    </row>
    <row r="1238" spans="1:68" x14ac:dyDescent="0.2">
      <c r="A1238">
        <v>174792</v>
      </c>
      <c r="B1238" t="s">
        <v>1201</v>
      </c>
      <c r="C1238">
        <v>414</v>
      </c>
      <c r="D1238">
        <v>414</v>
      </c>
      <c r="E1238">
        <v>404</v>
      </c>
      <c r="F1238">
        <v>398</v>
      </c>
      <c r="G1238">
        <v>469</v>
      </c>
      <c r="H1238">
        <v>465</v>
      </c>
      <c r="I1238">
        <v>465</v>
      </c>
      <c r="J1238">
        <v>461</v>
      </c>
      <c r="K1238">
        <v>459</v>
      </c>
      <c r="L1238">
        <v>450</v>
      </c>
      <c r="M1238">
        <v>455</v>
      </c>
      <c r="N1238">
        <v>450</v>
      </c>
      <c r="O1238">
        <v>500</v>
      </c>
      <c r="P1238">
        <v>497</v>
      </c>
      <c r="Q1238">
        <v>451</v>
      </c>
      <c r="R1238">
        <v>449</v>
      </c>
      <c r="S1238">
        <v>398</v>
      </c>
      <c r="T1238">
        <v>340</v>
      </c>
      <c r="U1238">
        <v>465</v>
      </c>
      <c r="V1238">
        <v>405</v>
      </c>
      <c r="W1238">
        <v>461</v>
      </c>
      <c r="X1238">
        <v>405</v>
      </c>
      <c r="Y1238">
        <v>451</v>
      </c>
      <c r="Z1238">
        <v>400</v>
      </c>
      <c r="AA1238">
        <v>450</v>
      </c>
      <c r="AB1238">
        <v>384</v>
      </c>
      <c r="AC1238">
        <v>497</v>
      </c>
      <c r="AD1238">
        <v>436</v>
      </c>
      <c r="AE1238">
        <v>449</v>
      </c>
      <c r="AF1238">
        <v>384</v>
      </c>
      <c r="AG1238">
        <v>494</v>
      </c>
      <c r="AH1238">
        <v>438</v>
      </c>
      <c r="AI1238">
        <v>46546</v>
      </c>
      <c r="AJ1238">
        <v>44990</v>
      </c>
      <c r="AK1238">
        <v>43356</v>
      </c>
      <c r="AL1238">
        <v>41732</v>
      </c>
      <c r="AM1238">
        <v>40226</v>
      </c>
      <c r="AN1238">
        <v>38704</v>
      </c>
      <c r="AO1238">
        <v>37162</v>
      </c>
      <c r="AP1238">
        <v>35486</v>
      </c>
      <c r="AQ1238">
        <v>12003546</v>
      </c>
      <c r="AR1238">
        <v>11230270</v>
      </c>
      <c r="AS1238">
        <v>12037074</v>
      </c>
      <c r="AT1238">
        <v>11552895</v>
      </c>
      <c r="AU1238">
        <v>10762079</v>
      </c>
      <c r="AV1238">
        <v>10424358</v>
      </c>
      <c r="AW1238">
        <v>10837065</v>
      </c>
      <c r="AX1238">
        <v>8784879</v>
      </c>
      <c r="AY1238">
        <v>208737647</v>
      </c>
      <c r="AZ1238">
        <v>75385564</v>
      </c>
      <c r="BA1238">
        <v>196765905</v>
      </c>
      <c r="BB1238">
        <v>75324577</v>
      </c>
      <c r="BC1238">
        <v>179747004</v>
      </c>
      <c r="BD1238">
        <v>72823859</v>
      </c>
      <c r="BE1238">
        <v>159303656</v>
      </c>
      <c r="BF1238">
        <v>73572104</v>
      </c>
      <c r="BG1238">
        <v>169513293</v>
      </c>
      <c r="BH1238">
        <v>73867398</v>
      </c>
      <c r="BI1238">
        <v>168915757</v>
      </c>
      <c r="BJ1238">
        <v>74476737</v>
      </c>
      <c r="BK1238">
        <v>152164296</v>
      </c>
      <c r="BL1238">
        <v>72609781</v>
      </c>
      <c r="BM1238">
        <v>141510339</v>
      </c>
      <c r="BN1238">
        <v>70202119</v>
      </c>
      <c r="BO1238">
        <f>COUNTIF(C1238:BN1238,"")</f>
        <v>0</v>
      </c>
      <c r="BP1238" t="str">
        <f>IF(BO1238&gt;0, "Missing", "Not Missing")</f>
        <v>Not Missing</v>
      </c>
    </row>
    <row r="1239" spans="1:68" x14ac:dyDescent="0.2">
      <c r="A1239">
        <v>168546</v>
      </c>
      <c r="B1239" t="s">
        <v>86</v>
      </c>
      <c r="C1239">
        <v>415</v>
      </c>
      <c r="D1239">
        <v>415</v>
      </c>
      <c r="E1239">
        <v>428</v>
      </c>
      <c r="F1239">
        <v>428</v>
      </c>
      <c r="G1239">
        <v>515</v>
      </c>
      <c r="H1239">
        <v>515</v>
      </c>
      <c r="I1239">
        <v>402</v>
      </c>
      <c r="J1239">
        <v>402</v>
      </c>
      <c r="K1239">
        <v>455</v>
      </c>
      <c r="L1239">
        <v>455</v>
      </c>
      <c r="M1239">
        <v>357</v>
      </c>
      <c r="N1239">
        <v>357</v>
      </c>
      <c r="O1239">
        <v>346</v>
      </c>
      <c r="P1239">
        <v>346</v>
      </c>
      <c r="Q1239">
        <v>360</v>
      </c>
      <c r="R1239">
        <v>360</v>
      </c>
      <c r="S1239">
        <v>428</v>
      </c>
      <c r="T1239">
        <v>341</v>
      </c>
      <c r="U1239">
        <v>515</v>
      </c>
      <c r="V1239">
        <v>386</v>
      </c>
      <c r="W1239">
        <v>402</v>
      </c>
      <c r="X1239">
        <v>318</v>
      </c>
      <c r="Y1239">
        <v>455</v>
      </c>
      <c r="Z1239">
        <v>371</v>
      </c>
      <c r="AA1239">
        <v>357</v>
      </c>
      <c r="AB1239">
        <v>287</v>
      </c>
      <c r="AC1239">
        <v>346</v>
      </c>
      <c r="AD1239">
        <v>289</v>
      </c>
      <c r="AE1239">
        <v>360</v>
      </c>
      <c r="AF1239">
        <v>290</v>
      </c>
      <c r="AG1239">
        <v>385</v>
      </c>
      <c r="AH1239">
        <v>280</v>
      </c>
      <c r="AI1239">
        <v>48275</v>
      </c>
      <c r="AJ1239">
        <v>45590</v>
      </c>
      <c r="AK1239">
        <v>43050</v>
      </c>
      <c r="AL1239">
        <v>41040</v>
      </c>
      <c r="AM1239">
        <v>39313</v>
      </c>
      <c r="AN1239">
        <v>37485</v>
      </c>
      <c r="AO1239">
        <v>36051</v>
      </c>
      <c r="AP1239">
        <v>34194</v>
      </c>
      <c r="AQ1239">
        <v>16147767</v>
      </c>
      <c r="AR1239">
        <v>15944929</v>
      </c>
      <c r="AS1239">
        <v>18223615</v>
      </c>
      <c r="AT1239">
        <v>12427715</v>
      </c>
      <c r="AU1239">
        <v>12968809</v>
      </c>
      <c r="AV1239">
        <v>8123466</v>
      </c>
      <c r="AW1239">
        <v>7210691</v>
      </c>
      <c r="AX1239">
        <v>6680663</v>
      </c>
      <c r="AY1239">
        <v>170105514</v>
      </c>
      <c r="AZ1239">
        <v>63773359</v>
      </c>
      <c r="BA1239">
        <v>174309623</v>
      </c>
      <c r="BB1239">
        <v>62083494</v>
      </c>
      <c r="BC1239">
        <v>176849628</v>
      </c>
      <c r="BD1239">
        <v>57104868</v>
      </c>
      <c r="BE1239">
        <v>173073245</v>
      </c>
      <c r="BF1239">
        <v>59500080</v>
      </c>
      <c r="BG1239">
        <v>181488489</v>
      </c>
      <c r="BH1239">
        <v>55025646</v>
      </c>
      <c r="BI1239">
        <v>187707113</v>
      </c>
      <c r="BJ1239">
        <v>53066919</v>
      </c>
      <c r="BK1239">
        <v>173147287</v>
      </c>
      <c r="BL1239">
        <v>48128602</v>
      </c>
      <c r="BM1239">
        <v>161163055</v>
      </c>
      <c r="BN1239">
        <v>54751154</v>
      </c>
      <c r="BO1239">
        <f>COUNTIF(C1239:BN1239,"")</f>
        <v>0</v>
      </c>
      <c r="BP1239" t="str">
        <f>IF(BO1239&gt;0, "Missing", "Not Missing")</f>
        <v>Not Missing</v>
      </c>
    </row>
    <row r="1240" spans="1:68" x14ac:dyDescent="0.2">
      <c r="A1240">
        <v>182795</v>
      </c>
      <c r="B1240" t="s">
        <v>553</v>
      </c>
      <c r="C1240">
        <v>416</v>
      </c>
      <c r="D1240">
        <v>416</v>
      </c>
      <c r="E1240">
        <v>461</v>
      </c>
      <c r="F1240">
        <v>458</v>
      </c>
      <c r="G1240">
        <v>462</v>
      </c>
      <c r="H1240">
        <v>462</v>
      </c>
      <c r="I1240">
        <v>635</v>
      </c>
      <c r="J1240">
        <v>635</v>
      </c>
      <c r="K1240">
        <v>424</v>
      </c>
      <c r="L1240">
        <v>424</v>
      </c>
      <c r="M1240">
        <v>456</v>
      </c>
      <c r="N1240">
        <v>456</v>
      </c>
      <c r="O1240">
        <v>450</v>
      </c>
      <c r="P1240">
        <v>450</v>
      </c>
      <c r="Q1240">
        <v>547</v>
      </c>
      <c r="R1240">
        <v>544</v>
      </c>
      <c r="S1240">
        <v>454</v>
      </c>
      <c r="T1240">
        <v>310</v>
      </c>
      <c r="U1240">
        <v>462</v>
      </c>
      <c r="V1240">
        <v>277</v>
      </c>
      <c r="W1240">
        <v>635</v>
      </c>
      <c r="X1240">
        <v>445</v>
      </c>
      <c r="Y1240">
        <v>417</v>
      </c>
      <c r="Z1240">
        <v>259</v>
      </c>
      <c r="AA1240">
        <v>456</v>
      </c>
      <c r="AB1240">
        <v>304</v>
      </c>
      <c r="AC1240">
        <v>450</v>
      </c>
      <c r="AD1240">
        <v>302</v>
      </c>
      <c r="AE1240">
        <v>538</v>
      </c>
      <c r="AF1240">
        <v>362</v>
      </c>
      <c r="AG1240">
        <v>368</v>
      </c>
      <c r="AH1240">
        <v>232</v>
      </c>
      <c r="AI1240">
        <v>39100</v>
      </c>
      <c r="AJ1240">
        <v>36900</v>
      </c>
      <c r="AK1240">
        <v>34995</v>
      </c>
      <c r="AL1240">
        <v>34050</v>
      </c>
      <c r="AM1240">
        <v>33320</v>
      </c>
      <c r="AN1240">
        <v>31782</v>
      </c>
      <c r="AO1240">
        <v>31000</v>
      </c>
      <c r="AP1240">
        <v>29950</v>
      </c>
      <c r="AQ1240">
        <v>11436690</v>
      </c>
      <c r="AR1240">
        <v>10896913</v>
      </c>
      <c r="AS1240">
        <v>9540173</v>
      </c>
      <c r="AT1240">
        <v>13788064</v>
      </c>
      <c r="AU1240">
        <v>7703893</v>
      </c>
      <c r="AV1240">
        <v>8160397</v>
      </c>
      <c r="AW1240">
        <v>8058512</v>
      </c>
      <c r="AX1240">
        <v>9013441</v>
      </c>
      <c r="AY1240">
        <v>14553926</v>
      </c>
      <c r="AZ1240">
        <v>51940237</v>
      </c>
      <c r="BA1240">
        <v>13146316</v>
      </c>
      <c r="BB1240">
        <v>50388119</v>
      </c>
      <c r="BC1240">
        <v>10119586</v>
      </c>
      <c r="BD1240">
        <v>53737090</v>
      </c>
      <c r="BE1240">
        <v>7210410</v>
      </c>
      <c r="BF1240">
        <v>48499644</v>
      </c>
      <c r="BG1240">
        <v>5019608</v>
      </c>
      <c r="BH1240">
        <v>47506741</v>
      </c>
      <c r="BI1240">
        <v>4785478</v>
      </c>
      <c r="BJ1240">
        <v>50099515</v>
      </c>
      <c r="BK1240">
        <v>5546139</v>
      </c>
      <c r="BL1240">
        <v>45865871</v>
      </c>
      <c r="BM1240">
        <v>4209371</v>
      </c>
      <c r="BN1240">
        <v>47013317</v>
      </c>
      <c r="BO1240">
        <f>COUNTIF(C1240:BN1240,"")</f>
        <v>0</v>
      </c>
      <c r="BP1240" t="str">
        <f>IF(BO1240&gt;0, "Missing", "Not Missing")</f>
        <v>Not Missing</v>
      </c>
    </row>
    <row r="1241" spans="1:68" x14ac:dyDescent="0.2">
      <c r="A1241">
        <v>209612</v>
      </c>
      <c r="B1241" t="s">
        <v>1070</v>
      </c>
      <c r="C1241">
        <v>416</v>
      </c>
      <c r="D1241">
        <v>416</v>
      </c>
      <c r="E1241">
        <v>421</v>
      </c>
      <c r="F1241">
        <v>421</v>
      </c>
      <c r="G1241">
        <v>424</v>
      </c>
      <c r="H1241">
        <v>424</v>
      </c>
      <c r="I1241">
        <v>431</v>
      </c>
      <c r="J1241">
        <v>431</v>
      </c>
      <c r="K1241">
        <v>479</v>
      </c>
      <c r="L1241">
        <v>479</v>
      </c>
      <c r="M1241">
        <v>459</v>
      </c>
      <c r="N1241">
        <v>459</v>
      </c>
      <c r="O1241">
        <v>421</v>
      </c>
      <c r="P1241">
        <v>421</v>
      </c>
      <c r="Q1241">
        <v>460</v>
      </c>
      <c r="R1241">
        <v>460</v>
      </c>
      <c r="S1241">
        <v>421</v>
      </c>
      <c r="T1241">
        <v>339</v>
      </c>
      <c r="U1241">
        <v>424</v>
      </c>
      <c r="V1241">
        <v>330</v>
      </c>
      <c r="W1241">
        <v>431</v>
      </c>
      <c r="X1241">
        <v>339</v>
      </c>
      <c r="Y1241">
        <v>479</v>
      </c>
      <c r="Z1241">
        <v>394</v>
      </c>
      <c r="AA1241">
        <v>459</v>
      </c>
      <c r="AB1241">
        <v>355</v>
      </c>
      <c r="AC1241">
        <v>419</v>
      </c>
      <c r="AD1241">
        <v>340</v>
      </c>
      <c r="AE1241">
        <v>460</v>
      </c>
      <c r="AF1241">
        <v>365</v>
      </c>
      <c r="AG1241">
        <v>374</v>
      </c>
      <c r="AH1241">
        <v>305</v>
      </c>
      <c r="AI1241">
        <v>46402</v>
      </c>
      <c r="AJ1241">
        <v>44298</v>
      </c>
      <c r="AK1241">
        <v>42594</v>
      </c>
      <c r="AL1241">
        <v>41054</v>
      </c>
      <c r="AM1241">
        <v>39858</v>
      </c>
      <c r="AN1241">
        <v>38510</v>
      </c>
      <c r="AO1241">
        <v>37024</v>
      </c>
      <c r="AP1241">
        <v>35260</v>
      </c>
      <c r="AQ1241">
        <v>11413781</v>
      </c>
      <c r="AR1241">
        <v>11585742</v>
      </c>
      <c r="AS1241">
        <v>10278941</v>
      </c>
      <c r="AT1241">
        <v>10282274</v>
      </c>
      <c r="AU1241">
        <v>10375044</v>
      </c>
      <c r="AV1241">
        <v>9367091</v>
      </c>
      <c r="AW1241">
        <v>8760339</v>
      </c>
      <c r="AX1241">
        <v>8342380</v>
      </c>
      <c r="AY1241">
        <v>71233552</v>
      </c>
      <c r="AZ1241">
        <v>123978352</v>
      </c>
      <c r="BA1241">
        <v>68714826</v>
      </c>
      <c r="BB1241">
        <v>123062483</v>
      </c>
      <c r="BC1241">
        <v>65843128</v>
      </c>
      <c r="BD1241">
        <v>118095542</v>
      </c>
      <c r="BE1241">
        <v>59169424</v>
      </c>
      <c r="BF1241">
        <v>112788432</v>
      </c>
      <c r="BG1241">
        <v>62730243</v>
      </c>
      <c r="BH1241">
        <v>107499671</v>
      </c>
      <c r="BI1241">
        <v>62954956</v>
      </c>
      <c r="BJ1241">
        <v>102622816</v>
      </c>
      <c r="BK1241">
        <v>56382801</v>
      </c>
      <c r="BL1241">
        <v>95288955</v>
      </c>
      <c r="BM1241">
        <v>51180875</v>
      </c>
      <c r="BN1241">
        <v>88331082</v>
      </c>
      <c r="BO1241">
        <f>COUNTIF(C1241:BN1241,"")</f>
        <v>0</v>
      </c>
      <c r="BP1241" t="str">
        <f>IF(BO1241&gt;0, "Missing", "Not Missing")</f>
        <v>Not Missing</v>
      </c>
    </row>
    <row r="1242" spans="1:68" x14ac:dyDescent="0.2">
      <c r="A1242">
        <v>121345</v>
      </c>
      <c r="B1242" t="s">
        <v>1107</v>
      </c>
      <c r="C1242">
        <v>416</v>
      </c>
      <c r="D1242">
        <v>416</v>
      </c>
      <c r="E1242">
        <v>412</v>
      </c>
      <c r="F1242">
        <v>412</v>
      </c>
      <c r="G1242">
        <v>411</v>
      </c>
      <c r="H1242">
        <v>411</v>
      </c>
      <c r="I1242">
        <v>411</v>
      </c>
      <c r="J1242">
        <v>411</v>
      </c>
      <c r="K1242">
        <v>400</v>
      </c>
      <c r="L1242">
        <v>400</v>
      </c>
      <c r="M1242">
        <v>450</v>
      </c>
      <c r="N1242">
        <v>450</v>
      </c>
      <c r="O1242">
        <v>397</v>
      </c>
      <c r="P1242">
        <v>396</v>
      </c>
      <c r="Q1242">
        <v>399</v>
      </c>
      <c r="R1242">
        <v>399</v>
      </c>
      <c r="S1242">
        <v>412</v>
      </c>
      <c r="T1242">
        <v>400</v>
      </c>
      <c r="U1242">
        <v>411</v>
      </c>
      <c r="V1242">
        <v>397</v>
      </c>
      <c r="W1242">
        <v>411</v>
      </c>
      <c r="X1242">
        <v>404</v>
      </c>
      <c r="Y1242">
        <v>400</v>
      </c>
      <c r="Z1242">
        <v>387</v>
      </c>
      <c r="AA1242">
        <v>450</v>
      </c>
      <c r="AB1242">
        <v>437</v>
      </c>
      <c r="AC1242">
        <v>396</v>
      </c>
      <c r="AD1242">
        <v>390</v>
      </c>
      <c r="AE1242">
        <v>399</v>
      </c>
      <c r="AF1242">
        <v>389</v>
      </c>
      <c r="AG1242">
        <v>394</v>
      </c>
      <c r="AH1242">
        <v>384</v>
      </c>
      <c r="AI1242">
        <v>54762</v>
      </c>
      <c r="AJ1242">
        <v>52780</v>
      </c>
      <c r="AK1242">
        <v>51075</v>
      </c>
      <c r="AL1242">
        <v>49352</v>
      </c>
      <c r="AM1242">
        <v>47620</v>
      </c>
      <c r="AN1242">
        <v>45832</v>
      </c>
      <c r="AO1242">
        <v>43580</v>
      </c>
      <c r="AP1242">
        <v>41438</v>
      </c>
      <c r="AQ1242">
        <v>11281526</v>
      </c>
      <c r="AR1242">
        <v>10499001</v>
      </c>
      <c r="AS1242">
        <v>11824359</v>
      </c>
      <c r="AT1242">
        <v>10718058</v>
      </c>
      <c r="AU1242">
        <v>9641582</v>
      </c>
      <c r="AV1242">
        <v>10428737</v>
      </c>
      <c r="AW1242">
        <v>8505365</v>
      </c>
      <c r="AX1242">
        <v>8241345</v>
      </c>
      <c r="AY1242">
        <v>2321097000</v>
      </c>
      <c r="AZ1242">
        <v>177694000</v>
      </c>
      <c r="BA1242">
        <v>2273707000</v>
      </c>
      <c r="BB1242">
        <v>176206000</v>
      </c>
      <c r="BC1242">
        <v>2165208000</v>
      </c>
      <c r="BD1242">
        <v>169082000</v>
      </c>
      <c r="BE1242">
        <v>1984930000</v>
      </c>
      <c r="BF1242">
        <v>165743000</v>
      </c>
      <c r="BG1242">
        <v>2098703000</v>
      </c>
      <c r="BH1242">
        <v>157134000</v>
      </c>
      <c r="BI1242">
        <v>2101461000</v>
      </c>
      <c r="BJ1242">
        <v>151378000</v>
      </c>
      <c r="BK1242">
        <v>1823441000</v>
      </c>
      <c r="BL1242">
        <v>142915000</v>
      </c>
      <c r="BM1242">
        <v>1679640000</v>
      </c>
      <c r="BN1242">
        <v>134486000</v>
      </c>
      <c r="BO1242">
        <f>COUNTIF(C1242:BN1242,"")</f>
        <v>0</v>
      </c>
      <c r="BP1242" t="str">
        <f>IF(BO1242&gt;0, "Missing", "Not Missing")</f>
        <v>Not Missing</v>
      </c>
    </row>
    <row r="1243" spans="1:68" x14ac:dyDescent="0.2">
      <c r="A1243">
        <v>214272</v>
      </c>
      <c r="B1243" t="s">
        <v>965</v>
      </c>
      <c r="C1243">
        <v>418</v>
      </c>
      <c r="D1243">
        <v>416</v>
      </c>
      <c r="E1243">
        <v>421</v>
      </c>
      <c r="F1243">
        <v>421</v>
      </c>
      <c r="G1243">
        <v>360</v>
      </c>
      <c r="H1243">
        <v>360</v>
      </c>
      <c r="I1243">
        <v>375</v>
      </c>
      <c r="J1243">
        <v>375</v>
      </c>
      <c r="K1243">
        <v>401</v>
      </c>
      <c r="L1243">
        <v>401</v>
      </c>
      <c r="M1243">
        <v>416</v>
      </c>
      <c r="N1243">
        <v>415</v>
      </c>
      <c r="O1243">
        <v>503</v>
      </c>
      <c r="P1243">
        <v>501</v>
      </c>
      <c r="Q1243">
        <v>574</v>
      </c>
      <c r="R1243">
        <v>574</v>
      </c>
      <c r="S1243">
        <v>421</v>
      </c>
      <c r="T1243">
        <v>318</v>
      </c>
      <c r="U1243">
        <v>360</v>
      </c>
      <c r="V1243">
        <v>254</v>
      </c>
      <c r="W1243">
        <v>375</v>
      </c>
      <c r="X1243">
        <v>290</v>
      </c>
      <c r="Y1243">
        <v>400</v>
      </c>
      <c r="Z1243">
        <v>275</v>
      </c>
      <c r="AA1243">
        <v>415</v>
      </c>
      <c r="AB1243">
        <v>291</v>
      </c>
      <c r="AC1243">
        <v>500</v>
      </c>
      <c r="AD1243">
        <v>366</v>
      </c>
      <c r="AE1243">
        <v>574</v>
      </c>
      <c r="AF1243">
        <v>378</v>
      </c>
      <c r="AG1243">
        <v>571</v>
      </c>
      <c r="AH1243">
        <v>423</v>
      </c>
      <c r="AI1243">
        <v>32960</v>
      </c>
      <c r="AJ1243">
        <v>31400</v>
      </c>
      <c r="AK1243">
        <v>30050</v>
      </c>
      <c r="AL1243">
        <v>28580</v>
      </c>
      <c r="AM1243">
        <v>26918</v>
      </c>
      <c r="AN1243">
        <v>25860</v>
      </c>
      <c r="AO1243">
        <v>24948</v>
      </c>
      <c r="AP1243">
        <v>24232</v>
      </c>
      <c r="AQ1243">
        <v>7114197</v>
      </c>
      <c r="AR1243">
        <v>7352228</v>
      </c>
      <c r="AS1243">
        <v>5750518</v>
      </c>
      <c r="AT1243">
        <v>5364124</v>
      </c>
      <c r="AU1243">
        <v>5120543</v>
      </c>
      <c r="AV1243">
        <v>4442868</v>
      </c>
      <c r="AW1243">
        <v>5197104</v>
      </c>
      <c r="AX1243">
        <v>4760950</v>
      </c>
      <c r="AY1243">
        <v>33851929</v>
      </c>
      <c r="AZ1243">
        <v>51940937</v>
      </c>
      <c r="BA1243">
        <v>32252277</v>
      </c>
      <c r="BB1243">
        <v>49729750</v>
      </c>
      <c r="BC1243">
        <v>30752163</v>
      </c>
      <c r="BD1243">
        <v>52512467</v>
      </c>
      <c r="BE1243">
        <v>28018213</v>
      </c>
      <c r="BF1243">
        <v>55134097</v>
      </c>
      <c r="BG1243">
        <v>28205381</v>
      </c>
      <c r="BH1243">
        <v>54206345</v>
      </c>
      <c r="BI1243">
        <v>27614546</v>
      </c>
      <c r="BJ1243">
        <v>53450529</v>
      </c>
      <c r="BK1243">
        <v>24238106</v>
      </c>
      <c r="BL1243">
        <v>50934994</v>
      </c>
      <c r="BM1243">
        <v>22292818</v>
      </c>
      <c r="BN1243">
        <v>49140641</v>
      </c>
      <c r="BO1243">
        <f>COUNTIF(C1243:BN1243,"")</f>
        <v>0</v>
      </c>
      <c r="BP1243" t="str">
        <f>IF(BO1243&gt;0, "Missing", "Not Missing")</f>
        <v>Not Missing</v>
      </c>
    </row>
    <row r="1244" spans="1:68" x14ac:dyDescent="0.2">
      <c r="A1244">
        <v>216287</v>
      </c>
      <c r="B1244" t="s">
        <v>1344</v>
      </c>
      <c r="C1244">
        <v>417</v>
      </c>
      <c r="D1244">
        <v>417</v>
      </c>
      <c r="E1244">
        <v>414</v>
      </c>
      <c r="F1244">
        <v>414</v>
      </c>
      <c r="G1244">
        <v>392</v>
      </c>
      <c r="H1244">
        <v>392</v>
      </c>
      <c r="I1244">
        <v>415</v>
      </c>
      <c r="J1244">
        <v>415</v>
      </c>
      <c r="K1244">
        <v>407</v>
      </c>
      <c r="L1244">
        <v>407</v>
      </c>
      <c r="M1244">
        <v>407</v>
      </c>
      <c r="N1244">
        <v>407</v>
      </c>
      <c r="O1244">
        <v>388</v>
      </c>
      <c r="P1244">
        <v>388</v>
      </c>
      <c r="Q1244">
        <v>378</v>
      </c>
      <c r="R1244">
        <v>378</v>
      </c>
      <c r="S1244">
        <v>414</v>
      </c>
      <c r="T1244">
        <v>405</v>
      </c>
      <c r="U1244">
        <v>392</v>
      </c>
      <c r="V1244">
        <v>380</v>
      </c>
      <c r="W1244">
        <v>414</v>
      </c>
      <c r="X1244">
        <v>405</v>
      </c>
      <c r="Y1244">
        <v>407</v>
      </c>
      <c r="Z1244">
        <v>397</v>
      </c>
      <c r="AA1244">
        <v>407</v>
      </c>
      <c r="AB1244">
        <v>399</v>
      </c>
      <c r="AC1244">
        <v>388</v>
      </c>
      <c r="AD1244">
        <v>370</v>
      </c>
      <c r="AE1244">
        <v>378</v>
      </c>
      <c r="AF1244">
        <v>361</v>
      </c>
      <c r="AG1244">
        <v>386</v>
      </c>
      <c r="AH1244">
        <v>375</v>
      </c>
      <c r="AI1244">
        <v>54656</v>
      </c>
      <c r="AJ1244">
        <v>52588</v>
      </c>
      <c r="AK1244">
        <v>50822</v>
      </c>
      <c r="AL1244">
        <v>49104</v>
      </c>
      <c r="AM1244">
        <v>47442</v>
      </c>
      <c r="AN1244">
        <v>46060</v>
      </c>
      <c r="AO1244">
        <v>44718</v>
      </c>
      <c r="AP1244">
        <v>43080</v>
      </c>
      <c r="AQ1244">
        <v>12104562</v>
      </c>
      <c r="AR1244">
        <v>11307030</v>
      </c>
      <c r="AS1244">
        <v>10325123</v>
      </c>
      <c r="AT1244">
        <v>10756980</v>
      </c>
      <c r="AU1244">
        <v>10205687</v>
      </c>
      <c r="AV1244">
        <v>8277379</v>
      </c>
      <c r="AW1244">
        <v>7301884</v>
      </c>
      <c r="AX1244">
        <v>6398332</v>
      </c>
      <c r="AY1244">
        <v>2131553000</v>
      </c>
      <c r="AZ1244">
        <v>179033000</v>
      </c>
      <c r="BA1244">
        <v>2115768000</v>
      </c>
      <c r="BB1244">
        <v>169078000</v>
      </c>
      <c r="BC1244">
        <v>1955532000</v>
      </c>
      <c r="BD1244">
        <v>161332000</v>
      </c>
      <c r="BE1244">
        <v>1746962000</v>
      </c>
      <c r="BF1244">
        <v>148086000</v>
      </c>
      <c r="BG1244">
        <v>1845799000</v>
      </c>
      <c r="BH1244">
        <v>137963000</v>
      </c>
      <c r="BI1244">
        <v>1876669000</v>
      </c>
      <c r="BJ1244">
        <v>135955000</v>
      </c>
      <c r="BK1244">
        <v>1634685000</v>
      </c>
      <c r="BL1244">
        <v>128147000</v>
      </c>
      <c r="BM1244">
        <v>1498775000</v>
      </c>
      <c r="BN1244">
        <v>124327000</v>
      </c>
      <c r="BO1244">
        <f>COUNTIF(C1244:BN1244,"")</f>
        <v>0</v>
      </c>
      <c r="BP1244" t="str">
        <f>IF(BO1244&gt;0, "Missing", "Not Missing")</f>
        <v>Not Missing</v>
      </c>
    </row>
    <row r="1245" spans="1:68" x14ac:dyDescent="0.2">
      <c r="A1245">
        <v>148496</v>
      </c>
      <c r="B1245" t="s">
        <v>472</v>
      </c>
      <c r="C1245">
        <v>419</v>
      </c>
      <c r="D1245">
        <v>419</v>
      </c>
      <c r="E1245">
        <v>447</v>
      </c>
      <c r="F1245">
        <v>447</v>
      </c>
      <c r="G1245">
        <v>441</v>
      </c>
      <c r="H1245">
        <v>441</v>
      </c>
      <c r="I1245">
        <v>495</v>
      </c>
      <c r="J1245">
        <v>495</v>
      </c>
      <c r="K1245">
        <v>484</v>
      </c>
      <c r="L1245">
        <v>483</v>
      </c>
      <c r="M1245">
        <v>473</v>
      </c>
      <c r="N1245">
        <v>473</v>
      </c>
      <c r="O1245">
        <v>497</v>
      </c>
      <c r="P1245">
        <v>497</v>
      </c>
      <c r="Q1245">
        <v>406</v>
      </c>
      <c r="R1245">
        <v>405</v>
      </c>
      <c r="S1245">
        <v>447</v>
      </c>
      <c r="T1245">
        <v>345</v>
      </c>
      <c r="U1245">
        <v>441</v>
      </c>
      <c r="V1245">
        <v>367</v>
      </c>
      <c r="W1245">
        <v>495</v>
      </c>
      <c r="X1245">
        <v>400</v>
      </c>
      <c r="Y1245">
        <v>483</v>
      </c>
      <c r="Z1245">
        <v>348</v>
      </c>
      <c r="AA1245">
        <v>473</v>
      </c>
      <c r="AB1245">
        <v>372</v>
      </c>
      <c r="AC1245">
        <v>497</v>
      </c>
      <c r="AD1245">
        <v>401</v>
      </c>
      <c r="AE1245">
        <v>405</v>
      </c>
      <c r="AF1245">
        <v>334</v>
      </c>
      <c r="AG1245">
        <v>414</v>
      </c>
      <c r="AH1245">
        <v>331</v>
      </c>
      <c r="AI1245">
        <v>34420</v>
      </c>
      <c r="AJ1245">
        <v>33434</v>
      </c>
      <c r="AK1245">
        <v>32530</v>
      </c>
      <c r="AL1245">
        <v>31570</v>
      </c>
      <c r="AM1245">
        <v>30670</v>
      </c>
      <c r="AN1245">
        <v>29770</v>
      </c>
      <c r="AO1245">
        <v>28810</v>
      </c>
      <c r="AP1245">
        <v>27730</v>
      </c>
      <c r="AQ1245">
        <v>7955752</v>
      </c>
      <c r="AR1245">
        <v>7618134</v>
      </c>
      <c r="AS1245">
        <v>7714060</v>
      </c>
      <c r="AT1245">
        <v>8169983</v>
      </c>
      <c r="AU1245">
        <v>6998343</v>
      </c>
      <c r="AV1245">
        <v>6580837</v>
      </c>
      <c r="AW1245">
        <v>6457433</v>
      </c>
      <c r="AX1245">
        <v>5890850</v>
      </c>
      <c r="AY1245">
        <v>38111786</v>
      </c>
      <c r="AZ1245">
        <v>74148078</v>
      </c>
      <c r="BA1245">
        <v>35577238</v>
      </c>
      <c r="BB1245">
        <v>72450820</v>
      </c>
      <c r="BC1245">
        <v>33028471</v>
      </c>
      <c r="BD1245">
        <v>67308559</v>
      </c>
      <c r="BE1245">
        <v>31317870</v>
      </c>
      <c r="BF1245">
        <v>68289415</v>
      </c>
      <c r="BG1245">
        <v>29885513</v>
      </c>
      <c r="BH1245">
        <v>62430418</v>
      </c>
      <c r="BI1245">
        <v>28692487</v>
      </c>
      <c r="BJ1245">
        <v>60630715</v>
      </c>
      <c r="BK1245">
        <v>23872401</v>
      </c>
      <c r="BL1245">
        <v>59099383</v>
      </c>
      <c r="BM1245">
        <v>21213285</v>
      </c>
      <c r="BN1245">
        <v>57611726</v>
      </c>
      <c r="BO1245">
        <f>COUNTIF(C1245:BN1245,"")</f>
        <v>0</v>
      </c>
      <c r="BP1245" t="str">
        <f>IF(BO1245&gt;0, "Missing", "Not Missing")</f>
        <v>Not Missing</v>
      </c>
    </row>
    <row r="1246" spans="1:68" x14ac:dyDescent="0.2">
      <c r="A1246">
        <v>228981</v>
      </c>
      <c r="B1246" t="s">
        <v>1363</v>
      </c>
      <c r="C1246">
        <v>419</v>
      </c>
      <c r="D1246">
        <v>419</v>
      </c>
      <c r="E1246">
        <v>364</v>
      </c>
      <c r="F1246">
        <v>364</v>
      </c>
      <c r="G1246">
        <v>417</v>
      </c>
      <c r="H1246">
        <v>416</v>
      </c>
      <c r="I1246">
        <v>377</v>
      </c>
      <c r="J1246">
        <v>377</v>
      </c>
      <c r="K1246">
        <v>395</v>
      </c>
      <c r="L1246">
        <v>395</v>
      </c>
      <c r="M1246">
        <v>309</v>
      </c>
      <c r="N1246">
        <v>309</v>
      </c>
      <c r="O1246">
        <v>346</v>
      </c>
      <c r="P1246">
        <v>346</v>
      </c>
      <c r="Q1246">
        <v>355</v>
      </c>
      <c r="R1246">
        <v>355</v>
      </c>
      <c r="S1246">
        <v>364</v>
      </c>
      <c r="T1246">
        <v>266</v>
      </c>
      <c r="U1246">
        <v>416</v>
      </c>
      <c r="V1246">
        <v>297</v>
      </c>
      <c r="W1246">
        <v>377</v>
      </c>
      <c r="X1246">
        <v>271</v>
      </c>
      <c r="Y1246">
        <v>395</v>
      </c>
      <c r="Z1246">
        <v>267</v>
      </c>
      <c r="AA1246">
        <v>309</v>
      </c>
      <c r="AB1246">
        <v>225</v>
      </c>
      <c r="AC1246">
        <v>346</v>
      </c>
      <c r="AD1246">
        <v>242</v>
      </c>
      <c r="AE1246">
        <v>355</v>
      </c>
      <c r="AF1246">
        <v>249</v>
      </c>
      <c r="AG1246">
        <v>398</v>
      </c>
      <c r="AH1246">
        <v>266</v>
      </c>
      <c r="AI1246">
        <v>30860</v>
      </c>
      <c r="AJ1246">
        <v>29960</v>
      </c>
      <c r="AK1246">
        <v>29960</v>
      </c>
      <c r="AL1246">
        <v>28910</v>
      </c>
      <c r="AM1246">
        <v>27900</v>
      </c>
      <c r="AN1246">
        <v>26800</v>
      </c>
      <c r="AO1246">
        <v>25890</v>
      </c>
      <c r="AP1246">
        <v>24990</v>
      </c>
      <c r="AQ1246">
        <v>7688510</v>
      </c>
      <c r="AR1246">
        <v>6515463</v>
      </c>
      <c r="AS1246">
        <v>7860481</v>
      </c>
      <c r="AT1246">
        <v>6120293</v>
      </c>
      <c r="AU1246">
        <v>6396403</v>
      </c>
      <c r="AV1246">
        <v>5008306</v>
      </c>
      <c r="AW1246">
        <v>5151208</v>
      </c>
      <c r="AX1246">
        <v>4909558</v>
      </c>
      <c r="AY1246">
        <v>92117274</v>
      </c>
      <c r="AZ1246">
        <v>38264918</v>
      </c>
      <c r="BA1246">
        <v>99181245</v>
      </c>
      <c r="BB1246">
        <v>38483170</v>
      </c>
      <c r="BC1246">
        <v>94995542</v>
      </c>
      <c r="BD1246">
        <v>36874927</v>
      </c>
      <c r="BE1246">
        <v>87489812</v>
      </c>
      <c r="BF1246">
        <v>36861998</v>
      </c>
      <c r="BG1246">
        <v>91621052</v>
      </c>
      <c r="BH1246">
        <v>36558117</v>
      </c>
      <c r="BI1246">
        <v>93287083</v>
      </c>
      <c r="BJ1246">
        <v>34621105</v>
      </c>
      <c r="BK1246">
        <v>87183816</v>
      </c>
      <c r="BL1246">
        <v>33374896</v>
      </c>
      <c r="BM1246">
        <v>76822947</v>
      </c>
      <c r="BN1246">
        <v>32850708</v>
      </c>
      <c r="BO1246">
        <f>COUNTIF(C1246:BN1246,"")</f>
        <v>0</v>
      </c>
      <c r="BP1246" t="str">
        <f>IF(BO1246&gt;0, "Missing", "Not Missing")</f>
        <v>Not Missing</v>
      </c>
    </row>
    <row r="1247" spans="1:68" x14ac:dyDescent="0.2">
      <c r="A1247">
        <v>192864</v>
      </c>
      <c r="B1247" t="s">
        <v>845</v>
      </c>
      <c r="C1247">
        <v>437</v>
      </c>
      <c r="D1247">
        <v>420</v>
      </c>
      <c r="E1247">
        <v>483</v>
      </c>
      <c r="F1247">
        <v>471</v>
      </c>
      <c r="G1247">
        <v>546</v>
      </c>
      <c r="H1247">
        <v>516</v>
      </c>
      <c r="I1247">
        <v>552</v>
      </c>
      <c r="J1247">
        <v>535</v>
      </c>
      <c r="K1247">
        <v>524</v>
      </c>
      <c r="L1247">
        <v>514</v>
      </c>
      <c r="M1247">
        <v>511</v>
      </c>
      <c r="N1247">
        <v>495</v>
      </c>
      <c r="O1247">
        <v>418</v>
      </c>
      <c r="P1247">
        <v>397</v>
      </c>
      <c r="Q1247">
        <v>485</v>
      </c>
      <c r="R1247">
        <v>461</v>
      </c>
      <c r="S1247">
        <v>471</v>
      </c>
      <c r="T1247">
        <v>327</v>
      </c>
      <c r="U1247">
        <v>516</v>
      </c>
      <c r="V1247">
        <v>353</v>
      </c>
      <c r="W1247">
        <v>535</v>
      </c>
      <c r="X1247">
        <v>407</v>
      </c>
      <c r="Y1247">
        <v>514</v>
      </c>
      <c r="Z1247">
        <v>377</v>
      </c>
      <c r="AA1247">
        <v>495</v>
      </c>
      <c r="AB1247">
        <v>364</v>
      </c>
      <c r="AC1247">
        <v>397</v>
      </c>
      <c r="AD1247">
        <v>295</v>
      </c>
      <c r="AE1247">
        <v>461</v>
      </c>
      <c r="AF1247">
        <v>304</v>
      </c>
      <c r="AG1247">
        <v>420</v>
      </c>
      <c r="AH1247">
        <v>287</v>
      </c>
      <c r="AI1247">
        <v>35628</v>
      </c>
      <c r="AJ1247">
        <v>33778</v>
      </c>
      <c r="AK1247">
        <v>31950</v>
      </c>
      <c r="AL1247">
        <v>30290</v>
      </c>
      <c r="AM1247">
        <v>28700</v>
      </c>
      <c r="AN1247">
        <v>27636</v>
      </c>
      <c r="AO1247">
        <v>26640</v>
      </c>
      <c r="AP1247">
        <v>25648</v>
      </c>
      <c r="AQ1247">
        <v>6837599</v>
      </c>
      <c r="AR1247">
        <v>7008094</v>
      </c>
      <c r="AS1247">
        <v>6568657</v>
      </c>
      <c r="AT1247">
        <v>6668347</v>
      </c>
      <c r="AU1247">
        <v>5503335</v>
      </c>
      <c r="AV1247">
        <v>5425732</v>
      </c>
      <c r="AW1247">
        <v>3404990</v>
      </c>
      <c r="AX1247">
        <v>4162543</v>
      </c>
      <c r="AY1247">
        <v>21266020</v>
      </c>
      <c r="AZ1247">
        <v>62559993</v>
      </c>
      <c r="BA1247">
        <v>20985702</v>
      </c>
      <c r="BB1247">
        <v>61762035</v>
      </c>
      <c r="BC1247">
        <v>19814639</v>
      </c>
      <c r="BD1247">
        <v>58405740</v>
      </c>
      <c r="BE1247">
        <v>18070480</v>
      </c>
      <c r="BF1247">
        <v>55587866</v>
      </c>
      <c r="BG1247">
        <v>18723910</v>
      </c>
      <c r="BH1247">
        <v>50846582</v>
      </c>
      <c r="BI1247">
        <v>17863772</v>
      </c>
      <c r="BJ1247">
        <v>49845941</v>
      </c>
      <c r="BK1247">
        <v>15857198</v>
      </c>
      <c r="BL1247">
        <v>48826048</v>
      </c>
      <c r="BM1247">
        <v>16251046</v>
      </c>
      <c r="BN1247">
        <v>48456279</v>
      </c>
      <c r="BO1247">
        <f>COUNTIF(C1247:BN1247,"")</f>
        <v>0</v>
      </c>
      <c r="BP1247" t="str">
        <f>IF(BO1247&gt;0, "Missing", "Not Missing")</f>
        <v>Not Missing</v>
      </c>
    </row>
    <row r="1248" spans="1:68" x14ac:dyDescent="0.2">
      <c r="A1248">
        <v>150400</v>
      </c>
      <c r="B1248" t="s">
        <v>461</v>
      </c>
      <c r="C1248">
        <v>423</v>
      </c>
      <c r="D1248">
        <v>423</v>
      </c>
      <c r="E1248">
        <v>564</v>
      </c>
      <c r="F1248">
        <v>564</v>
      </c>
      <c r="G1248">
        <v>595</v>
      </c>
      <c r="H1248">
        <v>595</v>
      </c>
      <c r="I1248">
        <v>559</v>
      </c>
      <c r="J1248">
        <v>559</v>
      </c>
      <c r="K1248">
        <v>596</v>
      </c>
      <c r="L1248">
        <v>596</v>
      </c>
      <c r="M1248">
        <v>514</v>
      </c>
      <c r="N1248">
        <v>514</v>
      </c>
      <c r="O1248">
        <v>641</v>
      </c>
      <c r="P1248">
        <v>641</v>
      </c>
      <c r="Q1248">
        <v>578</v>
      </c>
      <c r="R1248">
        <v>578</v>
      </c>
      <c r="S1248">
        <v>564</v>
      </c>
      <c r="T1248">
        <v>484</v>
      </c>
      <c r="U1248">
        <v>595</v>
      </c>
      <c r="V1248">
        <v>542</v>
      </c>
      <c r="W1248">
        <v>559</v>
      </c>
      <c r="X1248">
        <v>500</v>
      </c>
      <c r="Y1248">
        <v>596</v>
      </c>
      <c r="Z1248">
        <v>546</v>
      </c>
      <c r="AA1248">
        <v>514</v>
      </c>
      <c r="AB1248">
        <v>482</v>
      </c>
      <c r="AC1248">
        <v>641</v>
      </c>
      <c r="AD1248">
        <v>594</v>
      </c>
      <c r="AE1248">
        <v>578</v>
      </c>
      <c r="AF1248">
        <v>533</v>
      </c>
      <c r="AG1248">
        <v>584</v>
      </c>
      <c r="AH1248">
        <v>517</v>
      </c>
      <c r="AI1248">
        <v>51146</v>
      </c>
      <c r="AJ1248">
        <v>49704</v>
      </c>
      <c r="AK1248">
        <v>47838</v>
      </c>
      <c r="AL1248">
        <v>46448</v>
      </c>
      <c r="AM1248">
        <v>44678</v>
      </c>
      <c r="AN1248">
        <v>42746</v>
      </c>
      <c r="AO1248">
        <v>40640</v>
      </c>
      <c r="AP1248">
        <v>38750</v>
      </c>
      <c r="AQ1248">
        <v>14729665</v>
      </c>
      <c r="AR1248">
        <v>18725007</v>
      </c>
      <c r="AS1248">
        <v>18451437</v>
      </c>
      <c r="AT1248">
        <v>16604259</v>
      </c>
      <c r="AU1248">
        <v>15584057</v>
      </c>
      <c r="AV1248">
        <v>12691040</v>
      </c>
      <c r="AW1248">
        <v>14164388</v>
      </c>
      <c r="AX1248">
        <v>11707754</v>
      </c>
      <c r="AY1248">
        <v>730340878</v>
      </c>
      <c r="AZ1248">
        <v>115966807</v>
      </c>
      <c r="BA1248">
        <v>730849941</v>
      </c>
      <c r="BB1248">
        <v>117091934</v>
      </c>
      <c r="BC1248">
        <v>669139147</v>
      </c>
      <c r="BD1248">
        <v>114166367</v>
      </c>
      <c r="BE1248">
        <v>614568390</v>
      </c>
      <c r="BF1248">
        <v>110036114</v>
      </c>
      <c r="BG1248">
        <v>643786629</v>
      </c>
      <c r="BH1248">
        <v>105084529</v>
      </c>
      <c r="BI1248">
        <v>627746247</v>
      </c>
      <c r="BJ1248">
        <v>102710929</v>
      </c>
      <c r="BK1248">
        <v>549015343</v>
      </c>
      <c r="BL1248">
        <v>101077586</v>
      </c>
      <c r="BM1248">
        <v>483046622</v>
      </c>
      <c r="BN1248">
        <v>98580373</v>
      </c>
      <c r="BO1248">
        <f>COUNTIF(C1248:BN1248,"")</f>
        <v>0</v>
      </c>
      <c r="BP1248" t="str">
        <f>IF(BO1248&gt;0, "Missing", "Not Missing")</f>
        <v>Not Missing</v>
      </c>
    </row>
    <row r="1249" spans="1:68" x14ac:dyDescent="0.2">
      <c r="A1249">
        <v>236896</v>
      </c>
      <c r="B1249" t="s">
        <v>1548</v>
      </c>
      <c r="C1249">
        <v>423</v>
      </c>
      <c r="D1249">
        <v>423</v>
      </c>
      <c r="E1249">
        <v>404</v>
      </c>
      <c r="F1249">
        <v>402</v>
      </c>
      <c r="G1249">
        <v>333</v>
      </c>
      <c r="H1249">
        <v>332</v>
      </c>
      <c r="I1249">
        <v>387</v>
      </c>
      <c r="J1249">
        <v>386</v>
      </c>
      <c r="K1249">
        <v>362</v>
      </c>
      <c r="L1249">
        <v>359</v>
      </c>
      <c r="M1249">
        <v>364</v>
      </c>
      <c r="N1249">
        <v>364</v>
      </c>
      <c r="O1249">
        <v>389</v>
      </c>
      <c r="P1249">
        <v>387</v>
      </c>
      <c r="Q1249">
        <v>396</v>
      </c>
      <c r="R1249">
        <v>396</v>
      </c>
      <c r="S1249">
        <v>402</v>
      </c>
      <c r="T1249">
        <v>315</v>
      </c>
      <c r="U1249">
        <v>332</v>
      </c>
      <c r="V1249">
        <v>279</v>
      </c>
      <c r="W1249">
        <v>386</v>
      </c>
      <c r="X1249">
        <v>332</v>
      </c>
      <c r="Y1249">
        <v>359</v>
      </c>
      <c r="Z1249">
        <v>291</v>
      </c>
      <c r="AA1249">
        <v>364</v>
      </c>
      <c r="AB1249">
        <v>277</v>
      </c>
      <c r="AC1249">
        <v>385</v>
      </c>
      <c r="AD1249">
        <v>306</v>
      </c>
      <c r="AE1249">
        <v>394</v>
      </c>
      <c r="AF1249">
        <v>305</v>
      </c>
      <c r="AG1249">
        <v>360</v>
      </c>
      <c r="AH1249">
        <v>298</v>
      </c>
      <c r="AI1249">
        <v>28881</v>
      </c>
      <c r="AJ1249">
        <v>28035</v>
      </c>
      <c r="AK1249">
        <v>27495</v>
      </c>
      <c r="AL1249">
        <v>26982</v>
      </c>
      <c r="AM1249">
        <v>26382</v>
      </c>
      <c r="AN1249">
        <v>25866</v>
      </c>
      <c r="AO1249">
        <v>25377</v>
      </c>
      <c r="AP1249">
        <v>24900</v>
      </c>
      <c r="AQ1249">
        <v>5640964</v>
      </c>
      <c r="AR1249">
        <v>5250465</v>
      </c>
      <c r="AS1249">
        <v>4128172</v>
      </c>
      <c r="AT1249">
        <v>4595705</v>
      </c>
      <c r="AU1249">
        <v>4113760</v>
      </c>
      <c r="AV1249">
        <v>3599120</v>
      </c>
      <c r="AW1249">
        <v>3601860</v>
      </c>
      <c r="AX1249">
        <v>4151562</v>
      </c>
      <c r="AY1249">
        <v>29624344</v>
      </c>
      <c r="AZ1249">
        <v>51314864</v>
      </c>
      <c r="BA1249">
        <v>28259739</v>
      </c>
      <c r="BB1249">
        <v>48915442</v>
      </c>
      <c r="BC1249">
        <v>24725474</v>
      </c>
      <c r="BD1249">
        <v>47359127</v>
      </c>
      <c r="BE1249">
        <v>22484802</v>
      </c>
      <c r="BF1249">
        <v>47273985</v>
      </c>
      <c r="BG1249">
        <v>22790458</v>
      </c>
      <c r="BH1249">
        <v>47118034</v>
      </c>
      <c r="BI1249">
        <v>22402188</v>
      </c>
      <c r="BJ1249">
        <v>47187933</v>
      </c>
      <c r="BK1249">
        <v>19238169</v>
      </c>
      <c r="BL1249">
        <v>47372190</v>
      </c>
      <c r="BM1249">
        <v>17193573</v>
      </c>
      <c r="BN1249">
        <v>46222095</v>
      </c>
      <c r="BO1249">
        <f>COUNTIF(C1249:BN1249,"")</f>
        <v>0</v>
      </c>
      <c r="BP1249" t="str">
        <f>IF(BO1249&gt;0, "Missing", "Not Missing")</f>
        <v>Not Missing</v>
      </c>
    </row>
    <row r="1250" spans="1:68" x14ac:dyDescent="0.2">
      <c r="A1250">
        <v>237057</v>
      </c>
      <c r="B1250" t="s">
        <v>1596</v>
      </c>
      <c r="C1250">
        <v>425</v>
      </c>
      <c r="D1250">
        <v>425</v>
      </c>
      <c r="E1250">
        <v>426</v>
      </c>
      <c r="F1250">
        <v>426</v>
      </c>
      <c r="G1250">
        <v>389</v>
      </c>
      <c r="H1250">
        <v>389</v>
      </c>
      <c r="I1250">
        <v>405</v>
      </c>
      <c r="J1250">
        <v>405</v>
      </c>
      <c r="K1250">
        <v>364</v>
      </c>
      <c r="L1250">
        <v>364</v>
      </c>
      <c r="M1250">
        <v>395</v>
      </c>
      <c r="N1250">
        <v>395</v>
      </c>
      <c r="O1250">
        <v>392</v>
      </c>
      <c r="P1250">
        <v>392</v>
      </c>
      <c r="Q1250">
        <v>381</v>
      </c>
      <c r="R1250">
        <v>381</v>
      </c>
      <c r="S1250">
        <v>426</v>
      </c>
      <c r="T1250">
        <v>381</v>
      </c>
      <c r="U1250">
        <v>389</v>
      </c>
      <c r="V1250">
        <v>352</v>
      </c>
      <c r="W1250">
        <v>405</v>
      </c>
      <c r="X1250">
        <v>381</v>
      </c>
      <c r="Y1250">
        <v>364</v>
      </c>
      <c r="Z1250">
        <v>341</v>
      </c>
      <c r="AA1250">
        <v>395</v>
      </c>
      <c r="AB1250">
        <v>366</v>
      </c>
      <c r="AC1250">
        <v>392</v>
      </c>
      <c r="AD1250">
        <v>369</v>
      </c>
      <c r="AE1250">
        <v>381</v>
      </c>
      <c r="AF1250">
        <v>358</v>
      </c>
      <c r="AG1250">
        <v>399</v>
      </c>
      <c r="AH1250">
        <v>375</v>
      </c>
      <c r="AI1250">
        <v>53820</v>
      </c>
      <c r="AJ1250">
        <v>52764</v>
      </c>
      <c r="AK1250">
        <v>49780</v>
      </c>
      <c r="AL1250">
        <v>47862</v>
      </c>
      <c r="AM1250">
        <v>46138</v>
      </c>
      <c r="AN1250">
        <v>44800</v>
      </c>
      <c r="AO1250">
        <v>43500</v>
      </c>
      <c r="AP1250">
        <v>42105</v>
      </c>
      <c r="AQ1250">
        <v>11145005</v>
      </c>
      <c r="AR1250">
        <v>9278519</v>
      </c>
      <c r="AS1250">
        <v>8046500</v>
      </c>
      <c r="AT1250">
        <v>6633081</v>
      </c>
      <c r="AU1250">
        <v>6621531</v>
      </c>
      <c r="AV1250">
        <v>5919148</v>
      </c>
      <c r="AW1250">
        <v>6631457</v>
      </c>
      <c r="AX1250">
        <v>6177690</v>
      </c>
      <c r="AY1250">
        <v>565255655</v>
      </c>
      <c r="AZ1250">
        <v>90398144</v>
      </c>
      <c r="BA1250">
        <v>561009957</v>
      </c>
      <c r="BB1250">
        <v>86502698</v>
      </c>
      <c r="BC1250">
        <v>518290323</v>
      </c>
      <c r="BD1250">
        <v>83218746</v>
      </c>
      <c r="BE1250">
        <v>477771941</v>
      </c>
      <c r="BF1250">
        <v>80390831</v>
      </c>
      <c r="BG1250">
        <v>514676424</v>
      </c>
      <c r="BH1250">
        <v>77859925</v>
      </c>
      <c r="BI1250">
        <v>504524000</v>
      </c>
      <c r="BJ1250">
        <v>76344362</v>
      </c>
      <c r="BK1250">
        <v>444603000</v>
      </c>
      <c r="BL1250">
        <v>72504902</v>
      </c>
      <c r="BM1250">
        <v>400968238</v>
      </c>
      <c r="BN1250">
        <v>67138950</v>
      </c>
      <c r="BO1250">
        <f>COUNTIF(C1250:BN1250,"")</f>
        <v>0</v>
      </c>
      <c r="BP1250" t="str">
        <f>IF(BO1250&gt;0, "Missing", "Not Missing")</f>
        <v>Not Missing</v>
      </c>
    </row>
    <row r="1251" spans="1:68" x14ac:dyDescent="0.2">
      <c r="A1251">
        <v>151290</v>
      </c>
      <c r="B1251" t="s">
        <v>671</v>
      </c>
      <c r="C1251">
        <v>435</v>
      </c>
      <c r="D1251">
        <v>425</v>
      </c>
      <c r="E1251">
        <v>433</v>
      </c>
      <c r="F1251">
        <v>431</v>
      </c>
      <c r="G1251">
        <v>1314</v>
      </c>
      <c r="H1251">
        <v>671</v>
      </c>
      <c r="I1251">
        <v>1540</v>
      </c>
      <c r="J1251">
        <v>732</v>
      </c>
      <c r="K1251">
        <v>1596</v>
      </c>
      <c r="L1251">
        <v>745</v>
      </c>
      <c r="M1251">
        <v>1327</v>
      </c>
      <c r="N1251">
        <v>699</v>
      </c>
      <c r="O1251">
        <v>920</v>
      </c>
      <c r="P1251">
        <v>571</v>
      </c>
      <c r="Q1251">
        <v>724</v>
      </c>
      <c r="R1251">
        <v>468</v>
      </c>
      <c r="S1251">
        <v>418</v>
      </c>
      <c r="T1251">
        <v>283</v>
      </c>
      <c r="U1251">
        <v>428</v>
      </c>
      <c r="V1251">
        <v>271</v>
      </c>
      <c r="W1251">
        <v>562</v>
      </c>
      <c r="X1251">
        <v>340</v>
      </c>
      <c r="Y1251">
        <v>511</v>
      </c>
      <c r="Z1251">
        <v>284</v>
      </c>
      <c r="AA1251">
        <v>560</v>
      </c>
      <c r="AB1251">
        <v>290</v>
      </c>
      <c r="AC1251">
        <v>473</v>
      </c>
      <c r="AD1251">
        <v>264</v>
      </c>
      <c r="AE1251">
        <v>431</v>
      </c>
      <c r="AF1251">
        <v>236</v>
      </c>
      <c r="AG1251">
        <v>434</v>
      </c>
      <c r="AH1251">
        <v>243</v>
      </c>
      <c r="AI1251">
        <v>27440</v>
      </c>
      <c r="AJ1251">
        <v>26900</v>
      </c>
      <c r="AK1251">
        <v>26370</v>
      </c>
      <c r="AL1251">
        <v>26370</v>
      </c>
      <c r="AM1251">
        <v>25600</v>
      </c>
      <c r="AN1251">
        <v>24860</v>
      </c>
      <c r="AO1251">
        <v>24860</v>
      </c>
      <c r="AP1251">
        <v>24370</v>
      </c>
      <c r="AQ1251">
        <v>6571479</v>
      </c>
      <c r="AR1251">
        <v>6517943</v>
      </c>
      <c r="AS1251">
        <v>5825285</v>
      </c>
      <c r="AT1251">
        <v>6183431</v>
      </c>
      <c r="AU1251">
        <v>8667701</v>
      </c>
      <c r="AV1251">
        <v>5134161</v>
      </c>
      <c r="AW1251">
        <v>4438465</v>
      </c>
      <c r="AX1251">
        <v>4410658</v>
      </c>
      <c r="AY1251">
        <v>137039068</v>
      </c>
      <c r="AZ1251">
        <v>62792069</v>
      </c>
      <c r="BA1251">
        <v>131111439</v>
      </c>
      <c r="BB1251">
        <v>60480873</v>
      </c>
      <c r="BC1251">
        <v>123181930</v>
      </c>
      <c r="BD1251">
        <v>58130829</v>
      </c>
      <c r="BE1251">
        <v>102652574</v>
      </c>
      <c r="BF1251">
        <v>59335383</v>
      </c>
      <c r="BG1251">
        <v>96052710</v>
      </c>
      <c r="BH1251">
        <v>54201930</v>
      </c>
      <c r="BI1251">
        <v>81746057</v>
      </c>
      <c r="BJ1251">
        <v>46575015</v>
      </c>
      <c r="BK1251">
        <v>72952339</v>
      </c>
      <c r="BL1251">
        <v>41032028</v>
      </c>
      <c r="BM1251">
        <v>40225910</v>
      </c>
      <c r="BN1251">
        <v>36930110</v>
      </c>
      <c r="BO1251">
        <f>COUNTIF(C1251:BN1251,"")</f>
        <v>0</v>
      </c>
      <c r="BP1251" t="str">
        <f>IF(BO1251&gt;0, "Missing", "Not Missing")</f>
        <v>Not Missing</v>
      </c>
    </row>
    <row r="1252" spans="1:68" x14ac:dyDescent="0.2">
      <c r="A1252">
        <v>215132</v>
      </c>
      <c r="B1252" t="s">
        <v>1513</v>
      </c>
      <c r="C1252">
        <v>426</v>
      </c>
      <c r="D1252">
        <v>426</v>
      </c>
      <c r="E1252">
        <v>323</v>
      </c>
      <c r="F1252">
        <v>321</v>
      </c>
      <c r="G1252">
        <v>353</v>
      </c>
      <c r="H1252">
        <v>352</v>
      </c>
      <c r="I1252">
        <v>314</v>
      </c>
      <c r="J1252">
        <v>314</v>
      </c>
      <c r="K1252">
        <v>323</v>
      </c>
      <c r="L1252">
        <v>323</v>
      </c>
      <c r="M1252">
        <v>360</v>
      </c>
      <c r="N1252">
        <v>360</v>
      </c>
      <c r="O1252">
        <v>440</v>
      </c>
      <c r="P1252">
        <v>440</v>
      </c>
      <c r="Q1252">
        <v>483</v>
      </c>
      <c r="R1252">
        <v>483</v>
      </c>
      <c r="S1252">
        <v>321</v>
      </c>
      <c r="T1252">
        <v>274</v>
      </c>
      <c r="U1252">
        <v>352</v>
      </c>
      <c r="V1252">
        <v>297</v>
      </c>
      <c r="W1252">
        <v>314</v>
      </c>
      <c r="X1252">
        <v>268</v>
      </c>
      <c r="Y1252">
        <v>323</v>
      </c>
      <c r="Z1252">
        <v>274</v>
      </c>
      <c r="AA1252">
        <v>360</v>
      </c>
      <c r="AB1252">
        <v>325</v>
      </c>
      <c r="AC1252">
        <v>440</v>
      </c>
      <c r="AD1252">
        <v>388</v>
      </c>
      <c r="AE1252">
        <v>483</v>
      </c>
      <c r="AF1252">
        <v>425</v>
      </c>
      <c r="AG1252">
        <v>483</v>
      </c>
      <c r="AH1252">
        <v>407</v>
      </c>
      <c r="AI1252">
        <v>25000</v>
      </c>
      <c r="AJ1252">
        <v>25000</v>
      </c>
      <c r="AK1252">
        <v>39994</v>
      </c>
      <c r="AL1252">
        <v>38850</v>
      </c>
      <c r="AM1252">
        <v>37466</v>
      </c>
      <c r="AN1252">
        <v>36096</v>
      </c>
      <c r="AO1252">
        <v>34742</v>
      </c>
      <c r="AP1252">
        <v>33406</v>
      </c>
      <c r="AQ1252">
        <v>4044381</v>
      </c>
      <c r="AR1252">
        <v>2089679</v>
      </c>
      <c r="AS1252">
        <v>7980252</v>
      </c>
      <c r="AT1252">
        <v>6764520</v>
      </c>
      <c r="AU1252">
        <v>5788193</v>
      </c>
      <c r="AV1252">
        <v>7106150</v>
      </c>
      <c r="AW1252">
        <v>7520221</v>
      </c>
      <c r="AX1252">
        <v>7805059</v>
      </c>
      <c r="AY1252">
        <v>162149152</v>
      </c>
      <c r="AZ1252">
        <v>94185317</v>
      </c>
      <c r="BA1252">
        <v>171782269</v>
      </c>
      <c r="BB1252">
        <v>90788304</v>
      </c>
      <c r="BC1252">
        <v>167785865</v>
      </c>
      <c r="BD1252">
        <v>96497875</v>
      </c>
      <c r="BE1252">
        <v>158661548</v>
      </c>
      <c r="BF1252">
        <v>91554916</v>
      </c>
      <c r="BG1252">
        <v>168614089</v>
      </c>
      <c r="BH1252">
        <v>92941660</v>
      </c>
      <c r="BI1252">
        <v>174796430</v>
      </c>
      <c r="BJ1252">
        <v>91871367</v>
      </c>
      <c r="BK1252">
        <v>157964494</v>
      </c>
      <c r="BL1252">
        <v>88902536</v>
      </c>
      <c r="BM1252">
        <v>147881261</v>
      </c>
      <c r="BN1252">
        <v>87624599</v>
      </c>
      <c r="BO1252">
        <f>COUNTIF(C1252:BN1252,"")</f>
        <v>0</v>
      </c>
      <c r="BP1252" t="str">
        <f>IF(BO1252&gt;0, "Missing", "Not Missing")</f>
        <v>Not Missing</v>
      </c>
    </row>
    <row r="1253" spans="1:68" x14ac:dyDescent="0.2">
      <c r="A1253">
        <v>186432</v>
      </c>
      <c r="B1253" t="s">
        <v>1221</v>
      </c>
      <c r="C1253">
        <v>431</v>
      </c>
      <c r="D1253">
        <v>427</v>
      </c>
      <c r="E1253">
        <v>563</v>
      </c>
      <c r="F1253">
        <v>563</v>
      </c>
      <c r="G1253">
        <v>651</v>
      </c>
      <c r="H1253">
        <v>651</v>
      </c>
      <c r="I1253">
        <v>626</v>
      </c>
      <c r="J1253">
        <v>626</v>
      </c>
      <c r="K1253">
        <v>569</v>
      </c>
      <c r="L1253">
        <v>568</v>
      </c>
      <c r="M1253">
        <v>584</v>
      </c>
      <c r="N1253">
        <v>582</v>
      </c>
      <c r="O1253">
        <v>610</v>
      </c>
      <c r="P1253">
        <v>607</v>
      </c>
      <c r="Q1253">
        <v>396</v>
      </c>
      <c r="R1253">
        <v>390</v>
      </c>
      <c r="S1253">
        <v>562</v>
      </c>
      <c r="T1253">
        <v>455</v>
      </c>
      <c r="U1253">
        <v>651</v>
      </c>
      <c r="V1253">
        <v>535</v>
      </c>
      <c r="W1253">
        <v>626</v>
      </c>
      <c r="X1253">
        <v>512</v>
      </c>
      <c r="Y1253">
        <v>567</v>
      </c>
      <c r="Z1253">
        <v>457</v>
      </c>
      <c r="AA1253">
        <v>582</v>
      </c>
      <c r="AB1253">
        <v>470</v>
      </c>
      <c r="AC1253">
        <v>607</v>
      </c>
      <c r="AD1253">
        <v>491</v>
      </c>
      <c r="AE1253">
        <v>390</v>
      </c>
      <c r="AF1253">
        <v>290</v>
      </c>
      <c r="AG1253">
        <v>417</v>
      </c>
      <c r="AH1253">
        <v>313</v>
      </c>
      <c r="AI1253">
        <v>38760</v>
      </c>
      <c r="AJ1253">
        <v>37486</v>
      </c>
      <c r="AK1253">
        <v>36402</v>
      </c>
      <c r="AL1253">
        <v>35192</v>
      </c>
      <c r="AM1253">
        <v>34198</v>
      </c>
      <c r="AN1253">
        <v>33232</v>
      </c>
      <c r="AO1253">
        <v>32284</v>
      </c>
      <c r="AP1253">
        <v>31220</v>
      </c>
      <c r="AQ1253">
        <v>8643987</v>
      </c>
      <c r="AR1253">
        <v>13022753</v>
      </c>
      <c r="AS1253">
        <v>14585990</v>
      </c>
      <c r="AT1253">
        <v>12883639</v>
      </c>
      <c r="AU1253">
        <v>11488884</v>
      </c>
      <c r="AV1253">
        <v>10826742</v>
      </c>
      <c r="AW1253">
        <v>11349426</v>
      </c>
      <c r="AX1253">
        <v>6517306</v>
      </c>
      <c r="AY1253">
        <v>35659030</v>
      </c>
      <c r="AZ1253">
        <v>73956994</v>
      </c>
      <c r="BA1253">
        <v>34385256</v>
      </c>
      <c r="BB1253">
        <v>74585130</v>
      </c>
      <c r="BC1253">
        <v>32042227</v>
      </c>
      <c r="BD1253">
        <v>74279285</v>
      </c>
      <c r="BE1253">
        <v>30458703</v>
      </c>
      <c r="BF1253">
        <v>77175541</v>
      </c>
      <c r="BG1253">
        <v>30999978</v>
      </c>
      <c r="BH1253">
        <v>74509971</v>
      </c>
      <c r="BI1253">
        <v>31052934</v>
      </c>
      <c r="BJ1253">
        <v>70089334</v>
      </c>
      <c r="BK1253">
        <v>28759493</v>
      </c>
      <c r="BL1253">
        <v>63675027</v>
      </c>
      <c r="BM1253">
        <v>27307304</v>
      </c>
      <c r="BN1253">
        <v>70673757</v>
      </c>
      <c r="BO1253">
        <f>COUNTIF(C1253:BN1253,"")</f>
        <v>0</v>
      </c>
      <c r="BP1253" t="str">
        <f>IF(BO1253&gt;0, "Missing", "Not Missing")</f>
        <v>Not Missing</v>
      </c>
    </row>
    <row r="1254" spans="1:68" x14ac:dyDescent="0.2">
      <c r="A1254">
        <v>214157</v>
      </c>
      <c r="B1254" t="s">
        <v>928</v>
      </c>
      <c r="C1254">
        <v>428</v>
      </c>
      <c r="D1254">
        <v>428</v>
      </c>
      <c r="E1254">
        <v>449</v>
      </c>
      <c r="F1254">
        <v>448</v>
      </c>
      <c r="G1254">
        <v>477</v>
      </c>
      <c r="H1254">
        <v>477</v>
      </c>
      <c r="I1254">
        <v>484</v>
      </c>
      <c r="J1254">
        <v>484</v>
      </c>
      <c r="K1254">
        <v>523</v>
      </c>
      <c r="L1254">
        <v>523</v>
      </c>
      <c r="M1254">
        <v>386</v>
      </c>
      <c r="N1254">
        <v>386</v>
      </c>
      <c r="O1254">
        <v>355</v>
      </c>
      <c r="P1254">
        <v>355</v>
      </c>
      <c r="Q1254">
        <v>378</v>
      </c>
      <c r="R1254">
        <v>378</v>
      </c>
      <c r="S1254">
        <v>445</v>
      </c>
      <c r="T1254">
        <v>367</v>
      </c>
      <c r="U1254">
        <v>477</v>
      </c>
      <c r="V1254">
        <v>384</v>
      </c>
      <c r="W1254">
        <v>482</v>
      </c>
      <c r="X1254">
        <v>397</v>
      </c>
      <c r="Y1254">
        <v>520</v>
      </c>
      <c r="Z1254">
        <v>408</v>
      </c>
      <c r="AA1254">
        <v>386</v>
      </c>
      <c r="AB1254">
        <v>307</v>
      </c>
      <c r="AC1254">
        <v>355</v>
      </c>
      <c r="AD1254">
        <v>279</v>
      </c>
      <c r="AE1254">
        <v>378</v>
      </c>
      <c r="AF1254">
        <v>296</v>
      </c>
      <c r="AG1254">
        <v>375</v>
      </c>
      <c r="AH1254">
        <v>283</v>
      </c>
      <c r="AI1254">
        <v>45312</v>
      </c>
      <c r="AJ1254">
        <v>43636</v>
      </c>
      <c r="AK1254">
        <v>42024</v>
      </c>
      <c r="AL1254">
        <v>40287</v>
      </c>
      <c r="AM1254">
        <v>38832</v>
      </c>
      <c r="AN1254">
        <v>37572</v>
      </c>
      <c r="AO1254">
        <v>35518</v>
      </c>
      <c r="AP1254">
        <v>34484</v>
      </c>
      <c r="AQ1254">
        <v>11665311</v>
      </c>
      <c r="AR1254">
        <v>11604768</v>
      </c>
      <c r="AS1254">
        <v>10880222</v>
      </c>
      <c r="AT1254">
        <v>11138035</v>
      </c>
      <c r="AU1254">
        <v>10351360</v>
      </c>
      <c r="AV1254">
        <v>7140314</v>
      </c>
      <c r="AW1254">
        <v>6618027</v>
      </c>
      <c r="AX1254">
        <v>6446210</v>
      </c>
      <c r="AY1254">
        <v>117877996</v>
      </c>
      <c r="AZ1254">
        <v>78859224</v>
      </c>
      <c r="BA1254">
        <v>116197713</v>
      </c>
      <c r="BB1254">
        <v>72277815</v>
      </c>
      <c r="BC1254">
        <v>111317447</v>
      </c>
      <c r="BD1254">
        <v>68030460</v>
      </c>
      <c r="BE1254">
        <v>102415126</v>
      </c>
      <c r="BF1254">
        <v>59926541</v>
      </c>
      <c r="BG1254">
        <v>106240788</v>
      </c>
      <c r="BH1254">
        <v>54227221</v>
      </c>
      <c r="BI1254">
        <v>108683476</v>
      </c>
      <c r="BJ1254">
        <v>49215025</v>
      </c>
      <c r="BK1254">
        <v>98448359</v>
      </c>
      <c r="BL1254">
        <v>50845278</v>
      </c>
      <c r="BM1254">
        <v>91585695</v>
      </c>
      <c r="BN1254">
        <v>52951240</v>
      </c>
      <c r="BO1254">
        <f>COUNTIF(C1254:BN1254,"")</f>
        <v>0</v>
      </c>
      <c r="BP1254" t="str">
        <f>IF(BO1254&gt;0, "Missing", "Not Missing")</f>
        <v>Not Missing</v>
      </c>
    </row>
    <row r="1255" spans="1:68" x14ac:dyDescent="0.2">
      <c r="A1255">
        <v>217998</v>
      </c>
      <c r="B1255" t="s">
        <v>517</v>
      </c>
      <c r="C1255">
        <v>434</v>
      </c>
      <c r="D1255">
        <v>428</v>
      </c>
      <c r="E1255">
        <v>171</v>
      </c>
      <c r="F1255">
        <v>166</v>
      </c>
      <c r="G1255">
        <v>179</v>
      </c>
      <c r="H1255">
        <v>178</v>
      </c>
      <c r="I1255">
        <v>210</v>
      </c>
      <c r="J1255">
        <v>207</v>
      </c>
      <c r="K1255">
        <v>218</v>
      </c>
      <c r="L1255">
        <v>217</v>
      </c>
      <c r="M1255">
        <v>188</v>
      </c>
      <c r="N1255">
        <v>187</v>
      </c>
      <c r="O1255">
        <v>212</v>
      </c>
      <c r="P1255">
        <v>207</v>
      </c>
      <c r="Q1255">
        <v>145</v>
      </c>
      <c r="R1255">
        <v>137</v>
      </c>
      <c r="S1255">
        <v>166</v>
      </c>
      <c r="T1255">
        <v>105</v>
      </c>
      <c r="U1255">
        <v>178</v>
      </c>
      <c r="V1255">
        <v>96</v>
      </c>
      <c r="W1255">
        <v>207</v>
      </c>
      <c r="X1255">
        <v>102</v>
      </c>
      <c r="Y1255">
        <v>217</v>
      </c>
      <c r="Z1255">
        <v>132</v>
      </c>
      <c r="AA1255">
        <v>187</v>
      </c>
      <c r="AB1255">
        <v>115</v>
      </c>
      <c r="AC1255">
        <v>207</v>
      </c>
      <c r="AD1255">
        <v>125</v>
      </c>
      <c r="AE1255">
        <v>137</v>
      </c>
      <c r="AF1255">
        <v>114</v>
      </c>
      <c r="AG1255">
        <v>163</v>
      </c>
      <c r="AH1255">
        <v>102</v>
      </c>
      <c r="AI1255">
        <v>36510</v>
      </c>
      <c r="AJ1255">
        <v>36150</v>
      </c>
      <c r="AK1255">
        <v>34560</v>
      </c>
      <c r="AL1255">
        <v>34560</v>
      </c>
      <c r="AM1255">
        <v>33315</v>
      </c>
      <c r="AN1255">
        <v>31580</v>
      </c>
      <c r="AO1255">
        <v>31580</v>
      </c>
      <c r="AP1255">
        <v>29790</v>
      </c>
      <c r="AQ1255">
        <v>5206276</v>
      </c>
      <c r="AR1255">
        <v>2394820</v>
      </c>
      <c r="AS1255">
        <v>2608259</v>
      </c>
      <c r="AT1255">
        <v>2673716</v>
      </c>
      <c r="AU1255">
        <v>5477863</v>
      </c>
      <c r="AV1255">
        <v>4970064</v>
      </c>
      <c r="AW1255">
        <v>5025255</v>
      </c>
      <c r="AX1255">
        <v>2956615</v>
      </c>
      <c r="AY1255">
        <v>43443908</v>
      </c>
      <c r="AZ1255">
        <v>19144052</v>
      </c>
      <c r="BA1255">
        <v>39888474</v>
      </c>
      <c r="BB1255">
        <v>17879362</v>
      </c>
      <c r="BC1255">
        <v>38602664</v>
      </c>
      <c r="BD1255">
        <v>17379655</v>
      </c>
      <c r="BE1255">
        <v>35311874</v>
      </c>
      <c r="BF1255">
        <v>17165536</v>
      </c>
      <c r="BG1255">
        <v>37882833</v>
      </c>
      <c r="BH1255">
        <v>17644968</v>
      </c>
      <c r="BI1255">
        <v>39841555</v>
      </c>
      <c r="BJ1255">
        <v>19165765</v>
      </c>
      <c r="BK1255">
        <v>38994185</v>
      </c>
      <c r="BL1255">
        <v>18692761</v>
      </c>
      <c r="BM1255">
        <v>39628453</v>
      </c>
      <c r="BN1255">
        <v>18904713</v>
      </c>
      <c r="BO1255">
        <f>COUNTIF(C1255:BN1255,"")</f>
        <v>0</v>
      </c>
      <c r="BP1255" t="str">
        <f>IF(BO1255&gt;0, "Missing", "Not Missing")</f>
        <v>Not Missing</v>
      </c>
    </row>
    <row r="1256" spans="1:68" x14ac:dyDescent="0.2">
      <c r="A1256">
        <v>219000</v>
      </c>
      <c r="B1256" t="s">
        <v>147</v>
      </c>
      <c r="C1256">
        <v>432</v>
      </c>
      <c r="D1256">
        <v>430</v>
      </c>
      <c r="E1256">
        <v>456</v>
      </c>
      <c r="F1256">
        <v>455</v>
      </c>
      <c r="G1256">
        <v>481</v>
      </c>
      <c r="H1256">
        <v>481</v>
      </c>
      <c r="I1256">
        <v>424</v>
      </c>
      <c r="J1256">
        <v>421</v>
      </c>
      <c r="K1256">
        <v>367</v>
      </c>
      <c r="L1256">
        <v>367</v>
      </c>
      <c r="M1256">
        <v>396</v>
      </c>
      <c r="N1256">
        <v>396</v>
      </c>
      <c r="O1256">
        <v>367</v>
      </c>
      <c r="P1256">
        <v>367</v>
      </c>
      <c r="Q1256">
        <v>407</v>
      </c>
      <c r="R1256">
        <v>405</v>
      </c>
      <c r="S1256">
        <v>455</v>
      </c>
      <c r="T1256">
        <v>372</v>
      </c>
      <c r="U1256">
        <v>479</v>
      </c>
      <c r="V1256">
        <v>407</v>
      </c>
      <c r="W1256">
        <v>421</v>
      </c>
      <c r="X1256">
        <v>361</v>
      </c>
      <c r="Y1256">
        <v>367</v>
      </c>
      <c r="Z1256">
        <v>309</v>
      </c>
      <c r="AA1256">
        <v>396</v>
      </c>
      <c r="AB1256">
        <v>333</v>
      </c>
      <c r="AC1256">
        <v>367</v>
      </c>
      <c r="AD1256">
        <v>295</v>
      </c>
      <c r="AE1256">
        <v>404</v>
      </c>
      <c r="AF1256">
        <v>323</v>
      </c>
      <c r="AG1256">
        <v>429</v>
      </c>
      <c r="AH1256">
        <v>354</v>
      </c>
      <c r="AI1256">
        <v>33960</v>
      </c>
      <c r="AJ1256">
        <v>33018</v>
      </c>
      <c r="AK1256">
        <v>31960</v>
      </c>
      <c r="AL1256">
        <v>30944</v>
      </c>
      <c r="AM1256">
        <v>30090</v>
      </c>
      <c r="AN1256">
        <v>29214</v>
      </c>
      <c r="AO1256">
        <v>28630</v>
      </c>
      <c r="AP1256">
        <v>27780</v>
      </c>
      <c r="AQ1256">
        <v>9139608</v>
      </c>
      <c r="AR1256">
        <v>9345971</v>
      </c>
      <c r="AS1256">
        <v>9685219</v>
      </c>
      <c r="AT1256">
        <v>8465791</v>
      </c>
      <c r="AU1256">
        <v>6605687</v>
      </c>
      <c r="AV1256">
        <v>7059856</v>
      </c>
      <c r="AW1256">
        <v>6095416</v>
      </c>
      <c r="AX1256">
        <v>6523288</v>
      </c>
      <c r="AY1256">
        <v>89799219</v>
      </c>
      <c r="AZ1256">
        <v>54345328</v>
      </c>
      <c r="BA1256">
        <v>82070752</v>
      </c>
      <c r="BB1256">
        <v>53099998</v>
      </c>
      <c r="BC1256">
        <v>75492914</v>
      </c>
      <c r="BD1256">
        <v>51238548</v>
      </c>
      <c r="BE1256">
        <v>65449455</v>
      </c>
      <c r="BF1256">
        <v>47991742</v>
      </c>
      <c r="BG1256">
        <v>67218931</v>
      </c>
      <c r="BH1256">
        <v>47037725</v>
      </c>
      <c r="BI1256">
        <v>66548932</v>
      </c>
      <c r="BJ1256">
        <v>45995434</v>
      </c>
      <c r="BK1256">
        <v>61533887</v>
      </c>
      <c r="BL1256">
        <v>45483919</v>
      </c>
      <c r="BM1256">
        <v>53081643</v>
      </c>
      <c r="BN1256">
        <v>43247363</v>
      </c>
      <c r="BO1256">
        <f>COUNTIF(C1256:BN1256,"")</f>
        <v>0</v>
      </c>
      <c r="BP1256" t="str">
        <f>IF(BO1256&gt;0, "Missing", "Not Missing")</f>
        <v>Not Missing</v>
      </c>
    </row>
    <row r="1257" spans="1:68" x14ac:dyDescent="0.2">
      <c r="A1257">
        <v>216524</v>
      </c>
      <c r="B1257" t="s">
        <v>1523</v>
      </c>
      <c r="C1257">
        <v>431</v>
      </c>
      <c r="D1257">
        <v>431</v>
      </c>
      <c r="E1257">
        <v>378</v>
      </c>
      <c r="F1257">
        <v>378</v>
      </c>
      <c r="G1257">
        <v>402</v>
      </c>
      <c r="H1257">
        <v>402</v>
      </c>
      <c r="I1257">
        <v>382</v>
      </c>
      <c r="J1257">
        <v>382</v>
      </c>
      <c r="K1257">
        <v>429</v>
      </c>
      <c r="L1257">
        <v>429</v>
      </c>
      <c r="M1257">
        <v>497</v>
      </c>
      <c r="N1257">
        <v>497</v>
      </c>
      <c r="O1257">
        <v>425</v>
      </c>
      <c r="P1257">
        <v>425</v>
      </c>
      <c r="Q1257">
        <v>456</v>
      </c>
      <c r="R1257">
        <v>456</v>
      </c>
      <c r="S1257">
        <v>378</v>
      </c>
      <c r="T1257">
        <v>328</v>
      </c>
      <c r="U1257">
        <v>402</v>
      </c>
      <c r="V1257">
        <v>357</v>
      </c>
      <c r="W1257">
        <v>382</v>
      </c>
      <c r="X1257">
        <v>326</v>
      </c>
      <c r="Y1257">
        <v>429</v>
      </c>
      <c r="Z1257">
        <v>362</v>
      </c>
      <c r="AA1257">
        <v>497</v>
      </c>
      <c r="AB1257">
        <v>427</v>
      </c>
      <c r="AC1257">
        <v>425</v>
      </c>
      <c r="AD1257">
        <v>390</v>
      </c>
      <c r="AE1257">
        <v>456</v>
      </c>
      <c r="AF1257">
        <v>407</v>
      </c>
      <c r="AG1257">
        <v>427</v>
      </c>
      <c r="AH1257">
        <v>383</v>
      </c>
      <c r="AI1257">
        <v>53610</v>
      </c>
      <c r="AJ1257">
        <v>52050</v>
      </c>
      <c r="AK1257">
        <v>50360</v>
      </c>
      <c r="AL1257">
        <v>49370</v>
      </c>
      <c r="AM1257">
        <v>47700</v>
      </c>
      <c r="AN1257">
        <v>46080</v>
      </c>
      <c r="AO1257">
        <v>44530</v>
      </c>
      <c r="AP1257">
        <v>43270</v>
      </c>
      <c r="AQ1257">
        <v>15785580</v>
      </c>
      <c r="AR1257">
        <v>12940281</v>
      </c>
      <c r="AS1257">
        <v>12749118</v>
      </c>
      <c r="AT1257">
        <v>11820250</v>
      </c>
      <c r="AU1257">
        <v>12538743</v>
      </c>
      <c r="AV1257">
        <v>14417750</v>
      </c>
      <c r="AW1257">
        <v>10744005</v>
      </c>
      <c r="AX1257">
        <v>10300630</v>
      </c>
      <c r="AY1257">
        <v>137883476</v>
      </c>
      <c r="AZ1257">
        <v>67863827</v>
      </c>
      <c r="BA1257">
        <v>144942166</v>
      </c>
      <c r="BB1257">
        <v>65617489</v>
      </c>
      <c r="BC1257">
        <v>147660622</v>
      </c>
      <c r="BD1257">
        <v>64286733</v>
      </c>
      <c r="BE1257">
        <v>136950853</v>
      </c>
      <c r="BF1257">
        <v>62860693</v>
      </c>
      <c r="BG1257">
        <v>143260228</v>
      </c>
      <c r="BH1257">
        <v>62550078</v>
      </c>
      <c r="BI1257">
        <v>146575155</v>
      </c>
      <c r="BJ1257">
        <v>60424981</v>
      </c>
      <c r="BK1257">
        <v>129080566</v>
      </c>
      <c r="BL1257">
        <v>59693006</v>
      </c>
      <c r="BM1257">
        <v>121814587</v>
      </c>
      <c r="BN1257">
        <v>63539738</v>
      </c>
      <c r="BO1257">
        <f>COUNTIF(C1257:BN1257,"")</f>
        <v>0</v>
      </c>
      <c r="BP1257" t="str">
        <f>IF(BO1257&gt;0, "Missing", "Not Missing")</f>
        <v>Not Missing</v>
      </c>
    </row>
    <row r="1258" spans="1:68" x14ac:dyDescent="0.2">
      <c r="A1258">
        <v>233295</v>
      </c>
      <c r="B1258" t="s">
        <v>1138</v>
      </c>
      <c r="C1258">
        <v>432</v>
      </c>
      <c r="D1258">
        <v>431</v>
      </c>
      <c r="E1258">
        <v>420</v>
      </c>
      <c r="F1258">
        <v>420</v>
      </c>
      <c r="G1258">
        <v>374</v>
      </c>
      <c r="H1258">
        <v>374</v>
      </c>
      <c r="I1258">
        <v>396</v>
      </c>
      <c r="J1258">
        <v>396</v>
      </c>
      <c r="K1258">
        <v>405</v>
      </c>
      <c r="L1258">
        <v>404</v>
      </c>
      <c r="M1258">
        <v>427</v>
      </c>
      <c r="N1258">
        <v>427</v>
      </c>
      <c r="O1258">
        <v>382</v>
      </c>
      <c r="P1258">
        <v>382</v>
      </c>
      <c r="Q1258">
        <v>411</v>
      </c>
      <c r="R1258">
        <v>411</v>
      </c>
      <c r="S1258">
        <v>420</v>
      </c>
      <c r="T1258">
        <v>352</v>
      </c>
      <c r="U1258">
        <v>374</v>
      </c>
      <c r="V1258">
        <v>320</v>
      </c>
      <c r="W1258">
        <v>396</v>
      </c>
      <c r="X1258">
        <v>332</v>
      </c>
      <c r="Y1258">
        <v>404</v>
      </c>
      <c r="Z1258">
        <v>345</v>
      </c>
      <c r="AA1258">
        <v>427</v>
      </c>
      <c r="AB1258">
        <v>334</v>
      </c>
      <c r="AC1258">
        <v>382</v>
      </c>
      <c r="AD1258">
        <v>294</v>
      </c>
      <c r="AE1258">
        <v>411</v>
      </c>
      <c r="AF1258">
        <v>318</v>
      </c>
      <c r="AG1258">
        <v>410</v>
      </c>
      <c r="AH1258">
        <v>328</v>
      </c>
      <c r="AI1258">
        <v>42550</v>
      </c>
      <c r="AJ1258">
        <v>41300</v>
      </c>
      <c r="AK1258">
        <v>40000</v>
      </c>
      <c r="AL1258">
        <v>38730</v>
      </c>
      <c r="AM1258">
        <v>37600</v>
      </c>
      <c r="AN1258">
        <v>36340</v>
      </c>
      <c r="AO1258">
        <v>34850</v>
      </c>
      <c r="AP1258">
        <v>33525</v>
      </c>
      <c r="AQ1258">
        <v>11549271</v>
      </c>
      <c r="AR1258">
        <v>10194854</v>
      </c>
      <c r="AS1258">
        <v>8523106</v>
      </c>
      <c r="AT1258">
        <v>8805744</v>
      </c>
      <c r="AU1258">
        <v>8544988</v>
      </c>
      <c r="AV1258">
        <v>8238746</v>
      </c>
      <c r="AW1258">
        <v>6810672</v>
      </c>
      <c r="AX1258">
        <v>7109325</v>
      </c>
      <c r="AY1258">
        <v>168754839</v>
      </c>
      <c r="AZ1258">
        <v>55376971</v>
      </c>
      <c r="BA1258">
        <v>166220375</v>
      </c>
      <c r="BB1258">
        <v>52933450</v>
      </c>
      <c r="BC1258">
        <v>152127260</v>
      </c>
      <c r="BD1258">
        <v>50494912</v>
      </c>
      <c r="BE1258">
        <v>143390391</v>
      </c>
      <c r="BF1258">
        <v>50340637</v>
      </c>
      <c r="BG1258">
        <v>153784633</v>
      </c>
      <c r="BH1258">
        <v>49261106</v>
      </c>
      <c r="BI1258">
        <v>152138039</v>
      </c>
      <c r="BJ1258">
        <v>45212871</v>
      </c>
      <c r="BK1258">
        <v>131812369</v>
      </c>
      <c r="BL1258">
        <v>44864550</v>
      </c>
      <c r="BM1258">
        <v>120837189</v>
      </c>
      <c r="BN1258">
        <v>44328305</v>
      </c>
      <c r="BO1258">
        <f>COUNTIF(C1258:BN1258,"")</f>
        <v>0</v>
      </c>
      <c r="BP1258" t="str">
        <f>IF(BO1258&gt;0, "Missing", "Not Missing")</f>
        <v>Not Missing</v>
      </c>
    </row>
    <row r="1259" spans="1:68" x14ac:dyDescent="0.2">
      <c r="A1259">
        <v>179326</v>
      </c>
      <c r="B1259" t="s">
        <v>1295</v>
      </c>
      <c r="C1259">
        <v>458</v>
      </c>
      <c r="D1259">
        <v>431</v>
      </c>
      <c r="E1259">
        <v>453</v>
      </c>
      <c r="F1259">
        <v>438</v>
      </c>
      <c r="G1259">
        <v>474</v>
      </c>
      <c r="H1259">
        <v>453</v>
      </c>
      <c r="I1259">
        <v>457</v>
      </c>
      <c r="J1259">
        <v>426</v>
      </c>
      <c r="K1259">
        <v>459</v>
      </c>
      <c r="L1259">
        <v>436</v>
      </c>
      <c r="M1259">
        <v>483</v>
      </c>
      <c r="N1259">
        <v>469</v>
      </c>
      <c r="O1259">
        <v>482</v>
      </c>
      <c r="P1259">
        <v>458</v>
      </c>
      <c r="Q1259">
        <v>560</v>
      </c>
      <c r="R1259">
        <v>519</v>
      </c>
      <c r="S1259">
        <v>436</v>
      </c>
      <c r="T1259">
        <v>300</v>
      </c>
      <c r="U1259">
        <v>453</v>
      </c>
      <c r="V1259">
        <v>322</v>
      </c>
      <c r="W1259">
        <v>422</v>
      </c>
      <c r="X1259">
        <v>270</v>
      </c>
      <c r="Y1259">
        <v>436</v>
      </c>
      <c r="Z1259">
        <v>302</v>
      </c>
      <c r="AA1259">
        <v>463</v>
      </c>
      <c r="AB1259">
        <v>311</v>
      </c>
      <c r="AC1259">
        <v>455</v>
      </c>
      <c r="AD1259">
        <v>306</v>
      </c>
      <c r="AE1259">
        <v>519</v>
      </c>
      <c r="AF1259">
        <v>330</v>
      </c>
      <c r="AG1259">
        <v>443</v>
      </c>
      <c r="AH1259">
        <v>297</v>
      </c>
      <c r="AI1259">
        <v>24578</v>
      </c>
      <c r="AJ1259">
        <v>24078</v>
      </c>
      <c r="AK1259">
        <v>23358</v>
      </c>
      <c r="AL1259">
        <v>22508</v>
      </c>
      <c r="AM1259">
        <v>21908</v>
      </c>
      <c r="AN1259">
        <v>20840</v>
      </c>
      <c r="AO1259">
        <v>20040</v>
      </c>
      <c r="AP1259">
        <v>19150</v>
      </c>
      <c r="AQ1259">
        <v>5632575</v>
      </c>
      <c r="AR1259">
        <v>5384727</v>
      </c>
      <c r="AS1259">
        <v>5386692</v>
      </c>
      <c r="AT1259">
        <v>4643452</v>
      </c>
      <c r="AU1259">
        <v>4996896</v>
      </c>
      <c r="AV1259">
        <v>4515862</v>
      </c>
      <c r="AW1259">
        <v>4147627</v>
      </c>
      <c r="AX1259">
        <v>4011290</v>
      </c>
      <c r="AY1259">
        <v>29899042</v>
      </c>
      <c r="AZ1259">
        <v>44915774</v>
      </c>
      <c r="BA1259">
        <v>27877657</v>
      </c>
      <c r="BB1259">
        <v>43551357</v>
      </c>
      <c r="BC1259">
        <v>25795030</v>
      </c>
      <c r="BD1259">
        <v>42161804</v>
      </c>
      <c r="BE1259">
        <v>24818590</v>
      </c>
      <c r="BF1259">
        <v>40921053</v>
      </c>
      <c r="BG1259">
        <v>26738813</v>
      </c>
      <c r="BH1259">
        <v>40627841</v>
      </c>
      <c r="BI1259">
        <v>25089420</v>
      </c>
      <c r="BJ1259">
        <v>39694306</v>
      </c>
      <c r="BK1259">
        <v>22075758</v>
      </c>
      <c r="BL1259">
        <v>39120226</v>
      </c>
      <c r="BM1259">
        <v>18713924</v>
      </c>
      <c r="BN1259">
        <v>36372471</v>
      </c>
      <c r="BO1259">
        <f>COUNTIF(C1259:BN1259,"")</f>
        <v>0</v>
      </c>
      <c r="BP1259" t="str">
        <f>IF(BO1259&gt;0, "Missing", "Not Missing")</f>
        <v>Not Missing</v>
      </c>
    </row>
    <row r="1260" spans="1:68" x14ac:dyDescent="0.2">
      <c r="A1260">
        <v>167783</v>
      </c>
      <c r="B1260" t="s">
        <v>1267</v>
      </c>
      <c r="C1260">
        <v>433</v>
      </c>
      <c r="D1260">
        <v>433</v>
      </c>
      <c r="E1260">
        <v>395</v>
      </c>
      <c r="F1260">
        <v>394</v>
      </c>
      <c r="G1260">
        <v>401</v>
      </c>
      <c r="H1260">
        <v>400</v>
      </c>
      <c r="I1260">
        <v>454</v>
      </c>
      <c r="J1260">
        <v>454</v>
      </c>
      <c r="K1260">
        <v>471</v>
      </c>
      <c r="L1260">
        <v>471</v>
      </c>
      <c r="M1260">
        <v>303</v>
      </c>
      <c r="N1260">
        <v>303</v>
      </c>
      <c r="O1260">
        <v>338</v>
      </c>
      <c r="P1260">
        <v>338</v>
      </c>
      <c r="Q1260">
        <v>401</v>
      </c>
      <c r="R1260">
        <v>401</v>
      </c>
      <c r="S1260">
        <v>393</v>
      </c>
      <c r="T1260">
        <v>326</v>
      </c>
      <c r="U1260">
        <v>400</v>
      </c>
      <c r="V1260">
        <v>320</v>
      </c>
      <c r="W1260">
        <v>454</v>
      </c>
      <c r="X1260">
        <v>374</v>
      </c>
      <c r="Y1260">
        <v>471</v>
      </c>
      <c r="Z1260">
        <v>392</v>
      </c>
      <c r="AA1260">
        <v>303</v>
      </c>
      <c r="AB1260">
        <v>259</v>
      </c>
      <c r="AC1260">
        <v>338</v>
      </c>
      <c r="AD1260">
        <v>292</v>
      </c>
      <c r="AE1260">
        <v>400</v>
      </c>
      <c r="AF1260">
        <v>345</v>
      </c>
      <c r="AG1260">
        <v>344</v>
      </c>
      <c r="AH1260">
        <v>291</v>
      </c>
      <c r="AI1260">
        <v>42070</v>
      </c>
      <c r="AJ1260">
        <v>40850</v>
      </c>
      <c r="AK1260">
        <v>39600</v>
      </c>
      <c r="AL1260">
        <v>38590</v>
      </c>
      <c r="AM1260">
        <v>37380</v>
      </c>
      <c r="AN1260">
        <v>36230</v>
      </c>
      <c r="AO1260">
        <v>35380</v>
      </c>
      <c r="AP1260">
        <v>34350</v>
      </c>
      <c r="AQ1260">
        <v>12691051</v>
      </c>
      <c r="AR1260">
        <v>10141005</v>
      </c>
      <c r="AS1260">
        <v>10308728</v>
      </c>
      <c r="AT1260">
        <v>11284518</v>
      </c>
      <c r="AU1260">
        <v>10729220</v>
      </c>
      <c r="AV1260">
        <v>6450443</v>
      </c>
      <c r="AW1260">
        <v>7066776</v>
      </c>
      <c r="AX1260">
        <v>7574031</v>
      </c>
      <c r="AY1260">
        <v>195674187</v>
      </c>
      <c r="AZ1260">
        <v>197075946</v>
      </c>
      <c r="BA1260">
        <v>194859386</v>
      </c>
      <c r="BB1260">
        <v>189946313</v>
      </c>
      <c r="BC1260">
        <v>188165774</v>
      </c>
      <c r="BD1260">
        <v>176660810</v>
      </c>
      <c r="BE1260">
        <v>175821000</v>
      </c>
      <c r="BF1260">
        <v>160336446</v>
      </c>
      <c r="BG1260">
        <v>186030000</v>
      </c>
      <c r="BH1260">
        <v>139921621</v>
      </c>
      <c r="BI1260">
        <v>179984000</v>
      </c>
      <c r="BJ1260">
        <v>121519448</v>
      </c>
      <c r="BK1260">
        <v>158300000</v>
      </c>
      <c r="BL1260">
        <v>119898379</v>
      </c>
      <c r="BM1260">
        <v>144900000</v>
      </c>
      <c r="BN1260">
        <v>119465106</v>
      </c>
      <c r="BO1260">
        <f>COUNTIF(C1260:BN1260,"")</f>
        <v>0</v>
      </c>
      <c r="BP1260" t="str">
        <f>IF(BO1260&gt;0, "Missing", "Not Missing")</f>
        <v>Not Missing</v>
      </c>
    </row>
    <row r="1261" spans="1:68" x14ac:dyDescent="0.2">
      <c r="A1261">
        <v>200217</v>
      </c>
      <c r="B1261" t="s">
        <v>1476</v>
      </c>
      <c r="C1261">
        <v>433</v>
      </c>
      <c r="D1261">
        <v>433</v>
      </c>
      <c r="E1261">
        <v>530</v>
      </c>
      <c r="F1261">
        <v>529</v>
      </c>
      <c r="G1261">
        <v>437</v>
      </c>
      <c r="H1261">
        <v>437</v>
      </c>
      <c r="I1261">
        <v>407</v>
      </c>
      <c r="J1261">
        <v>406</v>
      </c>
      <c r="K1261">
        <v>405</v>
      </c>
      <c r="L1261">
        <v>405</v>
      </c>
      <c r="M1261">
        <v>422</v>
      </c>
      <c r="N1261">
        <v>420</v>
      </c>
      <c r="O1261">
        <v>423</v>
      </c>
      <c r="P1261">
        <v>423</v>
      </c>
      <c r="Q1261">
        <v>402</v>
      </c>
      <c r="R1261">
        <v>402</v>
      </c>
      <c r="S1261">
        <v>431</v>
      </c>
      <c r="T1261">
        <v>338</v>
      </c>
      <c r="U1261">
        <v>437</v>
      </c>
      <c r="V1261">
        <v>357</v>
      </c>
      <c r="W1261">
        <v>406</v>
      </c>
      <c r="X1261">
        <v>306</v>
      </c>
      <c r="Y1261">
        <v>405</v>
      </c>
      <c r="Z1261">
        <v>323</v>
      </c>
      <c r="AA1261">
        <v>420</v>
      </c>
      <c r="AB1261">
        <v>314</v>
      </c>
      <c r="AC1261">
        <v>423</v>
      </c>
      <c r="AD1261">
        <v>322</v>
      </c>
      <c r="AE1261">
        <v>401</v>
      </c>
      <c r="AF1261">
        <v>283</v>
      </c>
      <c r="AG1261">
        <v>368</v>
      </c>
      <c r="AH1261">
        <v>263</v>
      </c>
      <c r="AI1261">
        <v>19074</v>
      </c>
      <c r="AJ1261">
        <v>18444</v>
      </c>
      <c r="AK1261">
        <v>18224</v>
      </c>
      <c r="AL1261">
        <v>17445</v>
      </c>
      <c r="AM1261">
        <v>16685</v>
      </c>
      <c r="AN1261">
        <v>15665</v>
      </c>
      <c r="AO1261">
        <v>14730</v>
      </c>
      <c r="AP1261">
        <v>13876</v>
      </c>
      <c r="AQ1261">
        <v>4142329</v>
      </c>
      <c r="AR1261">
        <v>4791033</v>
      </c>
      <c r="AS1261">
        <v>4095600</v>
      </c>
      <c r="AT1261">
        <v>3455253</v>
      </c>
      <c r="AU1261">
        <v>3151883</v>
      </c>
      <c r="AV1261">
        <v>2904008</v>
      </c>
      <c r="AW1261">
        <v>2738606</v>
      </c>
      <c r="AX1261">
        <v>2354806</v>
      </c>
      <c r="AY1261">
        <v>56051028</v>
      </c>
      <c r="AZ1261">
        <v>89251722</v>
      </c>
      <c r="BA1261">
        <v>54459778</v>
      </c>
      <c r="BB1261">
        <v>76079005</v>
      </c>
      <c r="BC1261">
        <v>51591451</v>
      </c>
      <c r="BD1261">
        <v>70187032</v>
      </c>
      <c r="BE1261">
        <v>49633169</v>
      </c>
      <c r="BF1261">
        <v>62202234</v>
      </c>
      <c r="BG1261">
        <v>50956731</v>
      </c>
      <c r="BH1261">
        <v>62611595</v>
      </c>
      <c r="BI1261">
        <v>43317590</v>
      </c>
      <c r="BJ1261">
        <v>55040798</v>
      </c>
      <c r="BK1261">
        <v>36440103</v>
      </c>
      <c r="BL1261">
        <v>46947005</v>
      </c>
      <c r="BM1261">
        <v>31482459</v>
      </c>
      <c r="BN1261">
        <v>43492850</v>
      </c>
      <c r="BO1261">
        <f>COUNTIF(C1261:BN1261,"")</f>
        <v>0</v>
      </c>
      <c r="BP1261" t="str">
        <f>IF(BO1261&gt;0, "Missing", "Not Missing")</f>
        <v>Not Missing</v>
      </c>
    </row>
    <row r="1262" spans="1:68" x14ac:dyDescent="0.2">
      <c r="A1262">
        <v>165574</v>
      </c>
      <c r="B1262" t="s">
        <v>454</v>
      </c>
      <c r="C1262">
        <v>438</v>
      </c>
      <c r="D1262">
        <v>435</v>
      </c>
      <c r="E1262">
        <v>474</v>
      </c>
      <c r="F1262">
        <v>474</v>
      </c>
      <c r="G1262">
        <v>465</v>
      </c>
      <c r="H1262">
        <v>465</v>
      </c>
      <c r="I1262">
        <v>437</v>
      </c>
      <c r="J1262">
        <v>436</v>
      </c>
      <c r="K1262">
        <v>485</v>
      </c>
      <c r="L1262">
        <v>473</v>
      </c>
      <c r="M1262">
        <v>452</v>
      </c>
      <c r="N1262">
        <v>445</v>
      </c>
      <c r="O1262">
        <v>528</v>
      </c>
      <c r="P1262">
        <v>528</v>
      </c>
      <c r="Q1262">
        <v>482</v>
      </c>
      <c r="R1262">
        <v>474</v>
      </c>
      <c r="S1262">
        <v>358</v>
      </c>
      <c r="T1262">
        <v>246</v>
      </c>
      <c r="U1262">
        <v>315</v>
      </c>
      <c r="V1262">
        <v>201</v>
      </c>
      <c r="W1262">
        <v>257</v>
      </c>
      <c r="X1262">
        <v>160</v>
      </c>
      <c r="Y1262">
        <v>182</v>
      </c>
      <c r="Z1262">
        <v>128</v>
      </c>
      <c r="AA1262">
        <v>186</v>
      </c>
      <c r="AB1262">
        <v>138</v>
      </c>
      <c r="AC1262">
        <v>155</v>
      </c>
      <c r="AD1262">
        <v>108</v>
      </c>
      <c r="AE1262">
        <v>154</v>
      </c>
      <c r="AF1262">
        <v>91</v>
      </c>
      <c r="AG1262">
        <v>167</v>
      </c>
      <c r="AH1262">
        <v>102</v>
      </c>
      <c r="AI1262">
        <v>40414</v>
      </c>
      <c r="AJ1262">
        <v>39434</v>
      </c>
      <c r="AK1262">
        <v>38090</v>
      </c>
      <c r="AL1262">
        <v>36660</v>
      </c>
      <c r="AM1262">
        <v>35420</v>
      </c>
      <c r="AN1262">
        <v>34390</v>
      </c>
      <c r="AO1262">
        <v>33230</v>
      </c>
      <c r="AP1262">
        <v>31950</v>
      </c>
      <c r="AQ1262">
        <v>9788738</v>
      </c>
      <c r="AR1262">
        <v>10476205</v>
      </c>
      <c r="AS1262">
        <v>9519001</v>
      </c>
      <c r="AT1262">
        <v>7808044</v>
      </c>
      <c r="AU1262">
        <v>9149123</v>
      </c>
      <c r="AV1262">
        <v>8387753</v>
      </c>
      <c r="AW1262">
        <v>8892044</v>
      </c>
      <c r="AX1262">
        <v>7100710</v>
      </c>
      <c r="AY1262">
        <v>46630654</v>
      </c>
      <c r="AZ1262">
        <v>42410533</v>
      </c>
      <c r="BA1262">
        <v>45255564</v>
      </c>
      <c r="BB1262">
        <v>41082389</v>
      </c>
      <c r="BC1262">
        <v>42070374</v>
      </c>
      <c r="BD1262">
        <v>40364350</v>
      </c>
      <c r="BE1262">
        <v>37462766</v>
      </c>
      <c r="BF1262">
        <v>38347863</v>
      </c>
      <c r="BG1262">
        <v>39728855</v>
      </c>
      <c r="BH1262">
        <v>37129521</v>
      </c>
      <c r="BI1262">
        <v>38472462</v>
      </c>
      <c r="BJ1262">
        <v>36226632</v>
      </c>
      <c r="BK1262">
        <v>31689845</v>
      </c>
      <c r="BL1262">
        <v>35169473</v>
      </c>
      <c r="BM1262">
        <v>27825052</v>
      </c>
      <c r="BN1262">
        <v>32505275</v>
      </c>
      <c r="BO1262">
        <f>COUNTIF(C1262:BN1262,"")</f>
        <v>0</v>
      </c>
      <c r="BP1262" t="str">
        <f>IF(BO1262&gt;0, "Missing", "Not Missing")</f>
        <v>Not Missing</v>
      </c>
    </row>
    <row r="1263" spans="1:68" x14ac:dyDescent="0.2">
      <c r="A1263">
        <v>178369</v>
      </c>
      <c r="B1263" t="s">
        <v>915</v>
      </c>
      <c r="C1263">
        <v>437</v>
      </c>
      <c r="D1263">
        <v>436</v>
      </c>
      <c r="E1263">
        <v>525</v>
      </c>
      <c r="F1263">
        <v>520</v>
      </c>
      <c r="G1263">
        <v>392</v>
      </c>
      <c r="H1263">
        <v>391</v>
      </c>
      <c r="I1263">
        <v>449</v>
      </c>
      <c r="J1263">
        <v>448</v>
      </c>
      <c r="K1263">
        <v>435</v>
      </c>
      <c r="L1263">
        <v>434</v>
      </c>
      <c r="M1263">
        <v>376</v>
      </c>
      <c r="N1263">
        <v>375</v>
      </c>
      <c r="O1263">
        <v>415</v>
      </c>
      <c r="P1263">
        <v>412</v>
      </c>
      <c r="Q1263">
        <v>369</v>
      </c>
      <c r="R1263">
        <v>367</v>
      </c>
      <c r="S1263">
        <v>508</v>
      </c>
      <c r="T1263">
        <v>213</v>
      </c>
      <c r="U1263">
        <v>390</v>
      </c>
      <c r="V1263">
        <v>172</v>
      </c>
      <c r="W1263">
        <v>448</v>
      </c>
      <c r="X1263">
        <v>201</v>
      </c>
      <c r="Y1263">
        <v>434</v>
      </c>
      <c r="Z1263">
        <v>187</v>
      </c>
      <c r="AA1263">
        <v>375</v>
      </c>
      <c r="AB1263">
        <v>170</v>
      </c>
      <c r="AC1263">
        <v>361</v>
      </c>
      <c r="AD1263">
        <v>186</v>
      </c>
      <c r="AE1263">
        <v>367</v>
      </c>
      <c r="AF1263">
        <v>160</v>
      </c>
      <c r="AG1263">
        <v>377</v>
      </c>
      <c r="AH1263">
        <v>184</v>
      </c>
      <c r="AI1263">
        <v>21100</v>
      </c>
      <c r="AJ1263">
        <v>20600</v>
      </c>
      <c r="AK1263">
        <v>20200</v>
      </c>
      <c r="AL1263">
        <v>19750</v>
      </c>
      <c r="AM1263">
        <v>19000</v>
      </c>
      <c r="AN1263">
        <v>18400</v>
      </c>
      <c r="AO1263">
        <v>18300</v>
      </c>
      <c r="AP1263">
        <v>17900</v>
      </c>
      <c r="AQ1263">
        <v>6001686</v>
      </c>
      <c r="AR1263">
        <v>6273225</v>
      </c>
      <c r="AS1263">
        <v>4556708</v>
      </c>
      <c r="AT1263">
        <v>4773659</v>
      </c>
      <c r="AU1263">
        <v>4362020</v>
      </c>
      <c r="AV1263">
        <v>3874031</v>
      </c>
      <c r="AW1263">
        <v>4056904</v>
      </c>
      <c r="AX1263">
        <v>3353809</v>
      </c>
      <c r="AY1263">
        <v>6772321</v>
      </c>
      <c r="AZ1263">
        <v>21459131</v>
      </c>
      <c r="BA1263">
        <v>7110265</v>
      </c>
      <c r="BB1263">
        <v>20326928</v>
      </c>
      <c r="BC1263">
        <v>6505804</v>
      </c>
      <c r="BD1263">
        <v>20633032</v>
      </c>
      <c r="BE1263">
        <v>5660378</v>
      </c>
      <c r="BF1263">
        <v>19397113</v>
      </c>
      <c r="BG1263">
        <v>5595784</v>
      </c>
      <c r="BH1263">
        <v>18637664</v>
      </c>
      <c r="BI1263">
        <v>5541439</v>
      </c>
      <c r="BJ1263">
        <v>18069226</v>
      </c>
      <c r="BK1263">
        <v>4991170</v>
      </c>
      <c r="BL1263">
        <v>17699080</v>
      </c>
      <c r="BM1263">
        <v>4766269</v>
      </c>
      <c r="BN1263">
        <v>17735901</v>
      </c>
      <c r="BO1263">
        <f>COUNTIF(C1263:BN1263,"")</f>
        <v>0</v>
      </c>
      <c r="BP1263" t="str">
        <f>IF(BO1263&gt;0, "Missing", "Not Missing")</f>
        <v>Not Missing</v>
      </c>
    </row>
    <row r="1264" spans="1:68" x14ac:dyDescent="0.2">
      <c r="A1264">
        <v>206048</v>
      </c>
      <c r="B1264" t="s">
        <v>1411</v>
      </c>
      <c r="C1264">
        <v>442</v>
      </c>
      <c r="D1264">
        <v>436</v>
      </c>
      <c r="E1264">
        <v>481</v>
      </c>
      <c r="F1264">
        <v>465</v>
      </c>
      <c r="G1264">
        <v>455</v>
      </c>
      <c r="H1264">
        <v>448</v>
      </c>
      <c r="I1264">
        <v>461</v>
      </c>
      <c r="J1264">
        <v>445</v>
      </c>
      <c r="K1264">
        <v>488</v>
      </c>
      <c r="L1264">
        <v>478</v>
      </c>
      <c r="M1264">
        <v>520</v>
      </c>
      <c r="N1264">
        <v>500</v>
      </c>
      <c r="O1264">
        <v>487</v>
      </c>
      <c r="P1264">
        <v>464</v>
      </c>
      <c r="Q1264">
        <v>1313</v>
      </c>
      <c r="R1264">
        <v>701</v>
      </c>
      <c r="S1264">
        <v>465</v>
      </c>
      <c r="T1264">
        <v>301</v>
      </c>
      <c r="U1264">
        <v>445</v>
      </c>
      <c r="V1264">
        <v>299</v>
      </c>
      <c r="W1264">
        <v>442</v>
      </c>
      <c r="X1264">
        <v>285</v>
      </c>
      <c r="Y1264">
        <v>478</v>
      </c>
      <c r="Z1264">
        <v>306</v>
      </c>
      <c r="AA1264">
        <v>493</v>
      </c>
      <c r="AB1264">
        <v>304</v>
      </c>
      <c r="AC1264">
        <v>450</v>
      </c>
      <c r="AD1264">
        <v>281</v>
      </c>
      <c r="AE1264">
        <v>447</v>
      </c>
      <c r="AF1264">
        <v>290</v>
      </c>
      <c r="AG1264">
        <v>420</v>
      </c>
      <c r="AH1264">
        <v>275</v>
      </c>
      <c r="AI1264">
        <v>26110</v>
      </c>
      <c r="AJ1264">
        <v>25000</v>
      </c>
      <c r="AK1264">
        <v>24000</v>
      </c>
      <c r="AL1264">
        <v>23125</v>
      </c>
      <c r="AM1264">
        <v>22165</v>
      </c>
      <c r="AN1264">
        <v>21535</v>
      </c>
      <c r="AO1264">
        <v>20700</v>
      </c>
      <c r="AP1264">
        <v>19890</v>
      </c>
      <c r="AQ1264">
        <v>6077759</v>
      </c>
      <c r="AR1264">
        <v>6370836</v>
      </c>
      <c r="AS1264">
        <v>5813745</v>
      </c>
      <c r="AT1264">
        <v>5075708</v>
      </c>
      <c r="AU1264">
        <v>4954737</v>
      </c>
      <c r="AV1264">
        <v>4846801</v>
      </c>
      <c r="AW1264">
        <v>4527278</v>
      </c>
      <c r="AX1264">
        <v>4315910</v>
      </c>
      <c r="AY1264">
        <v>13072487</v>
      </c>
      <c r="AZ1264">
        <v>45205828</v>
      </c>
      <c r="BA1264">
        <v>12246666</v>
      </c>
      <c r="BB1264">
        <v>44733276</v>
      </c>
      <c r="BC1264">
        <v>10930161</v>
      </c>
      <c r="BD1264">
        <v>42675469</v>
      </c>
      <c r="BE1264">
        <v>9430570</v>
      </c>
      <c r="BF1264">
        <v>43716735</v>
      </c>
      <c r="BG1264">
        <v>9091487</v>
      </c>
      <c r="BH1264">
        <v>43943874</v>
      </c>
      <c r="BI1264">
        <v>7979786</v>
      </c>
      <c r="BJ1264">
        <v>48637027</v>
      </c>
      <c r="BK1264">
        <v>7592542</v>
      </c>
      <c r="BL1264">
        <v>39580386</v>
      </c>
      <c r="BM1264">
        <v>7092014</v>
      </c>
      <c r="BN1264">
        <v>38098784</v>
      </c>
      <c r="BO1264">
        <f>COUNTIF(C1264:BN1264,"")</f>
        <v>0</v>
      </c>
      <c r="BP1264" t="str">
        <f>IF(BO1264&gt;0, "Missing", "Not Missing")</f>
        <v>Not Missing</v>
      </c>
    </row>
    <row r="1265" spans="1:68" x14ac:dyDescent="0.2">
      <c r="A1265">
        <v>174747</v>
      </c>
      <c r="B1265" t="s">
        <v>384</v>
      </c>
      <c r="C1265">
        <v>438</v>
      </c>
      <c r="D1265">
        <v>438</v>
      </c>
      <c r="E1265">
        <v>445</v>
      </c>
      <c r="F1265">
        <v>437</v>
      </c>
      <c r="G1265">
        <v>524</v>
      </c>
      <c r="H1265">
        <v>519</v>
      </c>
      <c r="I1265">
        <v>507</v>
      </c>
      <c r="J1265">
        <v>503</v>
      </c>
      <c r="K1265">
        <v>475</v>
      </c>
      <c r="L1265">
        <v>473</v>
      </c>
      <c r="M1265">
        <v>550</v>
      </c>
      <c r="N1265">
        <v>542</v>
      </c>
      <c r="O1265">
        <v>543</v>
      </c>
      <c r="P1265">
        <v>538</v>
      </c>
      <c r="Q1265">
        <v>495</v>
      </c>
      <c r="R1265">
        <v>490</v>
      </c>
      <c r="S1265">
        <v>437</v>
      </c>
      <c r="T1265">
        <v>372</v>
      </c>
      <c r="U1265">
        <v>519</v>
      </c>
      <c r="V1265">
        <v>460</v>
      </c>
      <c r="W1265">
        <v>503</v>
      </c>
      <c r="X1265">
        <v>439</v>
      </c>
      <c r="Y1265">
        <v>476</v>
      </c>
      <c r="Z1265">
        <v>397</v>
      </c>
      <c r="AA1265">
        <v>542</v>
      </c>
      <c r="AB1265">
        <v>492</v>
      </c>
      <c r="AC1265">
        <v>538</v>
      </c>
      <c r="AD1265">
        <v>474</v>
      </c>
      <c r="AE1265">
        <v>490</v>
      </c>
      <c r="AF1265">
        <v>435</v>
      </c>
      <c r="AG1265">
        <v>525</v>
      </c>
      <c r="AH1265">
        <v>466</v>
      </c>
      <c r="AI1265">
        <v>46460</v>
      </c>
      <c r="AJ1265">
        <v>45264</v>
      </c>
      <c r="AK1265">
        <v>43738</v>
      </c>
      <c r="AL1265">
        <v>42271</v>
      </c>
      <c r="AM1265">
        <v>40846</v>
      </c>
      <c r="AN1265">
        <v>39402</v>
      </c>
      <c r="AO1265">
        <v>37926</v>
      </c>
      <c r="AP1265">
        <v>36218</v>
      </c>
      <c r="AQ1265">
        <v>12969117</v>
      </c>
      <c r="AR1265">
        <v>12092022</v>
      </c>
      <c r="AS1265">
        <v>13665372</v>
      </c>
      <c r="AT1265">
        <v>12502353</v>
      </c>
      <c r="AU1265">
        <v>11021176</v>
      </c>
      <c r="AV1265">
        <v>12393425</v>
      </c>
      <c r="AW1265">
        <v>11618147</v>
      </c>
      <c r="AX1265">
        <v>9591376</v>
      </c>
      <c r="AY1265">
        <v>83506118</v>
      </c>
      <c r="AZ1265">
        <v>64462682</v>
      </c>
      <c r="BA1265">
        <v>78104901</v>
      </c>
      <c r="BB1265">
        <v>64490145</v>
      </c>
      <c r="BC1265">
        <v>72144466</v>
      </c>
      <c r="BD1265">
        <v>64376295</v>
      </c>
      <c r="BE1265">
        <v>60290451</v>
      </c>
      <c r="BF1265">
        <v>66263910</v>
      </c>
      <c r="BG1265">
        <v>57787721</v>
      </c>
      <c r="BH1265">
        <v>63590703</v>
      </c>
      <c r="BI1265">
        <v>57320826</v>
      </c>
      <c r="BJ1265">
        <v>65266356</v>
      </c>
      <c r="BK1265">
        <v>49499619</v>
      </c>
      <c r="BL1265">
        <v>66846320</v>
      </c>
      <c r="BM1265">
        <v>43210239</v>
      </c>
      <c r="BN1265">
        <v>59196141</v>
      </c>
      <c r="BO1265">
        <f>COUNTIF(C1265:BN1265,"")</f>
        <v>0</v>
      </c>
      <c r="BP1265" t="str">
        <f>IF(BO1265&gt;0, "Missing", "Not Missing")</f>
        <v>Not Missing</v>
      </c>
    </row>
    <row r="1266" spans="1:68" x14ac:dyDescent="0.2">
      <c r="A1266">
        <v>221519</v>
      </c>
      <c r="B1266" t="s">
        <v>1398</v>
      </c>
      <c r="C1266">
        <v>438</v>
      </c>
      <c r="D1266">
        <v>438</v>
      </c>
      <c r="E1266">
        <v>477</v>
      </c>
      <c r="F1266">
        <v>477</v>
      </c>
      <c r="G1266">
        <v>448</v>
      </c>
      <c r="H1266">
        <v>448</v>
      </c>
      <c r="I1266">
        <v>514</v>
      </c>
      <c r="J1266">
        <v>514</v>
      </c>
      <c r="K1266">
        <v>469</v>
      </c>
      <c r="L1266">
        <v>469</v>
      </c>
      <c r="M1266">
        <v>466</v>
      </c>
      <c r="N1266">
        <v>466</v>
      </c>
      <c r="O1266">
        <v>488</v>
      </c>
      <c r="P1266">
        <v>488</v>
      </c>
      <c r="Q1266">
        <v>453</v>
      </c>
      <c r="R1266">
        <v>453</v>
      </c>
      <c r="S1266">
        <v>477</v>
      </c>
      <c r="T1266">
        <v>419</v>
      </c>
      <c r="U1266">
        <v>448</v>
      </c>
      <c r="V1266">
        <v>399</v>
      </c>
      <c r="W1266">
        <v>514</v>
      </c>
      <c r="X1266">
        <v>451</v>
      </c>
      <c r="Y1266">
        <v>469</v>
      </c>
      <c r="Z1266">
        <v>413</v>
      </c>
      <c r="AA1266">
        <v>466</v>
      </c>
      <c r="AB1266">
        <v>414</v>
      </c>
      <c r="AC1266">
        <v>488</v>
      </c>
      <c r="AD1266">
        <v>431</v>
      </c>
      <c r="AE1266">
        <v>453</v>
      </c>
      <c r="AF1266">
        <v>411</v>
      </c>
      <c r="AG1266">
        <v>433</v>
      </c>
      <c r="AH1266">
        <v>371</v>
      </c>
      <c r="AI1266">
        <v>46472</v>
      </c>
      <c r="AJ1266">
        <v>45120</v>
      </c>
      <c r="AK1266">
        <v>45120</v>
      </c>
      <c r="AL1266">
        <v>42400</v>
      </c>
      <c r="AM1266">
        <v>38700</v>
      </c>
      <c r="AN1266">
        <v>37100</v>
      </c>
      <c r="AO1266">
        <v>35756</v>
      </c>
      <c r="AP1266">
        <v>34714</v>
      </c>
      <c r="AQ1266">
        <v>10355545</v>
      </c>
      <c r="AR1266">
        <v>11309799</v>
      </c>
      <c r="AS1266">
        <v>9970515</v>
      </c>
      <c r="AT1266">
        <v>9898373</v>
      </c>
      <c r="AU1266">
        <v>7527217</v>
      </c>
      <c r="AV1266">
        <v>7155956</v>
      </c>
      <c r="AW1266">
        <v>7419361</v>
      </c>
      <c r="AX1266">
        <v>6290478</v>
      </c>
      <c r="AY1266">
        <v>408769263</v>
      </c>
      <c r="AZ1266">
        <v>108699761</v>
      </c>
      <c r="BA1266">
        <v>410985858</v>
      </c>
      <c r="BB1266">
        <v>108889897</v>
      </c>
      <c r="BC1266">
        <v>395006424</v>
      </c>
      <c r="BD1266">
        <v>104074147</v>
      </c>
      <c r="BE1266">
        <v>357773319</v>
      </c>
      <c r="BF1266">
        <v>104557844</v>
      </c>
      <c r="BG1266">
        <v>377821984</v>
      </c>
      <c r="BH1266">
        <v>95213101</v>
      </c>
      <c r="BI1266">
        <v>374301967</v>
      </c>
      <c r="BJ1266">
        <v>87442378</v>
      </c>
      <c r="BK1266">
        <v>336524119</v>
      </c>
      <c r="BL1266">
        <v>82702317</v>
      </c>
      <c r="BM1266">
        <v>318951183</v>
      </c>
      <c r="BN1266">
        <v>80551105</v>
      </c>
      <c r="BO1266">
        <f>COUNTIF(C1266:BN1266,"")</f>
        <v>0</v>
      </c>
      <c r="BP1266" t="str">
        <f>IF(BO1266&gt;0, "Missing", "Not Missing")</f>
        <v>Not Missing</v>
      </c>
    </row>
    <row r="1267" spans="1:68" x14ac:dyDescent="0.2">
      <c r="A1267">
        <v>136774</v>
      </c>
      <c r="B1267" t="s">
        <v>1160</v>
      </c>
      <c r="C1267">
        <v>442</v>
      </c>
      <c r="D1267">
        <v>440</v>
      </c>
      <c r="E1267">
        <v>429</v>
      </c>
      <c r="F1267">
        <v>429</v>
      </c>
      <c r="G1267">
        <v>367</v>
      </c>
      <c r="H1267">
        <v>367</v>
      </c>
      <c r="I1267">
        <v>355</v>
      </c>
      <c r="J1267">
        <v>355</v>
      </c>
      <c r="K1267">
        <v>306</v>
      </c>
      <c r="L1267">
        <v>305</v>
      </c>
      <c r="M1267">
        <v>270</v>
      </c>
      <c r="N1267">
        <v>268</v>
      </c>
      <c r="O1267">
        <v>257</v>
      </c>
      <c r="P1267">
        <v>257</v>
      </c>
      <c r="Q1267">
        <v>312</v>
      </c>
      <c r="R1267">
        <v>312</v>
      </c>
      <c r="S1267">
        <v>426</v>
      </c>
      <c r="T1267">
        <v>359</v>
      </c>
      <c r="U1267">
        <v>364</v>
      </c>
      <c r="V1267">
        <v>296</v>
      </c>
      <c r="W1267">
        <v>355</v>
      </c>
      <c r="X1267">
        <v>297</v>
      </c>
      <c r="Y1267">
        <v>305</v>
      </c>
      <c r="Z1267">
        <v>265</v>
      </c>
      <c r="AA1267">
        <v>268</v>
      </c>
      <c r="AB1267">
        <v>224</v>
      </c>
      <c r="AC1267">
        <v>257</v>
      </c>
      <c r="AD1267">
        <v>214</v>
      </c>
      <c r="AE1267">
        <v>312</v>
      </c>
      <c r="AF1267">
        <v>243</v>
      </c>
      <c r="AG1267">
        <v>286</v>
      </c>
      <c r="AH1267">
        <v>227</v>
      </c>
      <c r="AI1267">
        <v>47970</v>
      </c>
      <c r="AJ1267">
        <v>46420</v>
      </c>
      <c r="AK1267">
        <v>44560</v>
      </c>
      <c r="AL1267">
        <v>43040</v>
      </c>
      <c r="AM1267">
        <v>42020</v>
      </c>
      <c r="AN1267">
        <v>40040</v>
      </c>
      <c r="AO1267">
        <v>38540</v>
      </c>
      <c r="AP1267">
        <v>36640</v>
      </c>
      <c r="AQ1267">
        <v>5379341</v>
      </c>
      <c r="AR1267">
        <v>4904930</v>
      </c>
      <c r="AS1267">
        <v>4056225</v>
      </c>
      <c r="AT1267">
        <v>3982088</v>
      </c>
      <c r="AU1267">
        <v>3408696</v>
      </c>
      <c r="AV1267">
        <v>2636899</v>
      </c>
      <c r="AW1267">
        <v>1305675</v>
      </c>
      <c r="AX1267">
        <v>1379644</v>
      </c>
      <c r="AY1267">
        <v>50930275</v>
      </c>
      <c r="AZ1267">
        <v>74484310</v>
      </c>
      <c r="BA1267">
        <v>50243948</v>
      </c>
      <c r="BB1267">
        <v>68762216</v>
      </c>
      <c r="BC1267">
        <v>45429207</v>
      </c>
      <c r="BD1267">
        <v>62565155</v>
      </c>
      <c r="BE1267">
        <v>40746715</v>
      </c>
      <c r="BF1267">
        <v>58754528</v>
      </c>
      <c r="BG1267">
        <v>44252927</v>
      </c>
      <c r="BH1267">
        <v>57206730</v>
      </c>
      <c r="BI1267">
        <v>41149126</v>
      </c>
      <c r="BJ1267">
        <v>56915516</v>
      </c>
      <c r="BK1267">
        <v>34574539</v>
      </c>
      <c r="BL1267">
        <v>57052456</v>
      </c>
      <c r="BM1267">
        <v>23572852</v>
      </c>
      <c r="BN1267">
        <v>52716421</v>
      </c>
      <c r="BO1267">
        <f>COUNTIF(C1267:BN1267,"")</f>
        <v>0</v>
      </c>
      <c r="BP1267" t="str">
        <f>IF(BO1267&gt;0, "Missing", "Not Missing")</f>
        <v>Not Missing</v>
      </c>
    </row>
    <row r="1268" spans="1:68" x14ac:dyDescent="0.2">
      <c r="A1268">
        <v>193399</v>
      </c>
      <c r="B1268" t="s">
        <v>382</v>
      </c>
      <c r="C1268">
        <v>441</v>
      </c>
      <c r="D1268">
        <v>441</v>
      </c>
      <c r="E1268">
        <v>412</v>
      </c>
      <c r="F1268">
        <v>412</v>
      </c>
      <c r="G1268">
        <v>447</v>
      </c>
      <c r="H1268">
        <v>447</v>
      </c>
      <c r="I1268">
        <v>436</v>
      </c>
      <c r="J1268">
        <v>436</v>
      </c>
      <c r="K1268">
        <v>321</v>
      </c>
      <c r="L1268">
        <v>321</v>
      </c>
      <c r="M1268">
        <v>518</v>
      </c>
      <c r="N1268">
        <v>518</v>
      </c>
      <c r="O1268">
        <v>386</v>
      </c>
      <c r="P1268">
        <v>386</v>
      </c>
      <c r="Q1268">
        <v>486</v>
      </c>
      <c r="R1268">
        <v>486</v>
      </c>
      <c r="S1268">
        <v>412</v>
      </c>
      <c r="T1268">
        <v>321</v>
      </c>
      <c r="U1268">
        <v>447</v>
      </c>
      <c r="V1268">
        <v>342</v>
      </c>
      <c r="W1268">
        <v>436</v>
      </c>
      <c r="X1268">
        <v>317</v>
      </c>
      <c r="Y1268">
        <v>321</v>
      </c>
      <c r="Z1268">
        <v>249</v>
      </c>
      <c r="AA1268">
        <v>518</v>
      </c>
      <c r="AB1268">
        <v>403</v>
      </c>
      <c r="AC1268">
        <v>386</v>
      </c>
      <c r="AD1268">
        <v>268</v>
      </c>
      <c r="AE1268">
        <v>486</v>
      </c>
      <c r="AF1268">
        <v>325</v>
      </c>
      <c r="AG1268">
        <v>438</v>
      </c>
      <c r="AH1268">
        <v>309</v>
      </c>
      <c r="AI1268">
        <v>40980</v>
      </c>
      <c r="AJ1268">
        <v>38180</v>
      </c>
      <c r="AK1268">
        <v>37100</v>
      </c>
      <c r="AL1268">
        <v>35130</v>
      </c>
      <c r="AM1268">
        <v>22490</v>
      </c>
      <c r="AN1268">
        <v>31290</v>
      </c>
      <c r="AO1268">
        <v>30290</v>
      </c>
      <c r="AP1268">
        <v>29170</v>
      </c>
      <c r="AQ1268">
        <v>11073647</v>
      </c>
      <c r="AR1268">
        <v>10094608</v>
      </c>
      <c r="AS1268">
        <v>9938919</v>
      </c>
      <c r="AT1268">
        <v>8531036</v>
      </c>
      <c r="AU1268">
        <v>2162659</v>
      </c>
      <c r="AV1268">
        <v>9308494</v>
      </c>
      <c r="AW1268">
        <v>5794940</v>
      </c>
      <c r="AX1268">
        <v>6276079</v>
      </c>
      <c r="AY1268">
        <v>26684969</v>
      </c>
      <c r="AZ1268">
        <v>52063474</v>
      </c>
      <c r="BA1268">
        <v>24516412</v>
      </c>
      <c r="BB1268">
        <v>51747402</v>
      </c>
      <c r="BC1268">
        <v>21950437</v>
      </c>
      <c r="BD1268">
        <v>50271384</v>
      </c>
      <c r="BE1268">
        <v>17395110</v>
      </c>
      <c r="BF1268">
        <v>45235971</v>
      </c>
      <c r="BG1268">
        <v>17181154</v>
      </c>
      <c r="BH1268">
        <v>46250922</v>
      </c>
      <c r="BI1268">
        <v>13581080</v>
      </c>
      <c r="BJ1268">
        <v>44115893</v>
      </c>
      <c r="BK1268">
        <v>9941429</v>
      </c>
      <c r="BL1268">
        <v>42266541</v>
      </c>
      <c r="BM1268">
        <v>8639273</v>
      </c>
      <c r="BN1268">
        <v>40633691</v>
      </c>
      <c r="BO1268">
        <f>COUNTIF(C1268:BN1268,"")</f>
        <v>0</v>
      </c>
      <c r="BP1268" t="str">
        <f>IF(BO1268&gt;0, "Missing", "Not Missing")</f>
        <v>Not Missing</v>
      </c>
    </row>
    <row r="1269" spans="1:68" x14ac:dyDescent="0.2">
      <c r="A1269">
        <v>107512</v>
      </c>
      <c r="B1269" t="s">
        <v>1057</v>
      </c>
      <c r="C1269">
        <v>441</v>
      </c>
      <c r="D1269">
        <v>441</v>
      </c>
      <c r="E1269">
        <v>443</v>
      </c>
      <c r="F1269">
        <v>443</v>
      </c>
      <c r="G1269">
        <v>468</v>
      </c>
      <c r="H1269">
        <v>468</v>
      </c>
      <c r="I1269">
        <v>396</v>
      </c>
      <c r="J1269">
        <v>395</v>
      </c>
      <c r="K1269">
        <v>412</v>
      </c>
      <c r="L1269">
        <v>412</v>
      </c>
      <c r="M1269">
        <v>420</v>
      </c>
      <c r="N1269">
        <v>420</v>
      </c>
      <c r="O1269">
        <v>393</v>
      </c>
      <c r="P1269">
        <v>393</v>
      </c>
      <c r="Q1269">
        <v>363</v>
      </c>
      <c r="R1269">
        <v>363</v>
      </c>
      <c r="S1269">
        <v>427</v>
      </c>
      <c r="T1269">
        <v>336</v>
      </c>
      <c r="U1269">
        <v>445</v>
      </c>
      <c r="V1269">
        <v>370</v>
      </c>
      <c r="W1269">
        <v>395</v>
      </c>
      <c r="X1269">
        <v>311</v>
      </c>
      <c r="Y1269">
        <v>412</v>
      </c>
      <c r="Z1269">
        <v>332</v>
      </c>
      <c r="AA1269">
        <v>420</v>
      </c>
      <c r="AB1269">
        <v>323</v>
      </c>
      <c r="AC1269">
        <v>393</v>
      </c>
      <c r="AD1269">
        <v>298</v>
      </c>
      <c r="AE1269">
        <v>363</v>
      </c>
      <c r="AF1269">
        <v>277</v>
      </c>
      <c r="AG1269">
        <v>459</v>
      </c>
      <c r="AH1269">
        <v>351</v>
      </c>
      <c r="AI1269">
        <v>27900</v>
      </c>
      <c r="AJ1269">
        <v>26790</v>
      </c>
      <c r="AK1269">
        <v>25870</v>
      </c>
      <c r="AL1269">
        <v>24940</v>
      </c>
      <c r="AM1269">
        <v>24120</v>
      </c>
      <c r="AN1269">
        <v>23320</v>
      </c>
      <c r="AO1269">
        <v>22370</v>
      </c>
      <c r="AP1269">
        <v>21440</v>
      </c>
      <c r="AQ1269">
        <v>7500628</v>
      </c>
      <c r="AR1269">
        <v>6957019</v>
      </c>
      <c r="AS1269">
        <v>7449503</v>
      </c>
      <c r="AT1269">
        <v>5826877</v>
      </c>
      <c r="AU1269">
        <v>5247552</v>
      </c>
      <c r="AV1269">
        <v>4994594</v>
      </c>
      <c r="AW1269">
        <v>4401202</v>
      </c>
      <c r="AX1269">
        <v>3943971</v>
      </c>
      <c r="AY1269">
        <v>120789162</v>
      </c>
      <c r="AZ1269">
        <v>43326728</v>
      </c>
      <c r="BA1269">
        <v>118705970</v>
      </c>
      <c r="BB1269">
        <v>41275576</v>
      </c>
      <c r="BC1269">
        <v>108181009</v>
      </c>
      <c r="BD1269">
        <v>44047533</v>
      </c>
      <c r="BE1269">
        <v>89602062</v>
      </c>
      <c r="BF1269">
        <v>40583999</v>
      </c>
      <c r="BG1269">
        <v>89155992</v>
      </c>
      <c r="BH1269">
        <v>41606500</v>
      </c>
      <c r="BI1269">
        <v>87394023</v>
      </c>
      <c r="BJ1269">
        <v>40133442</v>
      </c>
      <c r="BK1269">
        <v>84143933</v>
      </c>
      <c r="BL1269">
        <v>40296624</v>
      </c>
      <c r="BM1269">
        <v>81062721</v>
      </c>
      <c r="BN1269">
        <v>39456808</v>
      </c>
      <c r="BO1269">
        <f>COUNTIF(C1269:BN1269,"")</f>
        <v>0</v>
      </c>
      <c r="BP1269" t="str">
        <f>IF(BO1269&gt;0, "Missing", "Not Missing")</f>
        <v>Not Missing</v>
      </c>
    </row>
    <row r="1270" spans="1:68" x14ac:dyDescent="0.2">
      <c r="A1270">
        <v>177339</v>
      </c>
      <c r="B1270" t="s">
        <v>519</v>
      </c>
      <c r="C1270">
        <v>443</v>
      </c>
      <c r="D1270">
        <v>443</v>
      </c>
      <c r="E1270">
        <v>372</v>
      </c>
      <c r="F1270">
        <v>372</v>
      </c>
      <c r="G1270">
        <v>400</v>
      </c>
      <c r="H1270">
        <v>400</v>
      </c>
      <c r="I1270">
        <v>387</v>
      </c>
      <c r="J1270">
        <v>387</v>
      </c>
      <c r="K1270">
        <v>362</v>
      </c>
      <c r="L1270">
        <v>362</v>
      </c>
      <c r="M1270">
        <v>329</v>
      </c>
      <c r="N1270">
        <v>329</v>
      </c>
      <c r="O1270">
        <v>460</v>
      </c>
      <c r="P1270">
        <v>458</v>
      </c>
      <c r="Q1270">
        <v>384</v>
      </c>
      <c r="R1270">
        <v>381</v>
      </c>
      <c r="S1270">
        <v>372</v>
      </c>
      <c r="T1270">
        <v>297</v>
      </c>
      <c r="U1270">
        <v>400</v>
      </c>
      <c r="V1270">
        <v>316</v>
      </c>
      <c r="W1270">
        <v>387</v>
      </c>
      <c r="X1270">
        <v>304</v>
      </c>
      <c r="Y1270">
        <v>362</v>
      </c>
      <c r="Z1270">
        <v>275</v>
      </c>
      <c r="AA1270">
        <v>329</v>
      </c>
      <c r="AB1270">
        <v>233</v>
      </c>
      <c r="AC1270">
        <v>458</v>
      </c>
      <c r="AD1270">
        <v>344</v>
      </c>
      <c r="AE1270">
        <v>381</v>
      </c>
      <c r="AF1270">
        <v>277</v>
      </c>
      <c r="AG1270">
        <v>409</v>
      </c>
      <c r="AH1270">
        <v>274</v>
      </c>
      <c r="AI1270">
        <v>24327</v>
      </c>
      <c r="AJ1270">
        <v>23421</v>
      </c>
      <c r="AK1270">
        <v>22745</v>
      </c>
      <c r="AL1270">
        <v>22081</v>
      </c>
      <c r="AM1270">
        <v>21436</v>
      </c>
      <c r="AN1270">
        <v>20796</v>
      </c>
      <c r="AO1270">
        <v>20040</v>
      </c>
      <c r="AP1270">
        <v>19050</v>
      </c>
      <c r="AQ1270">
        <v>5197360</v>
      </c>
      <c r="AR1270">
        <v>4661720</v>
      </c>
      <c r="AS1270">
        <v>4605410</v>
      </c>
      <c r="AT1270">
        <v>4627875</v>
      </c>
      <c r="AU1270">
        <v>3724154</v>
      </c>
      <c r="AV1270">
        <v>2896166</v>
      </c>
      <c r="AW1270">
        <v>4036019</v>
      </c>
      <c r="AX1270">
        <v>2930326</v>
      </c>
      <c r="AY1270">
        <v>20268457</v>
      </c>
      <c r="AZ1270">
        <v>37852499</v>
      </c>
      <c r="BA1270">
        <v>19392589</v>
      </c>
      <c r="BB1270">
        <v>37628455</v>
      </c>
      <c r="BC1270">
        <v>17930224</v>
      </c>
      <c r="BD1270">
        <v>37666579</v>
      </c>
      <c r="BE1270">
        <v>14602328</v>
      </c>
      <c r="BF1270">
        <v>36738109</v>
      </c>
      <c r="BG1270">
        <v>14161770</v>
      </c>
      <c r="BH1270">
        <v>37500927</v>
      </c>
      <c r="BI1270">
        <v>13510298</v>
      </c>
      <c r="BJ1270">
        <v>41969199</v>
      </c>
      <c r="BK1270">
        <v>9371095</v>
      </c>
      <c r="BL1270">
        <v>34658052</v>
      </c>
      <c r="BM1270">
        <v>9915333</v>
      </c>
      <c r="BN1270">
        <v>34659223</v>
      </c>
      <c r="BO1270">
        <f>COUNTIF(C1270:BN1270,"")</f>
        <v>0</v>
      </c>
      <c r="BP1270" t="str">
        <f>IF(BO1270&gt;0, "Missing", "Not Missing")</f>
        <v>Not Missing</v>
      </c>
    </row>
    <row r="1271" spans="1:68" x14ac:dyDescent="0.2">
      <c r="A1271">
        <v>228343</v>
      </c>
      <c r="B1271" t="s">
        <v>1303</v>
      </c>
      <c r="C1271">
        <v>444</v>
      </c>
      <c r="D1271">
        <v>443</v>
      </c>
      <c r="E1271">
        <v>442</v>
      </c>
      <c r="F1271">
        <v>441</v>
      </c>
      <c r="G1271">
        <v>362</v>
      </c>
      <c r="H1271">
        <v>362</v>
      </c>
      <c r="I1271">
        <v>381</v>
      </c>
      <c r="J1271">
        <v>381</v>
      </c>
      <c r="K1271">
        <v>359</v>
      </c>
      <c r="L1271">
        <v>359</v>
      </c>
      <c r="M1271">
        <v>382</v>
      </c>
      <c r="N1271">
        <v>382</v>
      </c>
      <c r="O1271">
        <v>491</v>
      </c>
      <c r="P1271">
        <v>491</v>
      </c>
      <c r="Q1271">
        <v>357</v>
      </c>
      <c r="R1271">
        <v>357</v>
      </c>
      <c r="S1271">
        <v>441</v>
      </c>
      <c r="T1271">
        <v>378</v>
      </c>
      <c r="U1271">
        <v>362</v>
      </c>
      <c r="V1271">
        <v>293</v>
      </c>
      <c r="W1271">
        <v>381</v>
      </c>
      <c r="X1271">
        <v>329</v>
      </c>
      <c r="Y1271">
        <v>359</v>
      </c>
      <c r="Z1271">
        <v>304</v>
      </c>
      <c r="AA1271">
        <v>382</v>
      </c>
      <c r="AB1271">
        <v>331</v>
      </c>
      <c r="AC1271">
        <v>491</v>
      </c>
      <c r="AD1271">
        <v>405</v>
      </c>
      <c r="AE1271">
        <v>356</v>
      </c>
      <c r="AF1271">
        <v>311</v>
      </c>
      <c r="AG1271">
        <v>344</v>
      </c>
      <c r="AH1271">
        <v>297</v>
      </c>
      <c r="AI1271">
        <v>43560</v>
      </c>
      <c r="AJ1271">
        <v>42000</v>
      </c>
      <c r="AK1271">
        <v>40560</v>
      </c>
      <c r="AL1271">
        <v>39060</v>
      </c>
      <c r="AM1271">
        <v>37560</v>
      </c>
      <c r="AN1271">
        <v>36120</v>
      </c>
      <c r="AO1271">
        <v>35240</v>
      </c>
      <c r="AP1271">
        <v>34410</v>
      </c>
      <c r="AQ1271">
        <v>11098854</v>
      </c>
      <c r="AR1271">
        <v>11185524</v>
      </c>
      <c r="AS1271">
        <v>8498171</v>
      </c>
      <c r="AT1271">
        <v>8623264</v>
      </c>
      <c r="AU1271">
        <v>7997370</v>
      </c>
      <c r="AV1271">
        <v>7955529</v>
      </c>
      <c r="AW1271">
        <v>9848802</v>
      </c>
      <c r="AX1271">
        <v>6892301</v>
      </c>
      <c r="AY1271">
        <v>296412699</v>
      </c>
      <c r="AZ1271">
        <v>57317036</v>
      </c>
      <c r="BA1271">
        <v>281475886</v>
      </c>
      <c r="BB1271">
        <v>51711454</v>
      </c>
      <c r="BC1271">
        <v>255545708</v>
      </c>
      <c r="BD1271">
        <v>49989720</v>
      </c>
      <c r="BE1271">
        <v>239942890</v>
      </c>
      <c r="BF1271">
        <v>47851252</v>
      </c>
      <c r="BG1271">
        <v>255955406</v>
      </c>
      <c r="BH1271">
        <v>50169487</v>
      </c>
      <c r="BI1271">
        <v>265590566</v>
      </c>
      <c r="BJ1271">
        <v>52005070</v>
      </c>
      <c r="BK1271">
        <v>252949637</v>
      </c>
      <c r="BL1271">
        <v>59779035</v>
      </c>
      <c r="BM1271">
        <v>250622946</v>
      </c>
      <c r="BN1271">
        <v>57774877</v>
      </c>
      <c r="BO1271">
        <f>COUNTIF(C1271:BN1271,"")</f>
        <v>0</v>
      </c>
      <c r="BP1271" t="str">
        <f>IF(BO1271&gt;0, "Missing", "Not Missing")</f>
        <v>Not Missing</v>
      </c>
    </row>
    <row r="1272" spans="1:68" x14ac:dyDescent="0.2">
      <c r="A1272">
        <v>183910</v>
      </c>
      <c r="B1272" t="s">
        <v>281</v>
      </c>
      <c r="C1272">
        <v>445</v>
      </c>
      <c r="D1272">
        <v>445</v>
      </c>
      <c r="E1272">
        <v>497</v>
      </c>
      <c r="F1272">
        <v>494</v>
      </c>
      <c r="G1272">
        <v>361</v>
      </c>
      <c r="H1272">
        <v>361</v>
      </c>
      <c r="I1272">
        <v>404</v>
      </c>
      <c r="J1272">
        <v>404</v>
      </c>
      <c r="K1272">
        <v>353</v>
      </c>
      <c r="L1272">
        <v>347</v>
      </c>
      <c r="M1272">
        <v>386</v>
      </c>
      <c r="N1272">
        <v>386</v>
      </c>
      <c r="O1272">
        <v>373</v>
      </c>
      <c r="P1272">
        <v>349</v>
      </c>
      <c r="Q1272">
        <v>292</v>
      </c>
      <c r="R1272">
        <v>289</v>
      </c>
      <c r="S1272">
        <v>494</v>
      </c>
      <c r="T1272">
        <v>392</v>
      </c>
      <c r="U1272">
        <v>361</v>
      </c>
      <c r="V1272">
        <v>285</v>
      </c>
      <c r="W1272">
        <v>400</v>
      </c>
      <c r="X1272">
        <v>337</v>
      </c>
      <c r="Y1272">
        <v>347</v>
      </c>
      <c r="Z1272">
        <v>266</v>
      </c>
      <c r="AA1272">
        <v>386</v>
      </c>
      <c r="AB1272">
        <v>316</v>
      </c>
      <c r="AC1272">
        <v>330</v>
      </c>
      <c r="AD1272">
        <v>278</v>
      </c>
      <c r="AE1272">
        <v>289</v>
      </c>
      <c r="AF1272">
        <v>211</v>
      </c>
      <c r="AG1272">
        <v>306</v>
      </c>
      <c r="AH1272">
        <v>252</v>
      </c>
      <c r="AI1272">
        <v>35740</v>
      </c>
      <c r="AJ1272">
        <v>34715</v>
      </c>
      <c r="AK1272">
        <v>33950</v>
      </c>
      <c r="AL1272">
        <v>32650</v>
      </c>
      <c r="AM1272">
        <v>31200</v>
      </c>
      <c r="AN1272">
        <v>30050</v>
      </c>
      <c r="AO1272">
        <v>29000</v>
      </c>
      <c r="AP1272">
        <v>27890</v>
      </c>
      <c r="AQ1272">
        <v>9459423</v>
      </c>
      <c r="AR1272">
        <v>10571979</v>
      </c>
      <c r="AS1272">
        <v>7061382</v>
      </c>
      <c r="AT1272">
        <v>7595598</v>
      </c>
      <c r="AU1272">
        <v>5219423</v>
      </c>
      <c r="AV1272">
        <v>5675728</v>
      </c>
      <c r="AW1272">
        <v>5139592</v>
      </c>
      <c r="AX1272">
        <v>3455729</v>
      </c>
      <c r="AY1272">
        <v>4735000</v>
      </c>
      <c r="AZ1272">
        <v>46312000</v>
      </c>
      <c r="BA1272">
        <v>4264000</v>
      </c>
      <c r="BB1272">
        <v>46130000</v>
      </c>
      <c r="BC1272">
        <v>3403000</v>
      </c>
      <c r="BD1272">
        <v>41860000</v>
      </c>
      <c r="BE1272">
        <v>8128784</v>
      </c>
      <c r="BF1272">
        <v>43217228</v>
      </c>
      <c r="BG1272">
        <v>8319896</v>
      </c>
      <c r="BH1272">
        <v>42352872</v>
      </c>
      <c r="BI1272">
        <v>7948562</v>
      </c>
      <c r="BJ1272">
        <v>39297750</v>
      </c>
      <c r="BK1272">
        <v>6295772</v>
      </c>
      <c r="BL1272">
        <v>37628712</v>
      </c>
      <c r="BM1272">
        <v>5836346</v>
      </c>
      <c r="BN1272">
        <v>36439120</v>
      </c>
      <c r="BO1272">
        <f>COUNTIF(C1272:BN1272,"")</f>
        <v>0</v>
      </c>
      <c r="BP1272" t="str">
        <f>IF(BO1272&gt;0, "Missing", "Not Missing")</f>
        <v>Not Missing</v>
      </c>
    </row>
    <row r="1273" spans="1:68" x14ac:dyDescent="0.2">
      <c r="A1273">
        <v>150534</v>
      </c>
      <c r="B1273" t="s">
        <v>1467</v>
      </c>
      <c r="C1273">
        <v>445</v>
      </c>
      <c r="D1273">
        <v>445</v>
      </c>
      <c r="E1273">
        <v>498</v>
      </c>
      <c r="F1273">
        <v>498</v>
      </c>
      <c r="G1273">
        <v>442</v>
      </c>
      <c r="H1273">
        <v>442</v>
      </c>
      <c r="I1273">
        <v>537</v>
      </c>
      <c r="J1273">
        <v>537</v>
      </c>
      <c r="K1273">
        <v>515</v>
      </c>
      <c r="L1273">
        <v>515</v>
      </c>
      <c r="M1273">
        <v>532</v>
      </c>
      <c r="N1273">
        <v>532</v>
      </c>
      <c r="O1273">
        <v>543</v>
      </c>
      <c r="P1273">
        <v>543</v>
      </c>
      <c r="Q1273">
        <v>518</v>
      </c>
      <c r="R1273">
        <v>518</v>
      </c>
      <c r="S1273">
        <v>498</v>
      </c>
      <c r="T1273">
        <v>416</v>
      </c>
      <c r="U1273">
        <v>442</v>
      </c>
      <c r="V1273">
        <v>378</v>
      </c>
      <c r="W1273">
        <v>537</v>
      </c>
      <c r="X1273">
        <v>453</v>
      </c>
      <c r="Y1273">
        <v>514</v>
      </c>
      <c r="Z1273">
        <v>456</v>
      </c>
      <c r="AA1273">
        <v>532</v>
      </c>
      <c r="AB1273">
        <v>430</v>
      </c>
      <c r="AC1273">
        <v>543</v>
      </c>
      <c r="AD1273">
        <v>459</v>
      </c>
      <c r="AE1273">
        <v>518</v>
      </c>
      <c r="AF1273">
        <v>444</v>
      </c>
      <c r="AG1273">
        <v>622</v>
      </c>
      <c r="AH1273">
        <v>528</v>
      </c>
      <c r="AI1273">
        <v>37466</v>
      </c>
      <c r="AJ1273">
        <v>36416</v>
      </c>
      <c r="AK1273">
        <v>35394</v>
      </c>
      <c r="AL1273">
        <v>33966</v>
      </c>
      <c r="AM1273">
        <v>32946</v>
      </c>
      <c r="AN1273">
        <v>31776</v>
      </c>
      <c r="AO1273">
        <v>30596</v>
      </c>
      <c r="AP1273">
        <v>30556</v>
      </c>
      <c r="AQ1273">
        <v>11111034</v>
      </c>
      <c r="AR1273">
        <v>12387999</v>
      </c>
      <c r="AS1273">
        <v>10142638</v>
      </c>
      <c r="AT1273">
        <v>12342532</v>
      </c>
      <c r="AU1273">
        <v>10288550</v>
      </c>
      <c r="AV1273">
        <v>9908791</v>
      </c>
      <c r="AW1273">
        <v>10603464</v>
      </c>
      <c r="AX1273">
        <v>9611690</v>
      </c>
      <c r="AY1273">
        <v>128827938</v>
      </c>
      <c r="AZ1273">
        <v>71414310</v>
      </c>
      <c r="BA1273">
        <v>131803819</v>
      </c>
      <c r="BB1273">
        <v>73181669</v>
      </c>
      <c r="BC1273">
        <v>127766788</v>
      </c>
      <c r="BD1273">
        <v>71774658</v>
      </c>
      <c r="BE1273">
        <v>118438734</v>
      </c>
      <c r="BF1273">
        <v>69561347</v>
      </c>
      <c r="BG1273">
        <v>128800500</v>
      </c>
      <c r="BH1273">
        <v>71133705</v>
      </c>
      <c r="BI1273">
        <v>130911927</v>
      </c>
      <c r="BJ1273">
        <v>70083015</v>
      </c>
      <c r="BK1273">
        <v>121342623</v>
      </c>
      <c r="BL1273">
        <v>70115245</v>
      </c>
      <c r="BM1273">
        <v>74420319</v>
      </c>
      <c r="BN1273">
        <v>68808874</v>
      </c>
      <c r="BO1273">
        <f>COUNTIF(C1273:BN1273,"")</f>
        <v>0</v>
      </c>
      <c r="BP1273" t="str">
        <f>IF(BO1273&gt;0, "Missing", "Not Missing")</f>
        <v>Not Missing</v>
      </c>
    </row>
    <row r="1274" spans="1:68" x14ac:dyDescent="0.2">
      <c r="A1274">
        <v>219718</v>
      </c>
      <c r="B1274" t="s">
        <v>228</v>
      </c>
      <c r="C1274">
        <v>569</v>
      </c>
      <c r="D1274">
        <v>445</v>
      </c>
      <c r="E1274">
        <v>412</v>
      </c>
      <c r="F1274">
        <v>408</v>
      </c>
      <c r="G1274">
        <v>456</v>
      </c>
      <c r="H1274">
        <v>447</v>
      </c>
      <c r="I1274">
        <v>407</v>
      </c>
      <c r="J1274">
        <v>400</v>
      </c>
      <c r="K1274">
        <v>517</v>
      </c>
      <c r="L1274">
        <v>491</v>
      </c>
      <c r="M1274">
        <v>515</v>
      </c>
      <c r="N1274">
        <v>467</v>
      </c>
      <c r="O1274">
        <v>613</v>
      </c>
      <c r="P1274">
        <v>550</v>
      </c>
      <c r="Q1274">
        <v>998</v>
      </c>
      <c r="R1274">
        <v>786</v>
      </c>
      <c r="S1274">
        <v>408</v>
      </c>
      <c r="T1274">
        <v>253</v>
      </c>
      <c r="U1274">
        <v>446</v>
      </c>
      <c r="V1274">
        <v>254</v>
      </c>
      <c r="W1274">
        <v>400</v>
      </c>
      <c r="X1274">
        <v>239</v>
      </c>
      <c r="Y1274">
        <v>476</v>
      </c>
      <c r="Z1274">
        <v>279</v>
      </c>
      <c r="AA1274">
        <v>467</v>
      </c>
      <c r="AB1274">
        <v>280</v>
      </c>
      <c r="AC1274">
        <v>445</v>
      </c>
      <c r="AD1274">
        <v>247</v>
      </c>
      <c r="AE1274">
        <v>630</v>
      </c>
      <c r="AF1274">
        <v>350</v>
      </c>
      <c r="AG1274">
        <v>441</v>
      </c>
      <c r="AH1274">
        <v>255</v>
      </c>
      <c r="AI1274">
        <v>17010</v>
      </c>
      <c r="AJ1274">
        <v>16552</v>
      </c>
      <c r="AK1274">
        <v>16552</v>
      </c>
      <c r="AL1274">
        <v>15764</v>
      </c>
      <c r="AM1274">
        <v>15714</v>
      </c>
      <c r="AN1274">
        <v>15714</v>
      </c>
      <c r="AO1274">
        <v>15714</v>
      </c>
      <c r="AP1274">
        <v>14520</v>
      </c>
      <c r="AQ1274">
        <v>3455972</v>
      </c>
      <c r="AR1274">
        <v>3566747</v>
      </c>
      <c r="AS1274">
        <v>3681515</v>
      </c>
      <c r="AT1274">
        <v>3357185</v>
      </c>
      <c r="AU1274">
        <v>3589624</v>
      </c>
      <c r="AV1274">
        <v>2749811</v>
      </c>
      <c r="AW1274">
        <v>2238359</v>
      </c>
      <c r="AX1274">
        <v>2544407</v>
      </c>
      <c r="AY1274">
        <v>11392332</v>
      </c>
      <c r="AZ1274">
        <v>48902137</v>
      </c>
      <c r="BA1274">
        <v>3611857</v>
      </c>
      <c r="BB1274">
        <v>53842491</v>
      </c>
      <c r="BC1274">
        <v>3270182</v>
      </c>
      <c r="BD1274">
        <v>58013240</v>
      </c>
      <c r="BE1274">
        <v>3083751</v>
      </c>
      <c r="BF1274">
        <v>58903145</v>
      </c>
      <c r="BG1274">
        <v>3230396</v>
      </c>
      <c r="BH1274">
        <v>63528037</v>
      </c>
      <c r="BI1274">
        <v>3233407</v>
      </c>
      <c r="BJ1274">
        <v>68771296</v>
      </c>
      <c r="BK1274">
        <v>3044787</v>
      </c>
      <c r="BL1274">
        <v>71702451</v>
      </c>
      <c r="BM1274">
        <v>2823639</v>
      </c>
      <c r="BN1274">
        <v>65117334</v>
      </c>
      <c r="BO1274">
        <f>COUNTIF(C1274:BN1274,"")</f>
        <v>0</v>
      </c>
      <c r="BP1274" t="str">
        <f>IF(BO1274&gt;0, "Missing", "Not Missing")</f>
        <v>Not Missing</v>
      </c>
    </row>
    <row r="1275" spans="1:68" x14ac:dyDescent="0.2">
      <c r="A1275">
        <v>207403</v>
      </c>
      <c r="B1275" t="s">
        <v>1039</v>
      </c>
      <c r="C1275">
        <v>449</v>
      </c>
      <c r="D1275">
        <v>449</v>
      </c>
      <c r="E1275">
        <v>527</v>
      </c>
      <c r="F1275">
        <v>527</v>
      </c>
      <c r="G1275">
        <v>555</v>
      </c>
      <c r="H1275">
        <v>555</v>
      </c>
      <c r="I1275">
        <v>605</v>
      </c>
      <c r="J1275">
        <v>566</v>
      </c>
      <c r="K1275">
        <v>556</v>
      </c>
      <c r="L1275">
        <v>555</v>
      </c>
      <c r="M1275">
        <v>483</v>
      </c>
      <c r="N1275">
        <v>483</v>
      </c>
      <c r="O1275">
        <v>580</v>
      </c>
      <c r="P1275">
        <v>578</v>
      </c>
      <c r="Q1275">
        <v>506</v>
      </c>
      <c r="R1275">
        <v>505</v>
      </c>
      <c r="S1275">
        <v>527</v>
      </c>
      <c r="T1275">
        <v>360</v>
      </c>
      <c r="U1275">
        <v>554</v>
      </c>
      <c r="V1275">
        <v>364</v>
      </c>
      <c r="W1275">
        <v>565</v>
      </c>
      <c r="X1275">
        <v>409</v>
      </c>
      <c r="Y1275">
        <v>555</v>
      </c>
      <c r="Z1275">
        <v>380</v>
      </c>
      <c r="AA1275">
        <v>483</v>
      </c>
      <c r="AB1275">
        <v>356</v>
      </c>
      <c r="AC1275">
        <v>576</v>
      </c>
      <c r="AD1275">
        <v>424</v>
      </c>
      <c r="AE1275">
        <v>505</v>
      </c>
      <c r="AF1275">
        <v>374</v>
      </c>
      <c r="AG1275">
        <v>475</v>
      </c>
      <c r="AH1275">
        <v>352</v>
      </c>
      <c r="AI1275">
        <v>30044</v>
      </c>
      <c r="AJ1275">
        <v>28258</v>
      </c>
      <c r="AK1275">
        <v>26840</v>
      </c>
      <c r="AL1275">
        <v>25310</v>
      </c>
      <c r="AM1275">
        <v>24000</v>
      </c>
      <c r="AN1275">
        <v>22800</v>
      </c>
      <c r="AO1275">
        <v>21842</v>
      </c>
      <c r="AP1275">
        <v>20796</v>
      </c>
      <c r="AQ1275">
        <v>7305458</v>
      </c>
      <c r="AR1275">
        <v>8185720</v>
      </c>
      <c r="AS1275">
        <v>9009175</v>
      </c>
      <c r="AT1275">
        <v>9300907</v>
      </c>
      <c r="AU1275">
        <v>7742501</v>
      </c>
      <c r="AV1275">
        <v>6683287</v>
      </c>
      <c r="AW1275">
        <v>7276217</v>
      </c>
      <c r="AX1275">
        <v>6062918</v>
      </c>
      <c r="AY1275">
        <v>130376413</v>
      </c>
      <c r="AZ1275">
        <v>47188658</v>
      </c>
      <c r="BA1275">
        <v>134388718</v>
      </c>
      <c r="BB1275">
        <v>46494418</v>
      </c>
      <c r="BC1275">
        <v>126016164</v>
      </c>
      <c r="BD1275">
        <v>45839613</v>
      </c>
      <c r="BE1275">
        <v>110027708</v>
      </c>
      <c r="BF1275">
        <v>45167334</v>
      </c>
      <c r="BG1275">
        <v>115523717</v>
      </c>
      <c r="BH1275">
        <v>41959817</v>
      </c>
      <c r="BI1275">
        <v>112193664</v>
      </c>
      <c r="BJ1275">
        <v>36147019</v>
      </c>
      <c r="BK1275">
        <v>103263215</v>
      </c>
      <c r="BL1275">
        <v>37093660</v>
      </c>
      <c r="BM1275">
        <v>93337527</v>
      </c>
      <c r="BN1275">
        <v>35455272</v>
      </c>
      <c r="BO1275">
        <f>COUNTIF(C1275:BN1275,"")</f>
        <v>0</v>
      </c>
      <c r="BP1275" t="str">
        <f>IF(BO1275&gt;0, "Missing", "Not Missing")</f>
        <v>Not Missing</v>
      </c>
    </row>
    <row r="1276" spans="1:68" x14ac:dyDescent="0.2">
      <c r="A1276">
        <v>174899</v>
      </c>
      <c r="B1276" t="s">
        <v>1376</v>
      </c>
      <c r="C1276">
        <v>450</v>
      </c>
      <c r="D1276">
        <v>449</v>
      </c>
      <c r="E1276">
        <v>397</v>
      </c>
      <c r="F1276">
        <v>397</v>
      </c>
      <c r="G1276">
        <v>482</v>
      </c>
      <c r="H1276">
        <v>482</v>
      </c>
      <c r="I1276">
        <v>451</v>
      </c>
      <c r="J1276">
        <v>448</v>
      </c>
      <c r="K1276">
        <v>440</v>
      </c>
      <c r="L1276">
        <v>439</v>
      </c>
      <c r="M1276">
        <v>461</v>
      </c>
      <c r="N1276">
        <v>460</v>
      </c>
      <c r="O1276">
        <v>432</v>
      </c>
      <c r="P1276">
        <v>431</v>
      </c>
      <c r="Q1276">
        <v>477</v>
      </c>
      <c r="R1276">
        <v>477</v>
      </c>
      <c r="S1276">
        <v>397</v>
      </c>
      <c r="T1276">
        <v>320</v>
      </c>
      <c r="U1276">
        <v>482</v>
      </c>
      <c r="V1276">
        <v>385</v>
      </c>
      <c r="W1276">
        <v>448</v>
      </c>
      <c r="X1276">
        <v>360</v>
      </c>
      <c r="Y1276">
        <v>439</v>
      </c>
      <c r="Z1276">
        <v>354</v>
      </c>
      <c r="AA1276">
        <v>460</v>
      </c>
      <c r="AB1276">
        <v>385</v>
      </c>
      <c r="AC1276">
        <v>431</v>
      </c>
      <c r="AD1276">
        <v>360</v>
      </c>
      <c r="AE1276">
        <v>477</v>
      </c>
      <c r="AF1276">
        <v>399</v>
      </c>
      <c r="AG1276">
        <v>487</v>
      </c>
      <c r="AH1276">
        <v>392</v>
      </c>
      <c r="AI1276">
        <v>38282</v>
      </c>
      <c r="AJ1276">
        <v>37212</v>
      </c>
      <c r="AK1276">
        <v>36212</v>
      </c>
      <c r="AL1276">
        <v>35326</v>
      </c>
      <c r="AM1276">
        <v>33994</v>
      </c>
      <c r="AN1276">
        <v>32842</v>
      </c>
      <c r="AO1276">
        <v>31612</v>
      </c>
      <c r="AP1276">
        <v>30398</v>
      </c>
      <c r="AQ1276">
        <v>10799988</v>
      </c>
      <c r="AR1276">
        <v>8123747</v>
      </c>
      <c r="AS1276">
        <v>9967517</v>
      </c>
      <c r="AT1276">
        <v>9049310</v>
      </c>
      <c r="AU1276">
        <v>8270469</v>
      </c>
      <c r="AV1276">
        <v>8321149</v>
      </c>
      <c r="AW1276">
        <v>7391525</v>
      </c>
      <c r="AX1276">
        <v>7558151</v>
      </c>
      <c r="AY1276">
        <v>92550800</v>
      </c>
      <c r="AZ1276">
        <v>80423714</v>
      </c>
      <c r="BA1276">
        <v>89554719</v>
      </c>
      <c r="BB1276">
        <v>77050296</v>
      </c>
      <c r="BC1276">
        <v>81621386</v>
      </c>
      <c r="BD1276">
        <v>73425834</v>
      </c>
      <c r="BE1276">
        <v>68763878</v>
      </c>
      <c r="BF1276">
        <v>73543608</v>
      </c>
      <c r="BG1276">
        <v>69406739</v>
      </c>
      <c r="BH1276">
        <v>74621676</v>
      </c>
      <c r="BI1276">
        <v>67073732</v>
      </c>
      <c r="BJ1276">
        <v>76666621</v>
      </c>
      <c r="BK1276">
        <v>54495274</v>
      </c>
      <c r="BL1276">
        <v>72255082</v>
      </c>
      <c r="BM1276">
        <v>48750422</v>
      </c>
      <c r="BN1276">
        <v>69044130</v>
      </c>
      <c r="BO1276">
        <f>COUNTIF(C1276:BN1276,"")</f>
        <v>0</v>
      </c>
      <c r="BP1276" t="str">
        <f>IF(BO1276&gt;0, "Missing", "Not Missing")</f>
        <v>Not Missing</v>
      </c>
    </row>
    <row r="1277" spans="1:68" x14ac:dyDescent="0.2">
      <c r="A1277">
        <v>168281</v>
      </c>
      <c r="B1277" t="s">
        <v>1593</v>
      </c>
      <c r="C1277">
        <v>451</v>
      </c>
      <c r="D1277">
        <v>451</v>
      </c>
      <c r="E1277">
        <v>496</v>
      </c>
      <c r="F1277">
        <v>495</v>
      </c>
      <c r="G1277">
        <v>502</v>
      </c>
      <c r="H1277">
        <v>502</v>
      </c>
      <c r="I1277">
        <v>528</v>
      </c>
      <c r="J1277">
        <v>528</v>
      </c>
      <c r="K1277">
        <v>417</v>
      </c>
      <c r="L1277">
        <v>417</v>
      </c>
      <c r="M1277">
        <v>423</v>
      </c>
      <c r="N1277">
        <v>423</v>
      </c>
      <c r="O1277">
        <v>458</v>
      </c>
      <c r="P1277">
        <v>458</v>
      </c>
      <c r="Q1277">
        <v>466</v>
      </c>
      <c r="R1277">
        <v>466</v>
      </c>
      <c r="S1277">
        <v>495</v>
      </c>
      <c r="T1277">
        <v>409</v>
      </c>
      <c r="U1277">
        <v>502</v>
      </c>
      <c r="V1277">
        <v>437</v>
      </c>
      <c r="W1277">
        <v>528</v>
      </c>
      <c r="X1277">
        <v>464</v>
      </c>
      <c r="Y1277">
        <v>417</v>
      </c>
      <c r="Z1277">
        <v>360</v>
      </c>
      <c r="AA1277">
        <v>423</v>
      </c>
      <c r="AB1277">
        <v>364</v>
      </c>
      <c r="AC1277">
        <v>458</v>
      </c>
      <c r="AD1277">
        <v>378</v>
      </c>
      <c r="AE1277">
        <v>466</v>
      </c>
      <c r="AF1277">
        <v>400</v>
      </c>
      <c r="AG1277">
        <v>437</v>
      </c>
      <c r="AH1277">
        <v>378</v>
      </c>
      <c r="AI1277">
        <v>54568</v>
      </c>
      <c r="AJ1277">
        <v>52626</v>
      </c>
      <c r="AK1277">
        <v>50850</v>
      </c>
      <c r="AL1277">
        <v>49012</v>
      </c>
      <c r="AM1277">
        <v>47700</v>
      </c>
      <c r="AN1277">
        <v>46423</v>
      </c>
      <c r="AO1277">
        <v>45074</v>
      </c>
      <c r="AP1277">
        <v>43774</v>
      </c>
      <c r="AQ1277">
        <v>17935634</v>
      </c>
      <c r="AR1277">
        <v>17958608</v>
      </c>
      <c r="AS1277">
        <v>15345973</v>
      </c>
      <c r="AT1277">
        <v>15784257</v>
      </c>
      <c r="AU1277">
        <v>10767932</v>
      </c>
      <c r="AV1277">
        <v>10055297</v>
      </c>
      <c r="AW1277">
        <v>9699295</v>
      </c>
      <c r="AX1277">
        <v>9815496</v>
      </c>
      <c r="AY1277">
        <v>212982445</v>
      </c>
      <c r="AZ1277">
        <v>84438899</v>
      </c>
      <c r="BA1277">
        <v>211880928</v>
      </c>
      <c r="BB1277">
        <v>82339892</v>
      </c>
      <c r="BC1277">
        <v>205048131</v>
      </c>
      <c r="BD1277">
        <v>79572812</v>
      </c>
      <c r="BE1277">
        <v>184806070</v>
      </c>
      <c r="BF1277">
        <v>78192344</v>
      </c>
      <c r="BG1277">
        <v>194729080</v>
      </c>
      <c r="BH1277">
        <v>76986562</v>
      </c>
      <c r="BI1277">
        <v>193544650</v>
      </c>
      <c r="BJ1277">
        <v>75444561</v>
      </c>
      <c r="BK1277">
        <v>176062312</v>
      </c>
      <c r="BL1277">
        <v>74893894</v>
      </c>
      <c r="BM1277">
        <v>159484340</v>
      </c>
      <c r="BN1277">
        <v>76743184</v>
      </c>
      <c r="BO1277">
        <f>COUNTIF(C1277:BN1277,"")</f>
        <v>0</v>
      </c>
      <c r="BP1277" t="str">
        <f>IF(BO1277&gt;0, "Missing", "Not Missing")</f>
        <v>Not Missing</v>
      </c>
    </row>
    <row r="1278" spans="1:68" x14ac:dyDescent="0.2">
      <c r="A1278">
        <v>212009</v>
      </c>
      <c r="B1278" t="s">
        <v>464</v>
      </c>
      <c r="C1278">
        <v>453</v>
      </c>
      <c r="D1278">
        <v>453</v>
      </c>
      <c r="E1278">
        <v>635</v>
      </c>
      <c r="F1278">
        <v>635</v>
      </c>
      <c r="G1278">
        <v>607</v>
      </c>
      <c r="H1278">
        <v>606</v>
      </c>
      <c r="I1278">
        <v>610</v>
      </c>
      <c r="J1278">
        <v>610</v>
      </c>
      <c r="K1278">
        <v>731</v>
      </c>
      <c r="L1278">
        <v>731</v>
      </c>
      <c r="M1278">
        <v>619</v>
      </c>
      <c r="N1278">
        <v>619</v>
      </c>
      <c r="O1278">
        <v>626</v>
      </c>
      <c r="P1278">
        <v>626</v>
      </c>
      <c r="Q1278">
        <v>602</v>
      </c>
      <c r="R1278">
        <v>601</v>
      </c>
      <c r="S1278">
        <v>633</v>
      </c>
      <c r="T1278">
        <v>552</v>
      </c>
      <c r="U1278">
        <v>603</v>
      </c>
      <c r="V1278">
        <v>552</v>
      </c>
      <c r="W1278">
        <v>610</v>
      </c>
      <c r="X1278">
        <v>550</v>
      </c>
      <c r="Y1278">
        <v>729</v>
      </c>
      <c r="Z1278">
        <v>654</v>
      </c>
      <c r="AA1278">
        <v>619</v>
      </c>
      <c r="AB1278">
        <v>569</v>
      </c>
      <c r="AC1278">
        <v>626</v>
      </c>
      <c r="AD1278">
        <v>566</v>
      </c>
      <c r="AE1278">
        <v>601</v>
      </c>
      <c r="AF1278">
        <v>540</v>
      </c>
      <c r="AG1278">
        <v>652</v>
      </c>
      <c r="AH1278">
        <v>591</v>
      </c>
      <c r="AI1278">
        <v>56523</v>
      </c>
      <c r="AJ1278">
        <v>54661</v>
      </c>
      <c r="AK1278">
        <v>52955</v>
      </c>
      <c r="AL1278">
        <v>51205</v>
      </c>
      <c r="AM1278">
        <v>49489</v>
      </c>
      <c r="AN1278">
        <v>47717</v>
      </c>
      <c r="AO1278">
        <v>46094</v>
      </c>
      <c r="AP1278">
        <v>44551</v>
      </c>
      <c r="AQ1278">
        <v>13018832</v>
      </c>
      <c r="AR1278">
        <v>19118966</v>
      </c>
      <c r="AS1278">
        <v>15246897</v>
      </c>
      <c r="AT1278">
        <v>15315750</v>
      </c>
      <c r="AU1278">
        <v>15537410</v>
      </c>
      <c r="AV1278">
        <v>11933590</v>
      </c>
      <c r="AW1278">
        <v>11133914</v>
      </c>
      <c r="AX1278">
        <v>10029334</v>
      </c>
      <c r="AY1278">
        <v>455442348</v>
      </c>
      <c r="AZ1278">
        <v>129952814</v>
      </c>
      <c r="BA1278">
        <v>437527413</v>
      </c>
      <c r="BB1278">
        <v>136121013</v>
      </c>
      <c r="BC1278">
        <v>412810071</v>
      </c>
      <c r="BD1278">
        <v>130742025</v>
      </c>
      <c r="BE1278">
        <v>381020196</v>
      </c>
      <c r="BF1278">
        <v>128687573</v>
      </c>
      <c r="BG1278">
        <v>415078785</v>
      </c>
      <c r="BH1278">
        <v>123358520</v>
      </c>
      <c r="BI1278">
        <v>396265465</v>
      </c>
      <c r="BJ1278">
        <v>122765892</v>
      </c>
      <c r="BK1278">
        <v>356738667</v>
      </c>
      <c r="BL1278">
        <v>120912841</v>
      </c>
      <c r="BM1278">
        <v>325683702</v>
      </c>
      <c r="BN1278">
        <v>116040221</v>
      </c>
      <c r="BO1278">
        <f>COUNTIF(C1278:BN1278,"")</f>
        <v>0</v>
      </c>
      <c r="BP1278" t="str">
        <f>IF(BO1278&gt;0, "Missing", "Not Missing")</f>
        <v>Not Missing</v>
      </c>
    </row>
    <row r="1279" spans="1:68" x14ac:dyDescent="0.2">
      <c r="A1279">
        <v>166391</v>
      </c>
      <c r="B1279" t="s">
        <v>750</v>
      </c>
      <c r="C1279">
        <v>454</v>
      </c>
      <c r="D1279">
        <v>453</v>
      </c>
      <c r="E1279">
        <v>381</v>
      </c>
      <c r="F1279">
        <v>381</v>
      </c>
      <c r="G1279">
        <v>411</v>
      </c>
      <c r="H1279">
        <v>410</v>
      </c>
      <c r="I1279">
        <v>439</v>
      </c>
      <c r="J1279">
        <v>437</v>
      </c>
      <c r="K1279">
        <v>490</v>
      </c>
      <c r="L1279">
        <v>489</v>
      </c>
      <c r="M1279">
        <v>501</v>
      </c>
      <c r="N1279">
        <v>501</v>
      </c>
      <c r="O1279">
        <v>485</v>
      </c>
      <c r="P1279">
        <v>484</v>
      </c>
      <c r="Q1279">
        <v>558</v>
      </c>
      <c r="R1279">
        <v>556</v>
      </c>
      <c r="S1279">
        <v>381</v>
      </c>
      <c r="T1279">
        <v>282</v>
      </c>
      <c r="U1279">
        <v>410</v>
      </c>
      <c r="V1279">
        <v>278</v>
      </c>
      <c r="W1279">
        <v>437</v>
      </c>
      <c r="X1279">
        <v>319</v>
      </c>
      <c r="Y1279">
        <v>489</v>
      </c>
      <c r="Z1279">
        <v>389</v>
      </c>
      <c r="AA1279">
        <v>501</v>
      </c>
      <c r="AB1279">
        <v>374</v>
      </c>
      <c r="AC1279">
        <v>484</v>
      </c>
      <c r="AD1279">
        <v>363</v>
      </c>
      <c r="AE1279">
        <v>556</v>
      </c>
      <c r="AF1279">
        <v>413</v>
      </c>
      <c r="AG1279">
        <v>375</v>
      </c>
      <c r="AH1279">
        <v>269</v>
      </c>
      <c r="AI1279">
        <v>37000</v>
      </c>
      <c r="AJ1279">
        <v>36000</v>
      </c>
      <c r="AK1279">
        <v>34600</v>
      </c>
      <c r="AL1279">
        <v>33600</v>
      </c>
      <c r="AM1279">
        <v>32000</v>
      </c>
      <c r="AN1279">
        <v>31000</v>
      </c>
      <c r="AO1279">
        <v>30000</v>
      </c>
      <c r="AP1279">
        <v>29000</v>
      </c>
      <c r="AQ1279">
        <v>11409510</v>
      </c>
      <c r="AR1279">
        <v>8535158</v>
      </c>
      <c r="AS1279">
        <v>8573361</v>
      </c>
      <c r="AT1279">
        <v>8320264</v>
      </c>
      <c r="AU1279">
        <v>9255914</v>
      </c>
      <c r="AV1279">
        <v>8753951</v>
      </c>
      <c r="AW1279">
        <v>7333443</v>
      </c>
      <c r="AX1279">
        <v>8235737</v>
      </c>
      <c r="AY1279">
        <v>43224620</v>
      </c>
      <c r="AZ1279">
        <v>62367702</v>
      </c>
      <c r="BA1279">
        <v>41410116</v>
      </c>
      <c r="BB1279">
        <v>61493540</v>
      </c>
      <c r="BC1279">
        <v>40452573</v>
      </c>
      <c r="BD1279">
        <v>60133108</v>
      </c>
      <c r="BE1279">
        <v>38415096</v>
      </c>
      <c r="BF1279">
        <v>58766572</v>
      </c>
      <c r="BG1279">
        <v>39840851</v>
      </c>
      <c r="BH1279">
        <v>56067624</v>
      </c>
      <c r="BI1279">
        <v>38508438</v>
      </c>
      <c r="BJ1279">
        <v>52461508</v>
      </c>
      <c r="BK1279">
        <v>32239497</v>
      </c>
      <c r="BL1279">
        <v>49079728</v>
      </c>
      <c r="BM1279">
        <v>28878282</v>
      </c>
      <c r="BN1279">
        <v>45367160</v>
      </c>
      <c r="BO1279">
        <f>COUNTIF(C1279:BN1279,"")</f>
        <v>0</v>
      </c>
      <c r="BP1279" t="str">
        <f>IF(BO1279&gt;0, "Missing", "Not Missing")</f>
        <v>Not Missing</v>
      </c>
    </row>
    <row r="1280" spans="1:68" x14ac:dyDescent="0.2">
      <c r="A1280">
        <v>198835</v>
      </c>
      <c r="B1280" t="s">
        <v>759</v>
      </c>
      <c r="C1280">
        <v>481</v>
      </c>
      <c r="D1280">
        <v>454</v>
      </c>
      <c r="E1280">
        <v>538</v>
      </c>
      <c r="F1280">
        <v>500</v>
      </c>
      <c r="G1280">
        <v>408</v>
      </c>
      <c r="H1280">
        <v>384</v>
      </c>
      <c r="I1280">
        <v>491</v>
      </c>
      <c r="J1280">
        <v>464</v>
      </c>
      <c r="K1280">
        <v>448</v>
      </c>
      <c r="L1280">
        <v>448</v>
      </c>
      <c r="M1280">
        <v>347</v>
      </c>
      <c r="N1280">
        <v>346</v>
      </c>
      <c r="O1280">
        <v>311</v>
      </c>
      <c r="P1280">
        <v>311</v>
      </c>
      <c r="Q1280">
        <v>330</v>
      </c>
      <c r="R1280">
        <v>330</v>
      </c>
      <c r="S1280">
        <v>496</v>
      </c>
      <c r="T1280">
        <v>358</v>
      </c>
      <c r="U1280">
        <v>384</v>
      </c>
      <c r="V1280">
        <v>263</v>
      </c>
      <c r="W1280">
        <v>461</v>
      </c>
      <c r="X1280">
        <v>335</v>
      </c>
      <c r="Y1280">
        <v>447</v>
      </c>
      <c r="Z1280">
        <v>320</v>
      </c>
      <c r="AA1280">
        <v>346</v>
      </c>
      <c r="AB1280">
        <v>220</v>
      </c>
      <c r="AC1280">
        <v>310</v>
      </c>
      <c r="AD1280">
        <v>236</v>
      </c>
      <c r="AE1280">
        <v>329</v>
      </c>
      <c r="AF1280">
        <v>205</v>
      </c>
      <c r="AG1280">
        <v>400</v>
      </c>
      <c r="AH1280">
        <v>248</v>
      </c>
      <c r="AI1280">
        <v>38000</v>
      </c>
      <c r="AJ1280">
        <v>36400</v>
      </c>
      <c r="AK1280">
        <v>35350</v>
      </c>
      <c r="AL1280">
        <v>33730</v>
      </c>
      <c r="AM1280">
        <v>32140</v>
      </c>
      <c r="AN1280">
        <v>30922</v>
      </c>
      <c r="AO1280">
        <v>29310</v>
      </c>
      <c r="AP1280">
        <v>27718</v>
      </c>
      <c r="AQ1280">
        <v>12166015</v>
      </c>
      <c r="AR1280">
        <v>12841607</v>
      </c>
      <c r="AS1280">
        <v>9438761</v>
      </c>
      <c r="AT1280">
        <v>10306678</v>
      </c>
      <c r="AU1280">
        <v>9642712</v>
      </c>
      <c r="AV1280">
        <v>6458052</v>
      </c>
      <c r="AW1280">
        <v>5263193</v>
      </c>
      <c r="AX1280">
        <v>4874775</v>
      </c>
      <c r="AY1280">
        <v>114888773</v>
      </c>
      <c r="AZ1280">
        <v>55500041</v>
      </c>
      <c r="BA1280">
        <v>113483552</v>
      </c>
      <c r="BB1280">
        <v>52574136</v>
      </c>
      <c r="BC1280">
        <v>106283146</v>
      </c>
      <c r="BD1280">
        <v>50319505</v>
      </c>
      <c r="BE1280">
        <v>95871466</v>
      </c>
      <c r="BF1280">
        <v>46687339</v>
      </c>
      <c r="BG1280">
        <v>70626088</v>
      </c>
      <c r="BH1280">
        <v>38474014</v>
      </c>
      <c r="BI1280">
        <v>73704450</v>
      </c>
      <c r="BJ1280">
        <v>36337822</v>
      </c>
      <c r="BK1280">
        <v>70841714</v>
      </c>
      <c r="BL1280">
        <v>35121746</v>
      </c>
      <c r="BM1280">
        <v>65418518</v>
      </c>
      <c r="BN1280">
        <v>34829281</v>
      </c>
      <c r="BO1280">
        <f>COUNTIF(C1280:BN1280,"")</f>
        <v>0</v>
      </c>
      <c r="BP1280" t="str">
        <f>IF(BO1280&gt;0, "Missing", "Not Missing")</f>
        <v>Not Missing</v>
      </c>
    </row>
    <row r="1281" spans="1:68" x14ac:dyDescent="0.2">
      <c r="A1281">
        <v>182980</v>
      </c>
      <c r="B1281" t="s">
        <v>967</v>
      </c>
      <c r="C1281">
        <v>472</v>
      </c>
      <c r="D1281">
        <v>456</v>
      </c>
      <c r="E1281">
        <v>409</v>
      </c>
      <c r="F1281">
        <v>397</v>
      </c>
      <c r="G1281">
        <v>480</v>
      </c>
      <c r="H1281">
        <v>478</v>
      </c>
      <c r="I1281">
        <v>345</v>
      </c>
      <c r="J1281">
        <v>341</v>
      </c>
      <c r="K1281">
        <v>429</v>
      </c>
      <c r="L1281">
        <v>426</v>
      </c>
      <c r="M1281">
        <v>363</v>
      </c>
      <c r="N1281">
        <v>354</v>
      </c>
      <c r="O1281">
        <v>383</v>
      </c>
      <c r="P1281">
        <v>375</v>
      </c>
      <c r="Q1281">
        <v>328</v>
      </c>
      <c r="R1281">
        <v>322</v>
      </c>
      <c r="S1281">
        <v>457</v>
      </c>
      <c r="T1281">
        <v>265</v>
      </c>
      <c r="U1281">
        <v>477</v>
      </c>
      <c r="V1281">
        <v>265</v>
      </c>
      <c r="W1281">
        <v>339</v>
      </c>
      <c r="X1281">
        <v>171</v>
      </c>
      <c r="Y1281">
        <v>379</v>
      </c>
      <c r="Z1281">
        <v>227</v>
      </c>
      <c r="AA1281">
        <v>328</v>
      </c>
      <c r="AB1281">
        <v>188</v>
      </c>
      <c r="AC1281">
        <v>323</v>
      </c>
      <c r="AD1281">
        <v>196</v>
      </c>
      <c r="AE1281">
        <v>250</v>
      </c>
      <c r="AF1281">
        <v>154</v>
      </c>
      <c r="AG1281">
        <v>265</v>
      </c>
      <c r="AH1281">
        <v>166</v>
      </c>
      <c r="AI1281">
        <v>38670</v>
      </c>
      <c r="AJ1281">
        <v>37914</v>
      </c>
      <c r="AK1281">
        <v>36954</v>
      </c>
      <c r="AL1281">
        <v>35952</v>
      </c>
      <c r="AM1281">
        <v>34606</v>
      </c>
      <c r="AN1281">
        <v>33900</v>
      </c>
      <c r="AO1281">
        <v>33000</v>
      </c>
      <c r="AP1281">
        <v>31744</v>
      </c>
      <c r="AQ1281">
        <v>10145245</v>
      </c>
      <c r="AR1281">
        <v>9911461</v>
      </c>
      <c r="AS1281">
        <v>9563419</v>
      </c>
      <c r="AT1281">
        <v>6216851</v>
      </c>
      <c r="AU1281">
        <v>6925968</v>
      </c>
      <c r="AV1281">
        <v>4481632</v>
      </c>
      <c r="AW1281">
        <v>5249357</v>
      </c>
      <c r="AX1281">
        <v>4382930</v>
      </c>
      <c r="AY1281">
        <v>257136910</v>
      </c>
      <c r="AZ1281">
        <v>50311414</v>
      </c>
      <c r="BA1281">
        <v>14047930</v>
      </c>
      <c r="BB1281">
        <v>38366390</v>
      </c>
      <c r="BC1281">
        <v>13095457</v>
      </c>
      <c r="BD1281">
        <v>35325384</v>
      </c>
      <c r="BE1281">
        <v>11650232</v>
      </c>
      <c r="BF1281">
        <v>31685070</v>
      </c>
      <c r="BG1281">
        <v>11869486</v>
      </c>
      <c r="BH1281">
        <v>29715300</v>
      </c>
      <c r="BI1281">
        <v>11915333</v>
      </c>
      <c r="BJ1281">
        <v>29222475</v>
      </c>
      <c r="BK1281">
        <v>9274821</v>
      </c>
      <c r="BL1281">
        <v>28876501</v>
      </c>
      <c r="BM1281">
        <v>8145908</v>
      </c>
      <c r="BN1281">
        <v>28316332</v>
      </c>
      <c r="BO1281">
        <f>COUNTIF(C1281:BN1281,"")</f>
        <v>0</v>
      </c>
      <c r="BP1281" t="str">
        <f>IF(BO1281&gt;0, "Missing", "Not Missing")</f>
        <v>Not Missing</v>
      </c>
    </row>
    <row r="1282" spans="1:68" x14ac:dyDescent="0.2">
      <c r="A1282">
        <v>188641</v>
      </c>
      <c r="B1282" t="s">
        <v>90</v>
      </c>
      <c r="C1282">
        <v>458</v>
      </c>
      <c r="D1282">
        <v>458</v>
      </c>
      <c r="E1282">
        <v>437</v>
      </c>
      <c r="F1282">
        <v>437</v>
      </c>
      <c r="G1282">
        <v>418</v>
      </c>
      <c r="H1282">
        <v>418</v>
      </c>
      <c r="I1282">
        <v>417</v>
      </c>
      <c r="J1282">
        <v>417</v>
      </c>
      <c r="K1282">
        <v>452</v>
      </c>
      <c r="L1282">
        <v>452</v>
      </c>
      <c r="M1282">
        <v>489</v>
      </c>
      <c r="N1282">
        <v>489</v>
      </c>
      <c r="O1282">
        <v>535</v>
      </c>
      <c r="P1282">
        <v>535</v>
      </c>
      <c r="Q1282">
        <v>536</v>
      </c>
      <c r="R1282">
        <v>536</v>
      </c>
      <c r="S1282">
        <v>437</v>
      </c>
      <c r="T1282">
        <v>318</v>
      </c>
      <c r="U1282">
        <v>418</v>
      </c>
      <c r="V1282">
        <v>306</v>
      </c>
      <c r="W1282">
        <v>417</v>
      </c>
      <c r="X1282">
        <v>283</v>
      </c>
      <c r="Y1282">
        <v>452</v>
      </c>
      <c r="Z1282">
        <v>343</v>
      </c>
      <c r="AA1282">
        <v>489</v>
      </c>
      <c r="AB1282">
        <v>369</v>
      </c>
      <c r="AC1282">
        <v>535</v>
      </c>
      <c r="AD1282">
        <v>401</v>
      </c>
      <c r="AE1282">
        <v>536</v>
      </c>
      <c r="AF1282">
        <v>400</v>
      </c>
      <c r="AG1282">
        <v>559</v>
      </c>
      <c r="AH1282">
        <v>382</v>
      </c>
      <c r="AI1282">
        <v>34770</v>
      </c>
      <c r="AJ1282">
        <v>29188</v>
      </c>
      <c r="AK1282">
        <v>28114</v>
      </c>
      <c r="AL1282">
        <v>27078</v>
      </c>
      <c r="AM1282">
        <v>26261</v>
      </c>
      <c r="AN1282">
        <v>26026</v>
      </c>
      <c r="AO1282">
        <v>25430</v>
      </c>
      <c r="AP1282">
        <v>27794</v>
      </c>
      <c r="AQ1282">
        <v>8860517</v>
      </c>
      <c r="AR1282">
        <v>8117497</v>
      </c>
      <c r="AS1282">
        <v>7535568</v>
      </c>
      <c r="AT1282">
        <v>6782751</v>
      </c>
      <c r="AU1282">
        <v>6964067</v>
      </c>
      <c r="AV1282">
        <v>7943006</v>
      </c>
      <c r="AW1282">
        <v>8376934</v>
      </c>
      <c r="AX1282">
        <v>8086090</v>
      </c>
      <c r="AY1282">
        <v>138253806</v>
      </c>
      <c r="AZ1282">
        <v>73360145</v>
      </c>
      <c r="BA1282">
        <v>129318223</v>
      </c>
      <c r="BB1282">
        <v>70311673</v>
      </c>
      <c r="BC1282">
        <v>118618959</v>
      </c>
      <c r="BD1282">
        <v>69503372</v>
      </c>
      <c r="BE1282">
        <v>105846496</v>
      </c>
      <c r="BF1282">
        <v>67195256</v>
      </c>
      <c r="BG1282">
        <v>107966345</v>
      </c>
      <c r="BH1282">
        <v>65956009</v>
      </c>
      <c r="BI1282">
        <v>108873666</v>
      </c>
      <c r="BJ1282">
        <v>65323812</v>
      </c>
      <c r="BK1282">
        <v>93754316</v>
      </c>
      <c r="BL1282">
        <v>65693775</v>
      </c>
      <c r="BM1282">
        <v>85945117</v>
      </c>
      <c r="BN1282">
        <v>70661060</v>
      </c>
      <c r="BO1282">
        <f>COUNTIF(C1282:BN1282,"")</f>
        <v>0</v>
      </c>
      <c r="BP1282" t="str">
        <f>IF(BO1282&gt;0, "Missing", "Not Missing")</f>
        <v>Not Missing</v>
      </c>
    </row>
    <row r="1283" spans="1:68" x14ac:dyDescent="0.2">
      <c r="A1283">
        <v>191630</v>
      </c>
      <c r="B1283" t="s">
        <v>637</v>
      </c>
      <c r="C1283">
        <v>458</v>
      </c>
      <c r="D1283">
        <v>458</v>
      </c>
      <c r="E1283">
        <v>611</v>
      </c>
      <c r="F1283">
        <v>611</v>
      </c>
      <c r="G1283">
        <v>634</v>
      </c>
      <c r="H1283">
        <v>634</v>
      </c>
      <c r="I1283">
        <v>582</v>
      </c>
      <c r="J1283">
        <v>581</v>
      </c>
      <c r="K1283">
        <v>631</v>
      </c>
      <c r="L1283">
        <v>631</v>
      </c>
      <c r="M1283">
        <v>643</v>
      </c>
      <c r="N1283">
        <v>643</v>
      </c>
      <c r="O1283">
        <v>638</v>
      </c>
      <c r="P1283">
        <v>638</v>
      </c>
      <c r="Q1283">
        <v>600</v>
      </c>
      <c r="R1283">
        <v>600</v>
      </c>
      <c r="S1283">
        <v>611</v>
      </c>
      <c r="T1283">
        <v>540</v>
      </c>
      <c r="U1283">
        <v>634</v>
      </c>
      <c r="V1283">
        <v>545</v>
      </c>
      <c r="W1283">
        <v>581</v>
      </c>
      <c r="X1283">
        <v>499</v>
      </c>
      <c r="Y1283">
        <v>631</v>
      </c>
      <c r="Z1283">
        <v>534</v>
      </c>
      <c r="AA1283">
        <v>643</v>
      </c>
      <c r="AB1283">
        <v>555</v>
      </c>
      <c r="AC1283">
        <v>638</v>
      </c>
      <c r="AD1283">
        <v>558</v>
      </c>
      <c r="AE1283">
        <v>600</v>
      </c>
      <c r="AF1283">
        <v>529</v>
      </c>
      <c r="AG1283">
        <v>681</v>
      </c>
      <c r="AH1283">
        <v>605</v>
      </c>
      <c r="AI1283">
        <v>57030</v>
      </c>
      <c r="AJ1283">
        <v>55255</v>
      </c>
      <c r="AK1283">
        <v>53525</v>
      </c>
      <c r="AL1283">
        <v>51559</v>
      </c>
      <c r="AM1283">
        <v>49677</v>
      </c>
      <c r="AN1283">
        <v>47908</v>
      </c>
      <c r="AO1283">
        <v>46165</v>
      </c>
      <c r="AP1283">
        <v>44438</v>
      </c>
      <c r="AQ1283">
        <v>14046644</v>
      </c>
      <c r="AR1283">
        <v>19195949</v>
      </c>
      <c r="AS1283">
        <v>17995853</v>
      </c>
      <c r="AT1283">
        <v>13256009</v>
      </c>
      <c r="AU1283">
        <v>14191258</v>
      </c>
      <c r="AV1283">
        <v>12260070</v>
      </c>
      <c r="AW1283">
        <v>12186119</v>
      </c>
      <c r="AX1283">
        <v>9917336</v>
      </c>
      <c r="AY1283">
        <v>226094148</v>
      </c>
      <c r="AZ1283">
        <v>109579994</v>
      </c>
      <c r="BA1283">
        <v>232058732</v>
      </c>
      <c r="BB1283">
        <v>111731275</v>
      </c>
      <c r="BC1283">
        <v>214412048</v>
      </c>
      <c r="BD1283">
        <v>106719799</v>
      </c>
      <c r="BE1283">
        <v>187188927</v>
      </c>
      <c r="BF1283">
        <v>106869250</v>
      </c>
      <c r="BG1283">
        <v>199977634</v>
      </c>
      <c r="BH1283">
        <v>106581300</v>
      </c>
      <c r="BI1283">
        <v>202413144</v>
      </c>
      <c r="BJ1283">
        <v>102604678</v>
      </c>
      <c r="BK1283">
        <v>181787616</v>
      </c>
      <c r="BL1283">
        <v>96869371</v>
      </c>
      <c r="BM1283">
        <v>161238813</v>
      </c>
      <c r="BN1283">
        <v>98510298</v>
      </c>
      <c r="BO1283">
        <f>COUNTIF(C1283:BN1283,"")</f>
        <v>0</v>
      </c>
      <c r="BP1283" t="str">
        <f>IF(BO1283&gt;0, "Missing", "Not Missing")</f>
        <v>Not Missing</v>
      </c>
    </row>
    <row r="1284" spans="1:68" x14ac:dyDescent="0.2">
      <c r="A1284">
        <v>153384</v>
      </c>
      <c r="B1284" t="s">
        <v>599</v>
      </c>
      <c r="C1284">
        <v>459</v>
      </c>
      <c r="D1284">
        <v>459</v>
      </c>
      <c r="E1284">
        <v>463</v>
      </c>
      <c r="F1284">
        <v>463</v>
      </c>
      <c r="G1284">
        <v>447</v>
      </c>
      <c r="H1284">
        <v>447</v>
      </c>
      <c r="I1284">
        <v>414</v>
      </c>
      <c r="J1284">
        <v>413</v>
      </c>
      <c r="K1284">
        <v>442</v>
      </c>
      <c r="L1284">
        <v>442</v>
      </c>
      <c r="M1284">
        <v>435</v>
      </c>
      <c r="N1284">
        <v>435</v>
      </c>
      <c r="O1284">
        <v>423</v>
      </c>
      <c r="P1284">
        <v>423</v>
      </c>
      <c r="Q1284">
        <v>444</v>
      </c>
      <c r="R1284">
        <v>444</v>
      </c>
      <c r="S1284">
        <v>463</v>
      </c>
      <c r="T1284">
        <v>436</v>
      </c>
      <c r="U1284">
        <v>447</v>
      </c>
      <c r="V1284">
        <v>413</v>
      </c>
      <c r="W1284">
        <v>413</v>
      </c>
      <c r="X1284">
        <v>395</v>
      </c>
      <c r="Y1284">
        <v>442</v>
      </c>
      <c r="Z1284">
        <v>413</v>
      </c>
      <c r="AA1284">
        <v>435</v>
      </c>
      <c r="AB1284">
        <v>409</v>
      </c>
      <c r="AC1284">
        <v>423</v>
      </c>
      <c r="AD1284">
        <v>399</v>
      </c>
      <c r="AE1284">
        <v>444</v>
      </c>
      <c r="AF1284">
        <v>414</v>
      </c>
      <c r="AG1284">
        <v>448</v>
      </c>
      <c r="AH1284">
        <v>426</v>
      </c>
      <c r="AI1284">
        <v>54354</v>
      </c>
      <c r="AJ1284">
        <v>52392</v>
      </c>
      <c r="AK1284">
        <v>50714</v>
      </c>
      <c r="AL1284">
        <v>48758</v>
      </c>
      <c r="AM1284">
        <v>46990</v>
      </c>
      <c r="AN1284">
        <v>45620</v>
      </c>
      <c r="AO1284">
        <v>43656</v>
      </c>
      <c r="AP1284">
        <v>41004</v>
      </c>
      <c r="AQ1284">
        <v>14858110</v>
      </c>
      <c r="AR1284">
        <v>14872611</v>
      </c>
      <c r="AS1284">
        <v>12900499</v>
      </c>
      <c r="AT1284">
        <v>11634730</v>
      </c>
      <c r="AU1284">
        <v>11929410</v>
      </c>
      <c r="AV1284">
        <v>11662776</v>
      </c>
      <c r="AW1284">
        <v>11766981</v>
      </c>
      <c r="AX1284">
        <v>11042100</v>
      </c>
      <c r="AY1284">
        <v>2069953000</v>
      </c>
      <c r="AZ1284">
        <v>138878000</v>
      </c>
      <c r="BA1284">
        <v>1991605000</v>
      </c>
      <c r="BB1284">
        <v>125769000</v>
      </c>
      <c r="BC1284">
        <v>1871046000</v>
      </c>
      <c r="BD1284">
        <v>125816000</v>
      </c>
      <c r="BE1284">
        <v>1648783000</v>
      </c>
      <c r="BF1284">
        <v>119266000</v>
      </c>
      <c r="BG1284">
        <v>1787775000</v>
      </c>
      <c r="BH1284">
        <v>116789000</v>
      </c>
      <c r="BI1284">
        <v>1829521000</v>
      </c>
      <c r="BJ1284">
        <v>110519000</v>
      </c>
      <c r="BK1284">
        <v>1553629000</v>
      </c>
      <c r="BL1284">
        <v>105567000</v>
      </c>
      <c r="BM1284">
        <v>1383856000</v>
      </c>
      <c r="BN1284">
        <v>98995000</v>
      </c>
      <c r="BO1284">
        <f>COUNTIF(C1284:BN1284,"")</f>
        <v>0</v>
      </c>
      <c r="BP1284" t="str">
        <f>IF(BO1284&gt;0, "Missing", "Not Missing")</f>
        <v>Not Missing</v>
      </c>
    </row>
    <row r="1285" spans="1:68" x14ac:dyDescent="0.2">
      <c r="A1285">
        <v>209065</v>
      </c>
      <c r="B1285" t="s">
        <v>779</v>
      </c>
      <c r="C1285">
        <v>459</v>
      </c>
      <c r="D1285">
        <v>459</v>
      </c>
      <c r="E1285">
        <v>326</v>
      </c>
      <c r="F1285">
        <v>325</v>
      </c>
      <c r="G1285">
        <v>400</v>
      </c>
      <c r="H1285">
        <v>399</v>
      </c>
      <c r="I1285">
        <v>393</v>
      </c>
      <c r="J1285">
        <v>393</v>
      </c>
      <c r="K1285">
        <v>475</v>
      </c>
      <c r="L1285">
        <v>474</v>
      </c>
      <c r="M1285">
        <v>464</v>
      </c>
      <c r="N1285">
        <v>461</v>
      </c>
      <c r="O1285">
        <v>449</v>
      </c>
      <c r="P1285">
        <v>447</v>
      </c>
      <c r="Q1285">
        <v>443</v>
      </c>
      <c r="R1285">
        <v>443</v>
      </c>
      <c r="S1285">
        <v>325</v>
      </c>
      <c r="T1285">
        <v>272</v>
      </c>
      <c r="U1285">
        <v>397</v>
      </c>
      <c r="V1285">
        <v>314</v>
      </c>
      <c r="W1285">
        <v>393</v>
      </c>
      <c r="X1285">
        <v>320</v>
      </c>
      <c r="Y1285">
        <v>474</v>
      </c>
      <c r="Z1285">
        <v>388</v>
      </c>
      <c r="AA1285">
        <v>459</v>
      </c>
      <c r="AB1285">
        <v>397</v>
      </c>
      <c r="AC1285">
        <v>444</v>
      </c>
      <c r="AD1285">
        <v>393</v>
      </c>
      <c r="AE1285">
        <v>441</v>
      </c>
      <c r="AF1285">
        <v>355</v>
      </c>
      <c r="AG1285">
        <v>459</v>
      </c>
      <c r="AH1285">
        <v>402</v>
      </c>
      <c r="AI1285">
        <v>44132</v>
      </c>
      <c r="AJ1285">
        <v>43302</v>
      </c>
      <c r="AK1285">
        <v>41682</v>
      </c>
      <c r="AL1285">
        <v>40175</v>
      </c>
      <c r="AM1285">
        <v>38754</v>
      </c>
      <c r="AN1285">
        <v>37416</v>
      </c>
      <c r="AO1285">
        <v>36310</v>
      </c>
      <c r="AP1285">
        <v>34328</v>
      </c>
      <c r="AQ1285">
        <v>12514335</v>
      </c>
      <c r="AR1285">
        <v>8753420</v>
      </c>
      <c r="AS1285">
        <v>9828875</v>
      </c>
      <c r="AT1285">
        <v>9401005</v>
      </c>
      <c r="AU1285">
        <v>10411047</v>
      </c>
      <c r="AV1285">
        <v>9852105</v>
      </c>
      <c r="AW1285">
        <v>9092213</v>
      </c>
      <c r="AX1285">
        <v>7831091</v>
      </c>
      <c r="AY1285">
        <v>109144470</v>
      </c>
      <c r="AZ1285">
        <v>66399583</v>
      </c>
      <c r="BA1285">
        <v>124537898</v>
      </c>
      <c r="BB1285">
        <v>66092820</v>
      </c>
      <c r="BC1285">
        <v>113840908</v>
      </c>
      <c r="BD1285">
        <v>65931944</v>
      </c>
      <c r="BE1285">
        <v>101629273</v>
      </c>
      <c r="BF1285">
        <v>66154761</v>
      </c>
      <c r="BG1285">
        <v>102901985</v>
      </c>
      <c r="BH1285">
        <v>63671653</v>
      </c>
      <c r="BI1285">
        <v>103454879</v>
      </c>
      <c r="BJ1285">
        <v>63951747</v>
      </c>
      <c r="BK1285">
        <v>88191895</v>
      </c>
      <c r="BL1285">
        <v>62653461</v>
      </c>
      <c r="BM1285">
        <v>78106592</v>
      </c>
      <c r="BN1285">
        <v>62527153</v>
      </c>
      <c r="BO1285">
        <f>COUNTIF(C1285:BN1285,"")</f>
        <v>0</v>
      </c>
      <c r="BP1285" t="str">
        <f>IF(BO1285&gt;0, "Missing", "Not Missing")</f>
        <v>Not Missing</v>
      </c>
    </row>
    <row r="1286" spans="1:68" x14ac:dyDescent="0.2">
      <c r="A1286">
        <v>217873</v>
      </c>
      <c r="B1286" t="s">
        <v>355</v>
      </c>
      <c r="C1286">
        <v>460</v>
      </c>
      <c r="D1286">
        <v>459</v>
      </c>
      <c r="E1286">
        <v>572</v>
      </c>
      <c r="F1286">
        <v>572</v>
      </c>
      <c r="G1286">
        <v>519</v>
      </c>
      <c r="H1286">
        <v>519</v>
      </c>
      <c r="I1286">
        <v>490</v>
      </c>
      <c r="J1286">
        <v>490</v>
      </c>
      <c r="K1286">
        <v>450</v>
      </c>
      <c r="L1286">
        <v>449</v>
      </c>
      <c r="M1286">
        <v>389</v>
      </c>
      <c r="N1286">
        <v>389</v>
      </c>
      <c r="O1286">
        <v>385</v>
      </c>
      <c r="P1286">
        <v>385</v>
      </c>
      <c r="Q1286">
        <v>442</v>
      </c>
      <c r="R1286">
        <v>440</v>
      </c>
      <c r="S1286">
        <v>572</v>
      </c>
      <c r="T1286">
        <v>398</v>
      </c>
      <c r="U1286">
        <v>519</v>
      </c>
      <c r="V1286">
        <v>393</v>
      </c>
      <c r="W1286">
        <v>490</v>
      </c>
      <c r="X1286">
        <v>385</v>
      </c>
      <c r="Y1286">
        <v>449</v>
      </c>
      <c r="Z1286">
        <v>346</v>
      </c>
      <c r="AA1286">
        <v>389</v>
      </c>
      <c r="AB1286">
        <v>301</v>
      </c>
      <c r="AC1286">
        <v>384</v>
      </c>
      <c r="AD1286">
        <v>271</v>
      </c>
      <c r="AE1286">
        <v>440</v>
      </c>
      <c r="AF1286">
        <v>309</v>
      </c>
      <c r="AG1286">
        <v>408</v>
      </c>
      <c r="AH1286">
        <v>302</v>
      </c>
      <c r="AI1286">
        <v>17192</v>
      </c>
      <c r="AJ1286">
        <v>16854</v>
      </c>
      <c r="AK1286">
        <v>16480</v>
      </c>
      <c r="AL1286">
        <v>16158</v>
      </c>
      <c r="AM1286">
        <v>15520</v>
      </c>
      <c r="AN1286">
        <v>15010</v>
      </c>
      <c r="AO1286">
        <v>15010</v>
      </c>
      <c r="AP1286">
        <v>14528</v>
      </c>
      <c r="AQ1286">
        <v>1449254</v>
      </c>
      <c r="AR1286">
        <v>2980154</v>
      </c>
      <c r="AS1286">
        <v>1977263</v>
      </c>
      <c r="AT1286">
        <v>2027048</v>
      </c>
      <c r="AU1286">
        <v>1418838</v>
      </c>
      <c r="AV1286">
        <v>996953</v>
      </c>
      <c r="AW1286">
        <v>1126670</v>
      </c>
      <c r="AX1286">
        <v>1634998</v>
      </c>
      <c r="AY1286">
        <v>28619305</v>
      </c>
      <c r="AZ1286">
        <v>55240149</v>
      </c>
      <c r="BA1286">
        <v>27606014</v>
      </c>
      <c r="BB1286">
        <v>51419145</v>
      </c>
      <c r="BC1286">
        <v>26003205</v>
      </c>
      <c r="BD1286">
        <v>48519862</v>
      </c>
      <c r="BE1286">
        <v>24597296</v>
      </c>
      <c r="BF1286">
        <v>47436207</v>
      </c>
      <c r="BG1286">
        <v>25295126</v>
      </c>
      <c r="BH1286">
        <v>44326262</v>
      </c>
      <c r="BI1286">
        <v>24759035</v>
      </c>
      <c r="BJ1286">
        <v>43662861</v>
      </c>
      <c r="BK1286">
        <v>21707470</v>
      </c>
      <c r="BL1286">
        <v>43525287</v>
      </c>
      <c r="BM1286">
        <v>18955616</v>
      </c>
      <c r="BN1286">
        <v>43638668</v>
      </c>
      <c r="BO1286">
        <f>COUNTIF(C1286:BN1286,"")</f>
        <v>0</v>
      </c>
      <c r="BP1286" t="str">
        <f>IF(BO1286&gt;0, "Missing", "Not Missing")</f>
        <v>Not Missing</v>
      </c>
    </row>
    <row r="1287" spans="1:68" x14ac:dyDescent="0.2">
      <c r="A1287">
        <v>176053</v>
      </c>
      <c r="B1287" t="s">
        <v>913</v>
      </c>
      <c r="C1287">
        <v>465</v>
      </c>
      <c r="D1287">
        <v>461</v>
      </c>
      <c r="E1287">
        <v>523</v>
      </c>
      <c r="F1287">
        <v>514</v>
      </c>
      <c r="G1287">
        <v>571</v>
      </c>
      <c r="H1287">
        <v>564</v>
      </c>
      <c r="I1287">
        <v>574</v>
      </c>
      <c r="J1287">
        <v>570</v>
      </c>
      <c r="K1287">
        <v>604</v>
      </c>
      <c r="L1287">
        <v>593</v>
      </c>
      <c r="M1287">
        <v>591</v>
      </c>
      <c r="N1287">
        <v>577</v>
      </c>
      <c r="O1287">
        <v>598</v>
      </c>
      <c r="P1287">
        <v>588</v>
      </c>
      <c r="Q1287">
        <v>482</v>
      </c>
      <c r="R1287">
        <v>465</v>
      </c>
      <c r="S1287">
        <v>514</v>
      </c>
      <c r="T1287">
        <v>393</v>
      </c>
      <c r="U1287">
        <v>564</v>
      </c>
      <c r="V1287">
        <v>450</v>
      </c>
      <c r="W1287">
        <v>570</v>
      </c>
      <c r="X1287">
        <v>440</v>
      </c>
      <c r="Y1287">
        <v>583</v>
      </c>
      <c r="Z1287">
        <v>472</v>
      </c>
      <c r="AA1287">
        <v>577</v>
      </c>
      <c r="AB1287">
        <v>454</v>
      </c>
      <c r="AC1287">
        <v>588</v>
      </c>
      <c r="AD1287">
        <v>421</v>
      </c>
      <c r="AE1287">
        <v>465</v>
      </c>
      <c r="AF1287">
        <v>318</v>
      </c>
      <c r="AG1287">
        <v>496</v>
      </c>
      <c r="AH1287">
        <v>364</v>
      </c>
      <c r="AI1287">
        <v>18800</v>
      </c>
      <c r="AJ1287">
        <v>18026</v>
      </c>
      <c r="AK1287">
        <v>17392</v>
      </c>
      <c r="AL1287">
        <v>16740</v>
      </c>
      <c r="AM1287">
        <v>16064</v>
      </c>
      <c r="AN1287">
        <v>15458</v>
      </c>
      <c r="AO1287">
        <v>14868</v>
      </c>
      <c r="AP1287">
        <v>14430</v>
      </c>
      <c r="AQ1287">
        <v>6258869</v>
      </c>
      <c r="AR1287">
        <v>6863459</v>
      </c>
      <c r="AS1287">
        <v>6967847</v>
      </c>
      <c r="AT1287">
        <v>6353493</v>
      </c>
      <c r="AU1287">
        <v>6300539</v>
      </c>
      <c r="AV1287">
        <v>5974615</v>
      </c>
      <c r="AW1287">
        <v>5282864</v>
      </c>
      <c r="AX1287">
        <v>3798248</v>
      </c>
      <c r="AY1287">
        <v>88094964</v>
      </c>
      <c r="AZ1287">
        <v>79583536</v>
      </c>
      <c r="BA1287">
        <v>86981427</v>
      </c>
      <c r="BB1287">
        <v>81563221</v>
      </c>
      <c r="BC1287">
        <v>80942681</v>
      </c>
      <c r="BD1287">
        <v>80032406</v>
      </c>
      <c r="BE1287">
        <v>73742424</v>
      </c>
      <c r="BF1287">
        <v>81009758</v>
      </c>
      <c r="BG1287">
        <v>72466782</v>
      </c>
      <c r="BH1287">
        <v>78567366</v>
      </c>
      <c r="BI1287">
        <v>69750566</v>
      </c>
      <c r="BJ1287">
        <v>74637029</v>
      </c>
      <c r="BK1287">
        <v>65473403</v>
      </c>
      <c r="BL1287">
        <v>72695077</v>
      </c>
      <c r="BM1287">
        <v>61117287</v>
      </c>
      <c r="BN1287">
        <v>68615978</v>
      </c>
      <c r="BO1287">
        <f>COUNTIF(C1287:BN1287,"")</f>
        <v>0</v>
      </c>
      <c r="BP1287" t="str">
        <f>IF(BO1287&gt;0, "Missing", "Not Missing")</f>
        <v>Not Missing</v>
      </c>
    </row>
    <row r="1288" spans="1:68" x14ac:dyDescent="0.2">
      <c r="A1288">
        <v>234207</v>
      </c>
      <c r="B1288" t="s">
        <v>1559</v>
      </c>
      <c r="C1288">
        <v>462</v>
      </c>
      <c r="D1288">
        <v>462</v>
      </c>
      <c r="E1288">
        <v>474</v>
      </c>
      <c r="F1288">
        <v>474</v>
      </c>
      <c r="G1288">
        <v>471</v>
      </c>
      <c r="H1288">
        <v>471</v>
      </c>
      <c r="I1288">
        <v>466</v>
      </c>
      <c r="J1288">
        <v>466</v>
      </c>
      <c r="K1288">
        <v>454</v>
      </c>
      <c r="L1288">
        <v>454</v>
      </c>
      <c r="M1288">
        <v>471</v>
      </c>
      <c r="N1288">
        <v>471</v>
      </c>
      <c r="O1288">
        <v>480</v>
      </c>
      <c r="P1288">
        <v>480</v>
      </c>
      <c r="Q1288">
        <v>479</v>
      </c>
      <c r="R1288">
        <v>479</v>
      </c>
      <c r="S1288">
        <v>474</v>
      </c>
      <c r="T1288">
        <v>463</v>
      </c>
      <c r="U1288">
        <v>471</v>
      </c>
      <c r="V1288">
        <v>453</v>
      </c>
      <c r="W1288">
        <v>466</v>
      </c>
      <c r="X1288">
        <v>451</v>
      </c>
      <c r="Y1288">
        <v>454</v>
      </c>
      <c r="Z1288">
        <v>433</v>
      </c>
      <c r="AA1288">
        <v>471</v>
      </c>
      <c r="AB1288">
        <v>453</v>
      </c>
      <c r="AC1288">
        <v>480</v>
      </c>
      <c r="AD1288">
        <v>467</v>
      </c>
      <c r="AE1288">
        <v>479</v>
      </c>
      <c r="AF1288">
        <v>463</v>
      </c>
      <c r="AG1288">
        <v>493</v>
      </c>
      <c r="AH1288">
        <v>466</v>
      </c>
      <c r="AI1288">
        <v>54830</v>
      </c>
      <c r="AJ1288">
        <v>52455</v>
      </c>
      <c r="AK1288">
        <v>50170</v>
      </c>
      <c r="AL1288">
        <v>48267</v>
      </c>
      <c r="AM1288">
        <v>46417</v>
      </c>
      <c r="AN1288">
        <v>45617</v>
      </c>
      <c r="AO1288">
        <v>44507</v>
      </c>
      <c r="AP1288">
        <v>43362</v>
      </c>
      <c r="AQ1288">
        <v>12336225</v>
      </c>
      <c r="AR1288">
        <v>13143125</v>
      </c>
      <c r="AS1288">
        <v>11334885</v>
      </c>
      <c r="AT1288">
        <v>10056446</v>
      </c>
      <c r="AU1288">
        <v>9045593</v>
      </c>
      <c r="AV1288">
        <v>9937660</v>
      </c>
      <c r="AW1288">
        <v>9416289</v>
      </c>
      <c r="AX1288">
        <v>9275340</v>
      </c>
      <c r="AY1288">
        <v>1676308000</v>
      </c>
      <c r="AZ1288">
        <v>174293000</v>
      </c>
      <c r="BA1288">
        <v>1603114000</v>
      </c>
      <c r="BB1288">
        <v>166566000</v>
      </c>
      <c r="BC1288">
        <v>1547135000</v>
      </c>
      <c r="BD1288">
        <v>160919000</v>
      </c>
      <c r="BE1288">
        <v>1472485000</v>
      </c>
      <c r="BF1288">
        <v>154112000</v>
      </c>
      <c r="BG1288">
        <v>1471274000</v>
      </c>
      <c r="BH1288">
        <v>149830000</v>
      </c>
      <c r="BI1288">
        <v>1477923000</v>
      </c>
      <c r="BJ1288">
        <v>148018000</v>
      </c>
      <c r="BK1288">
        <v>1345356000</v>
      </c>
      <c r="BL1288">
        <v>140774000</v>
      </c>
      <c r="BM1288">
        <v>1261553000</v>
      </c>
      <c r="BN1288">
        <v>134629000</v>
      </c>
      <c r="BO1288">
        <f>COUNTIF(C1288:BN1288,"")</f>
        <v>0</v>
      </c>
      <c r="BP1288" t="str">
        <f>IF(BO1288&gt;0, "Missing", "Not Missing")</f>
        <v>Not Missing</v>
      </c>
    </row>
    <row r="1289" spans="1:68" x14ac:dyDescent="0.2">
      <c r="A1289">
        <v>137476</v>
      </c>
      <c r="B1289" t="s">
        <v>1330</v>
      </c>
      <c r="C1289">
        <v>468</v>
      </c>
      <c r="D1289">
        <v>464</v>
      </c>
      <c r="E1289">
        <v>208</v>
      </c>
      <c r="F1289">
        <v>206</v>
      </c>
      <c r="G1289">
        <v>232</v>
      </c>
      <c r="H1289">
        <v>229</v>
      </c>
      <c r="I1289">
        <v>195</v>
      </c>
      <c r="J1289">
        <v>195</v>
      </c>
      <c r="K1289">
        <v>193</v>
      </c>
      <c r="L1289">
        <v>193</v>
      </c>
      <c r="M1289">
        <v>163</v>
      </c>
      <c r="N1289">
        <v>162</v>
      </c>
      <c r="O1289">
        <v>195</v>
      </c>
      <c r="P1289">
        <v>194</v>
      </c>
      <c r="Q1289">
        <v>210</v>
      </c>
      <c r="R1289">
        <v>208</v>
      </c>
      <c r="S1289">
        <v>206</v>
      </c>
      <c r="T1289">
        <v>149</v>
      </c>
      <c r="U1289">
        <v>229</v>
      </c>
      <c r="V1289">
        <v>166</v>
      </c>
      <c r="W1289">
        <v>197</v>
      </c>
      <c r="X1289">
        <v>128</v>
      </c>
      <c r="Y1289">
        <v>194</v>
      </c>
      <c r="Z1289">
        <v>135</v>
      </c>
      <c r="AA1289">
        <v>162</v>
      </c>
      <c r="AB1289">
        <v>93</v>
      </c>
      <c r="AC1289">
        <v>194</v>
      </c>
      <c r="AD1289">
        <v>140</v>
      </c>
      <c r="AE1289">
        <v>207</v>
      </c>
      <c r="AF1289">
        <v>128</v>
      </c>
      <c r="AG1289">
        <v>206</v>
      </c>
      <c r="AH1289">
        <v>145</v>
      </c>
      <c r="AI1289">
        <v>32000</v>
      </c>
      <c r="AJ1289">
        <v>31830</v>
      </c>
      <c r="AK1289">
        <v>29730</v>
      </c>
      <c r="AL1289">
        <v>28800</v>
      </c>
      <c r="AM1289">
        <v>27960</v>
      </c>
      <c r="AN1289">
        <v>27150</v>
      </c>
      <c r="AO1289">
        <v>26370</v>
      </c>
      <c r="AP1289">
        <v>25110</v>
      </c>
      <c r="AQ1289">
        <v>6860665</v>
      </c>
      <c r="AR1289">
        <v>3504039</v>
      </c>
      <c r="AS1289">
        <v>3659820</v>
      </c>
      <c r="AT1289">
        <v>2494460</v>
      </c>
      <c r="AU1289">
        <v>2335484</v>
      </c>
      <c r="AV1289">
        <v>1783522</v>
      </c>
      <c r="AW1289">
        <v>2130173</v>
      </c>
      <c r="AX1289">
        <v>2563293</v>
      </c>
      <c r="AY1289">
        <v>29604893</v>
      </c>
      <c r="AZ1289">
        <v>55744838</v>
      </c>
      <c r="BA1289">
        <v>29003125</v>
      </c>
      <c r="BB1289">
        <v>55686761</v>
      </c>
      <c r="BC1289">
        <v>27003325</v>
      </c>
      <c r="BD1289">
        <v>58972819</v>
      </c>
      <c r="BE1289">
        <v>24157795</v>
      </c>
      <c r="BF1289">
        <v>59158682</v>
      </c>
      <c r="BG1289">
        <v>24933675</v>
      </c>
      <c r="BH1289">
        <v>55252061</v>
      </c>
      <c r="BI1289">
        <v>22615394</v>
      </c>
      <c r="BJ1289">
        <v>55625627</v>
      </c>
      <c r="BK1289">
        <v>19496006</v>
      </c>
      <c r="BL1289">
        <v>56701845</v>
      </c>
      <c r="BM1289">
        <v>18005267</v>
      </c>
      <c r="BN1289">
        <v>56615351</v>
      </c>
      <c r="BO1289">
        <f>COUNTIF(C1289:BN1289,"")</f>
        <v>0</v>
      </c>
      <c r="BP1289" t="str">
        <f>IF(BO1289&gt;0, "Missing", "Not Missing")</f>
        <v>Not Missing</v>
      </c>
    </row>
    <row r="1290" spans="1:68" x14ac:dyDescent="0.2">
      <c r="A1290">
        <v>164465</v>
      </c>
      <c r="B1290" t="s">
        <v>111</v>
      </c>
      <c r="C1290">
        <v>470</v>
      </c>
      <c r="D1290">
        <v>470</v>
      </c>
      <c r="E1290">
        <v>492</v>
      </c>
      <c r="F1290">
        <v>492</v>
      </c>
      <c r="G1290">
        <v>471</v>
      </c>
      <c r="H1290">
        <v>471</v>
      </c>
      <c r="I1290">
        <v>471</v>
      </c>
      <c r="J1290">
        <v>471</v>
      </c>
      <c r="K1290">
        <v>477</v>
      </c>
      <c r="L1290">
        <v>477</v>
      </c>
      <c r="M1290">
        <v>469</v>
      </c>
      <c r="N1290">
        <v>469</v>
      </c>
      <c r="O1290">
        <v>466</v>
      </c>
      <c r="P1290">
        <v>466</v>
      </c>
      <c r="Q1290">
        <v>463</v>
      </c>
      <c r="R1290">
        <v>463</v>
      </c>
      <c r="S1290">
        <v>492</v>
      </c>
      <c r="T1290">
        <v>476</v>
      </c>
      <c r="U1290">
        <v>471</v>
      </c>
      <c r="V1290">
        <v>452</v>
      </c>
      <c r="W1290">
        <v>471</v>
      </c>
      <c r="X1290">
        <v>455</v>
      </c>
      <c r="Y1290">
        <v>477</v>
      </c>
      <c r="Z1290">
        <v>458</v>
      </c>
      <c r="AA1290">
        <v>469</v>
      </c>
      <c r="AB1290">
        <v>459</v>
      </c>
      <c r="AC1290">
        <v>466</v>
      </c>
      <c r="AD1290">
        <v>459</v>
      </c>
      <c r="AE1290">
        <v>463</v>
      </c>
      <c r="AF1290">
        <v>452</v>
      </c>
      <c r="AG1290">
        <v>461</v>
      </c>
      <c r="AH1290">
        <v>454</v>
      </c>
      <c r="AI1290">
        <v>58640</v>
      </c>
      <c r="AJ1290">
        <v>56426</v>
      </c>
      <c r="AK1290">
        <v>54310</v>
      </c>
      <c r="AL1290">
        <v>52476</v>
      </c>
      <c r="AM1290">
        <v>50562</v>
      </c>
      <c r="AN1290">
        <v>48526</v>
      </c>
      <c r="AO1290">
        <v>46574</v>
      </c>
      <c r="AP1290">
        <v>44610</v>
      </c>
      <c r="AQ1290">
        <v>14807509</v>
      </c>
      <c r="AR1290">
        <v>16732808</v>
      </c>
      <c r="AS1290">
        <v>13294060</v>
      </c>
      <c r="AT1290">
        <v>11682635</v>
      </c>
      <c r="AU1290">
        <v>12040654</v>
      </c>
      <c r="AV1290">
        <v>13072158</v>
      </c>
      <c r="AW1290">
        <v>11854512</v>
      </c>
      <c r="AX1290">
        <v>10777976</v>
      </c>
      <c r="AY1290">
        <v>2473283206</v>
      </c>
      <c r="AZ1290">
        <v>219660432</v>
      </c>
      <c r="BA1290">
        <v>2377537246</v>
      </c>
      <c r="BB1290">
        <v>203407526</v>
      </c>
      <c r="BC1290">
        <v>2248140501</v>
      </c>
      <c r="BD1290">
        <v>194996830</v>
      </c>
      <c r="BE1290">
        <v>2031842927</v>
      </c>
      <c r="BF1290">
        <v>199446914</v>
      </c>
      <c r="BG1290">
        <v>2193510735</v>
      </c>
      <c r="BH1290">
        <v>180208286</v>
      </c>
      <c r="BI1290">
        <v>2149202662</v>
      </c>
      <c r="BJ1290">
        <v>178278441</v>
      </c>
      <c r="BK1290">
        <v>1823748203</v>
      </c>
      <c r="BL1290">
        <v>175812917</v>
      </c>
      <c r="BM1290">
        <v>1640666036</v>
      </c>
      <c r="BN1290">
        <v>167607223</v>
      </c>
      <c r="BO1290">
        <f>COUNTIF(C1290:BN1290,"")</f>
        <v>0</v>
      </c>
      <c r="BP1290" t="str">
        <f>IF(BO1290&gt;0, "Missing", "Not Missing")</f>
        <v>Not Missing</v>
      </c>
    </row>
    <row r="1291" spans="1:68" x14ac:dyDescent="0.2">
      <c r="A1291">
        <v>178891</v>
      </c>
      <c r="B1291" t="s">
        <v>1139</v>
      </c>
      <c r="C1291">
        <v>564</v>
      </c>
      <c r="D1291">
        <v>470</v>
      </c>
      <c r="E1291">
        <v>545</v>
      </c>
      <c r="F1291">
        <v>425</v>
      </c>
      <c r="G1291">
        <v>466</v>
      </c>
      <c r="H1291">
        <v>383</v>
      </c>
      <c r="I1291">
        <v>448</v>
      </c>
      <c r="J1291">
        <v>341</v>
      </c>
      <c r="K1291">
        <v>492</v>
      </c>
      <c r="L1291">
        <v>357</v>
      </c>
      <c r="M1291">
        <v>652</v>
      </c>
      <c r="N1291">
        <v>480</v>
      </c>
      <c r="O1291">
        <v>777</v>
      </c>
      <c r="P1291">
        <v>519</v>
      </c>
      <c r="Q1291">
        <v>745</v>
      </c>
      <c r="R1291">
        <v>474</v>
      </c>
      <c r="S1291">
        <v>9</v>
      </c>
      <c r="T1291">
        <v>5</v>
      </c>
      <c r="U1291">
        <v>18</v>
      </c>
      <c r="V1291">
        <v>11</v>
      </c>
      <c r="W1291">
        <v>4</v>
      </c>
      <c r="X1291">
        <v>4</v>
      </c>
      <c r="Y1291">
        <v>0</v>
      </c>
      <c r="Z1291">
        <v>0</v>
      </c>
      <c r="AA1291">
        <v>3</v>
      </c>
      <c r="AB1291">
        <v>0</v>
      </c>
      <c r="AC1291">
        <v>517</v>
      </c>
      <c r="AD1291">
        <v>349</v>
      </c>
      <c r="AE1291">
        <v>474</v>
      </c>
      <c r="AF1291">
        <v>352</v>
      </c>
      <c r="AG1291">
        <v>513</v>
      </c>
      <c r="AH1291">
        <v>371</v>
      </c>
      <c r="AI1291">
        <v>14889</v>
      </c>
      <c r="AJ1291">
        <v>14457</v>
      </c>
      <c r="AK1291">
        <v>14457</v>
      </c>
      <c r="AL1291">
        <v>14457</v>
      </c>
      <c r="AM1291">
        <v>14457</v>
      </c>
      <c r="AN1291">
        <v>14457</v>
      </c>
      <c r="AO1291">
        <v>14457</v>
      </c>
      <c r="AP1291">
        <v>14134</v>
      </c>
      <c r="AQ1291">
        <v>1499406</v>
      </c>
      <c r="AR1291">
        <v>885014</v>
      </c>
      <c r="AS1291">
        <v>784948</v>
      </c>
      <c r="AT1291">
        <v>821069</v>
      </c>
      <c r="AU1291">
        <v>811049</v>
      </c>
      <c r="AV1291">
        <v>679893</v>
      </c>
      <c r="AW1291">
        <v>810916</v>
      </c>
      <c r="AX1291">
        <v>871596</v>
      </c>
      <c r="AY1291">
        <v>71309298</v>
      </c>
      <c r="AZ1291">
        <v>36057936</v>
      </c>
      <c r="BA1291">
        <v>70718733</v>
      </c>
      <c r="BB1291">
        <v>29812066</v>
      </c>
      <c r="BC1291">
        <v>67417391</v>
      </c>
      <c r="BD1291">
        <v>32964097</v>
      </c>
      <c r="BE1291">
        <v>64378700</v>
      </c>
      <c r="BF1291">
        <v>34920419</v>
      </c>
      <c r="BG1291">
        <v>69140625</v>
      </c>
      <c r="BH1291">
        <v>31042622</v>
      </c>
      <c r="BI1291">
        <v>63957954</v>
      </c>
      <c r="BJ1291">
        <v>27749396</v>
      </c>
      <c r="BK1291">
        <v>56324603</v>
      </c>
      <c r="BL1291">
        <v>26683173</v>
      </c>
      <c r="BM1291">
        <v>55062025</v>
      </c>
      <c r="BN1291">
        <v>29976962</v>
      </c>
      <c r="BO1291">
        <f>COUNTIF(C1291:BN1291,"")</f>
        <v>0</v>
      </c>
      <c r="BP1291" t="str">
        <f>IF(BO1291&gt;0, "Missing", "Not Missing")</f>
        <v>Not Missing</v>
      </c>
    </row>
    <row r="1292" spans="1:68" x14ac:dyDescent="0.2">
      <c r="A1292">
        <v>168847</v>
      </c>
      <c r="B1292" t="s">
        <v>163</v>
      </c>
      <c r="C1292">
        <v>690</v>
      </c>
      <c r="D1292">
        <v>471</v>
      </c>
      <c r="E1292">
        <v>745</v>
      </c>
      <c r="F1292">
        <v>509</v>
      </c>
      <c r="G1292">
        <v>814</v>
      </c>
      <c r="H1292">
        <v>548</v>
      </c>
      <c r="I1292">
        <v>2276</v>
      </c>
      <c r="J1292">
        <v>1630</v>
      </c>
      <c r="K1292">
        <v>3265</v>
      </c>
      <c r="L1292">
        <v>2000</v>
      </c>
      <c r="M1292">
        <v>657</v>
      </c>
      <c r="N1292">
        <v>443</v>
      </c>
      <c r="O1292">
        <v>847</v>
      </c>
      <c r="P1292">
        <v>672</v>
      </c>
      <c r="Q1292">
        <v>845</v>
      </c>
      <c r="R1292">
        <v>686</v>
      </c>
      <c r="S1292">
        <v>180</v>
      </c>
      <c r="T1292">
        <v>88</v>
      </c>
      <c r="U1292">
        <v>187</v>
      </c>
      <c r="V1292">
        <v>91</v>
      </c>
      <c r="W1292">
        <v>386</v>
      </c>
      <c r="X1292">
        <v>172</v>
      </c>
      <c r="Y1292">
        <v>478</v>
      </c>
      <c r="Z1292">
        <v>235</v>
      </c>
      <c r="AA1292">
        <v>466</v>
      </c>
      <c r="AB1292">
        <v>230</v>
      </c>
      <c r="AC1292">
        <v>85</v>
      </c>
      <c r="AD1292">
        <v>36</v>
      </c>
      <c r="AE1292">
        <v>101</v>
      </c>
      <c r="AF1292">
        <v>52</v>
      </c>
      <c r="AG1292">
        <v>105</v>
      </c>
      <c r="AH1292">
        <v>61</v>
      </c>
      <c r="AI1292">
        <v>9920</v>
      </c>
      <c r="AJ1292">
        <v>9800</v>
      </c>
      <c r="AK1292">
        <v>9360</v>
      </c>
      <c r="AL1292">
        <v>9000</v>
      </c>
      <c r="AM1292">
        <v>8640</v>
      </c>
      <c r="AN1292">
        <v>8280</v>
      </c>
      <c r="AO1292">
        <v>8100</v>
      </c>
      <c r="AP1292">
        <v>7740</v>
      </c>
      <c r="AQ1292">
        <v>1040869</v>
      </c>
      <c r="AR1292">
        <v>736703</v>
      </c>
      <c r="AS1292">
        <v>1357710</v>
      </c>
      <c r="AT1292">
        <v>3453484</v>
      </c>
      <c r="AU1292">
        <v>4217030</v>
      </c>
      <c r="AV1292">
        <v>5073651</v>
      </c>
      <c r="AW1292">
        <v>1293567</v>
      </c>
      <c r="AX1292">
        <v>1280838</v>
      </c>
      <c r="AY1292">
        <v>328879118</v>
      </c>
      <c r="AZ1292">
        <v>117408650</v>
      </c>
      <c r="BA1292">
        <v>331560932</v>
      </c>
      <c r="BB1292">
        <v>137328264</v>
      </c>
      <c r="BC1292">
        <v>303431643</v>
      </c>
      <c r="BD1292">
        <v>161134294</v>
      </c>
      <c r="BE1292">
        <v>284498240</v>
      </c>
      <c r="BF1292">
        <v>168776818</v>
      </c>
      <c r="BG1292">
        <v>257412070</v>
      </c>
      <c r="BH1292">
        <v>200011609</v>
      </c>
      <c r="BI1292">
        <v>250089144</v>
      </c>
      <c r="BJ1292">
        <v>226200787</v>
      </c>
      <c r="BK1292">
        <v>221730416</v>
      </c>
      <c r="BL1292">
        <v>230835058</v>
      </c>
      <c r="BM1292">
        <v>181638537</v>
      </c>
      <c r="BN1292">
        <v>235444411</v>
      </c>
      <c r="BO1292">
        <f>COUNTIF(C1292:BN1292,"")</f>
        <v>0</v>
      </c>
      <c r="BP1292" t="str">
        <f>IF(BO1292&gt;0, "Missing", "Not Missing")</f>
        <v>Not Missing</v>
      </c>
    </row>
    <row r="1293" spans="1:68" x14ac:dyDescent="0.2">
      <c r="A1293">
        <v>191515</v>
      </c>
      <c r="B1293" t="s">
        <v>604</v>
      </c>
      <c r="C1293">
        <v>473</v>
      </c>
      <c r="D1293">
        <v>473</v>
      </c>
      <c r="E1293">
        <v>481</v>
      </c>
      <c r="F1293">
        <v>481</v>
      </c>
      <c r="G1293">
        <v>480</v>
      </c>
      <c r="H1293">
        <v>480</v>
      </c>
      <c r="I1293">
        <v>472</v>
      </c>
      <c r="J1293">
        <v>472</v>
      </c>
      <c r="K1293">
        <v>473</v>
      </c>
      <c r="L1293">
        <v>473</v>
      </c>
      <c r="M1293">
        <v>469</v>
      </c>
      <c r="N1293">
        <v>469</v>
      </c>
      <c r="O1293">
        <v>491</v>
      </c>
      <c r="P1293">
        <v>491</v>
      </c>
      <c r="Q1293">
        <v>469</v>
      </c>
      <c r="R1293">
        <v>469</v>
      </c>
      <c r="S1293">
        <v>481</v>
      </c>
      <c r="T1293">
        <v>454</v>
      </c>
      <c r="U1293">
        <v>480</v>
      </c>
      <c r="V1293">
        <v>453</v>
      </c>
      <c r="W1293">
        <v>472</v>
      </c>
      <c r="X1293">
        <v>452</v>
      </c>
      <c r="Y1293">
        <v>473</v>
      </c>
      <c r="Z1293">
        <v>443</v>
      </c>
      <c r="AA1293">
        <v>469</v>
      </c>
      <c r="AB1293">
        <v>438</v>
      </c>
      <c r="AC1293">
        <v>491</v>
      </c>
      <c r="AD1293">
        <v>471</v>
      </c>
      <c r="AE1293">
        <v>469</v>
      </c>
      <c r="AF1293">
        <v>441</v>
      </c>
      <c r="AG1293">
        <v>481</v>
      </c>
      <c r="AH1293">
        <v>463</v>
      </c>
      <c r="AI1293">
        <v>56530</v>
      </c>
      <c r="AJ1293">
        <v>54620</v>
      </c>
      <c r="AK1293">
        <v>52770</v>
      </c>
      <c r="AL1293">
        <v>51240</v>
      </c>
      <c r="AM1293">
        <v>49500</v>
      </c>
      <c r="AN1293">
        <v>47820</v>
      </c>
      <c r="AO1293">
        <v>46080</v>
      </c>
      <c r="AP1293">
        <v>44350</v>
      </c>
      <c r="AQ1293">
        <v>11873303</v>
      </c>
      <c r="AR1293">
        <v>11586230</v>
      </c>
      <c r="AS1293">
        <v>11194373</v>
      </c>
      <c r="AT1293">
        <v>10154292</v>
      </c>
      <c r="AU1293">
        <v>9510116</v>
      </c>
      <c r="AV1293">
        <v>8916460</v>
      </c>
      <c r="AW1293">
        <v>9110458</v>
      </c>
      <c r="AX1293">
        <v>8577382</v>
      </c>
      <c r="AY1293">
        <v>1017291000</v>
      </c>
      <c r="AZ1293">
        <v>142623000</v>
      </c>
      <c r="BA1293">
        <v>1012841000</v>
      </c>
      <c r="BB1293">
        <v>138803000</v>
      </c>
      <c r="BC1293">
        <v>954714000</v>
      </c>
      <c r="BD1293">
        <v>139321000</v>
      </c>
      <c r="BE1293">
        <v>861749000</v>
      </c>
      <c r="BF1293">
        <v>137303000</v>
      </c>
      <c r="BG1293">
        <v>919578000</v>
      </c>
      <c r="BH1293">
        <v>141027000</v>
      </c>
      <c r="BI1293">
        <v>927520000</v>
      </c>
      <c r="BJ1293">
        <v>132354000</v>
      </c>
      <c r="BK1293">
        <v>773828000</v>
      </c>
      <c r="BL1293">
        <v>124489000</v>
      </c>
      <c r="BM1293">
        <v>693919000</v>
      </c>
      <c r="BN1293">
        <v>117887000</v>
      </c>
      <c r="BO1293">
        <f>COUNTIF(C1293:BN1293,"")</f>
        <v>0</v>
      </c>
      <c r="BP1293" t="str">
        <f>IF(BO1293&gt;0, "Missing", "Not Missing")</f>
        <v>Not Missing</v>
      </c>
    </row>
    <row r="1294" spans="1:68" x14ac:dyDescent="0.2">
      <c r="A1294">
        <v>218973</v>
      </c>
      <c r="B1294" t="s">
        <v>1625</v>
      </c>
      <c r="C1294">
        <v>474</v>
      </c>
      <c r="D1294">
        <v>474</v>
      </c>
      <c r="E1294">
        <v>465</v>
      </c>
      <c r="F1294">
        <v>465</v>
      </c>
      <c r="G1294">
        <v>452</v>
      </c>
      <c r="H1294">
        <v>452</v>
      </c>
      <c r="I1294">
        <v>440</v>
      </c>
      <c r="J1294">
        <v>440</v>
      </c>
      <c r="K1294">
        <v>442</v>
      </c>
      <c r="L1294">
        <v>442</v>
      </c>
      <c r="M1294">
        <v>487</v>
      </c>
      <c r="N1294">
        <v>487</v>
      </c>
      <c r="O1294">
        <v>415</v>
      </c>
      <c r="P1294">
        <v>415</v>
      </c>
      <c r="Q1294">
        <v>438</v>
      </c>
      <c r="R1294">
        <v>438</v>
      </c>
      <c r="S1294">
        <v>465</v>
      </c>
      <c r="T1294">
        <v>426</v>
      </c>
      <c r="U1294">
        <v>452</v>
      </c>
      <c r="V1294">
        <v>397</v>
      </c>
      <c r="W1294">
        <v>440</v>
      </c>
      <c r="X1294">
        <v>392</v>
      </c>
      <c r="Y1294">
        <v>442</v>
      </c>
      <c r="Z1294">
        <v>379</v>
      </c>
      <c r="AA1294">
        <v>487</v>
      </c>
      <c r="AB1294">
        <v>426</v>
      </c>
      <c r="AC1294">
        <v>415</v>
      </c>
      <c r="AD1294">
        <v>369</v>
      </c>
      <c r="AE1294">
        <v>438</v>
      </c>
      <c r="AF1294">
        <v>392</v>
      </c>
      <c r="AG1294">
        <v>446</v>
      </c>
      <c r="AH1294">
        <v>397</v>
      </c>
      <c r="AI1294">
        <v>45710</v>
      </c>
      <c r="AJ1294">
        <v>43985</v>
      </c>
      <c r="AK1294">
        <v>41955</v>
      </c>
      <c r="AL1294">
        <v>40245</v>
      </c>
      <c r="AM1294">
        <v>38705</v>
      </c>
      <c r="AN1294">
        <v>37120</v>
      </c>
      <c r="AO1294">
        <v>35515</v>
      </c>
      <c r="AP1294">
        <v>34555</v>
      </c>
      <c r="AQ1294">
        <v>12284524</v>
      </c>
      <c r="AR1294">
        <v>12085879</v>
      </c>
      <c r="AS1294">
        <v>10822437</v>
      </c>
      <c r="AT1294">
        <v>9598136</v>
      </c>
      <c r="AU1294">
        <v>9176259</v>
      </c>
      <c r="AV1294">
        <v>9398461</v>
      </c>
      <c r="AW1294">
        <v>7208338</v>
      </c>
      <c r="AX1294">
        <v>7920885</v>
      </c>
      <c r="AY1294">
        <v>211672562</v>
      </c>
      <c r="AZ1294">
        <v>75239171</v>
      </c>
      <c r="BA1294">
        <v>205990556</v>
      </c>
      <c r="BB1294">
        <v>71831205</v>
      </c>
      <c r="BC1294">
        <v>194389675</v>
      </c>
      <c r="BD1294">
        <v>67872380</v>
      </c>
      <c r="BE1294">
        <v>172366619</v>
      </c>
      <c r="BF1294">
        <v>63376805</v>
      </c>
      <c r="BG1294">
        <v>184707575</v>
      </c>
      <c r="BH1294">
        <v>61886841</v>
      </c>
      <c r="BI1294">
        <v>191830918</v>
      </c>
      <c r="BJ1294">
        <v>59159329</v>
      </c>
      <c r="BK1294">
        <v>167509297</v>
      </c>
      <c r="BL1294">
        <v>57222689</v>
      </c>
      <c r="BM1294">
        <v>154162683</v>
      </c>
      <c r="BN1294">
        <v>55632213</v>
      </c>
      <c r="BO1294">
        <f>COUNTIF(C1294:BN1294,"")</f>
        <v>0</v>
      </c>
      <c r="BP1294" t="str">
        <f>IF(BO1294&gt;0, "Missing", "Not Missing")</f>
        <v>Not Missing</v>
      </c>
    </row>
    <row r="1295" spans="1:68" x14ac:dyDescent="0.2">
      <c r="A1295">
        <v>154235</v>
      </c>
      <c r="B1295" t="s">
        <v>1188</v>
      </c>
      <c r="C1295">
        <v>477</v>
      </c>
      <c r="D1295">
        <v>475</v>
      </c>
      <c r="E1295">
        <v>506</v>
      </c>
      <c r="F1295">
        <v>505</v>
      </c>
      <c r="G1295">
        <v>550</v>
      </c>
      <c r="H1295">
        <v>546</v>
      </c>
      <c r="I1295">
        <v>454</v>
      </c>
      <c r="J1295">
        <v>453</v>
      </c>
      <c r="K1295">
        <v>448</v>
      </c>
      <c r="L1295">
        <v>445</v>
      </c>
      <c r="M1295">
        <v>524</v>
      </c>
      <c r="N1295">
        <v>522</v>
      </c>
      <c r="O1295">
        <v>562</v>
      </c>
      <c r="P1295">
        <v>561</v>
      </c>
      <c r="Q1295">
        <v>582</v>
      </c>
      <c r="R1295">
        <v>581</v>
      </c>
      <c r="S1295">
        <v>505</v>
      </c>
      <c r="T1295">
        <v>383</v>
      </c>
      <c r="U1295">
        <v>546</v>
      </c>
      <c r="V1295">
        <v>437</v>
      </c>
      <c r="W1295">
        <v>453</v>
      </c>
      <c r="X1295">
        <v>354</v>
      </c>
      <c r="Y1295">
        <v>445</v>
      </c>
      <c r="Z1295">
        <v>343</v>
      </c>
      <c r="AA1295">
        <v>522</v>
      </c>
      <c r="AB1295">
        <v>411</v>
      </c>
      <c r="AC1295">
        <v>561</v>
      </c>
      <c r="AD1295">
        <v>434</v>
      </c>
      <c r="AE1295">
        <v>581</v>
      </c>
      <c r="AF1295">
        <v>466</v>
      </c>
      <c r="AG1295">
        <v>551</v>
      </c>
      <c r="AH1295">
        <v>429</v>
      </c>
      <c r="AI1295">
        <v>31812</v>
      </c>
      <c r="AJ1295">
        <v>30894</v>
      </c>
      <c r="AK1295">
        <v>30016</v>
      </c>
      <c r="AL1295">
        <v>29150</v>
      </c>
      <c r="AM1295">
        <v>28380</v>
      </c>
      <c r="AN1295">
        <v>27540</v>
      </c>
      <c r="AO1295">
        <v>26740</v>
      </c>
      <c r="AP1295">
        <v>25970</v>
      </c>
      <c r="AQ1295">
        <v>8898438</v>
      </c>
      <c r="AR1295">
        <v>8758420</v>
      </c>
      <c r="AS1295">
        <v>9241691</v>
      </c>
      <c r="AT1295">
        <v>7197145</v>
      </c>
      <c r="AU1295">
        <v>7112320</v>
      </c>
      <c r="AV1295">
        <v>7382426</v>
      </c>
      <c r="AW1295">
        <v>7617424</v>
      </c>
      <c r="AX1295">
        <v>8445918</v>
      </c>
      <c r="AY1295">
        <v>171530905</v>
      </c>
      <c r="AZ1295">
        <v>74898771</v>
      </c>
      <c r="BA1295">
        <v>158227186</v>
      </c>
      <c r="BB1295">
        <v>69478989</v>
      </c>
      <c r="BC1295">
        <v>139837571</v>
      </c>
      <c r="BD1295">
        <v>72131225</v>
      </c>
      <c r="BE1295">
        <v>127271247</v>
      </c>
      <c r="BF1295">
        <v>75270669</v>
      </c>
      <c r="BG1295">
        <v>134316701</v>
      </c>
      <c r="BH1295">
        <v>71949009</v>
      </c>
      <c r="BI1295">
        <v>132297695</v>
      </c>
      <c r="BJ1295">
        <v>68758642</v>
      </c>
      <c r="BK1295">
        <v>117949947</v>
      </c>
      <c r="BL1295">
        <v>66971670</v>
      </c>
      <c r="BM1295">
        <v>105247246</v>
      </c>
      <c r="BN1295">
        <v>74031620</v>
      </c>
      <c r="BO1295">
        <f>COUNTIF(C1295:BN1295,"")</f>
        <v>0</v>
      </c>
      <c r="BP1295" t="str">
        <f>IF(BO1295&gt;0, "Missing", "Not Missing")</f>
        <v>Not Missing</v>
      </c>
    </row>
    <row r="1296" spans="1:68" x14ac:dyDescent="0.2">
      <c r="A1296">
        <v>232609</v>
      </c>
      <c r="B1296" t="s">
        <v>1475</v>
      </c>
      <c r="C1296">
        <v>477</v>
      </c>
      <c r="D1296">
        <v>477</v>
      </c>
      <c r="E1296">
        <v>538</v>
      </c>
      <c r="F1296">
        <v>534</v>
      </c>
      <c r="G1296">
        <v>543</v>
      </c>
      <c r="H1296">
        <v>542</v>
      </c>
      <c r="I1296">
        <v>521</v>
      </c>
      <c r="J1296">
        <v>521</v>
      </c>
      <c r="K1296">
        <v>527</v>
      </c>
      <c r="L1296">
        <v>527</v>
      </c>
      <c r="M1296">
        <v>512</v>
      </c>
      <c r="N1296">
        <v>512</v>
      </c>
      <c r="O1296">
        <v>512</v>
      </c>
      <c r="P1296">
        <v>512</v>
      </c>
      <c r="Q1296">
        <v>517</v>
      </c>
      <c r="R1296">
        <v>517</v>
      </c>
      <c r="S1296">
        <v>516</v>
      </c>
      <c r="T1296">
        <v>386</v>
      </c>
      <c r="U1296">
        <v>542</v>
      </c>
      <c r="V1296">
        <v>428</v>
      </c>
      <c r="W1296">
        <v>521</v>
      </c>
      <c r="X1296">
        <v>391</v>
      </c>
      <c r="Y1296">
        <v>527</v>
      </c>
      <c r="Z1296">
        <v>426</v>
      </c>
      <c r="AA1296">
        <v>512</v>
      </c>
      <c r="AB1296">
        <v>382</v>
      </c>
      <c r="AC1296">
        <v>512</v>
      </c>
      <c r="AD1296">
        <v>359</v>
      </c>
      <c r="AE1296">
        <v>515</v>
      </c>
      <c r="AF1296">
        <v>403</v>
      </c>
      <c r="AG1296">
        <v>609</v>
      </c>
      <c r="AH1296">
        <v>445</v>
      </c>
      <c r="AI1296">
        <v>40690</v>
      </c>
      <c r="AJ1296">
        <v>39530</v>
      </c>
      <c r="AK1296">
        <v>37690</v>
      </c>
      <c r="AL1296">
        <v>36620</v>
      </c>
      <c r="AM1296">
        <v>35555</v>
      </c>
      <c r="AN1296">
        <v>34545</v>
      </c>
      <c r="AO1296">
        <v>33565</v>
      </c>
      <c r="AP1296">
        <v>32005</v>
      </c>
      <c r="AQ1296">
        <v>12226064</v>
      </c>
      <c r="AR1296">
        <v>12391092</v>
      </c>
      <c r="AS1296">
        <v>12033779</v>
      </c>
      <c r="AT1296">
        <v>11045123</v>
      </c>
      <c r="AU1296">
        <v>10704916</v>
      </c>
      <c r="AV1296">
        <v>10380437</v>
      </c>
      <c r="AW1296">
        <v>8719852</v>
      </c>
      <c r="AX1296">
        <v>8070327</v>
      </c>
      <c r="AY1296">
        <v>112958188</v>
      </c>
      <c r="AZ1296">
        <v>74061687</v>
      </c>
      <c r="BA1296">
        <v>109661075</v>
      </c>
      <c r="BB1296">
        <v>70483620</v>
      </c>
      <c r="BC1296">
        <v>104441838</v>
      </c>
      <c r="BD1296">
        <v>68250742</v>
      </c>
      <c r="BE1296">
        <v>96635479</v>
      </c>
      <c r="BF1296">
        <v>65961275</v>
      </c>
      <c r="BG1296">
        <v>98665977</v>
      </c>
      <c r="BH1296">
        <v>64602291</v>
      </c>
      <c r="BI1296">
        <v>97523495</v>
      </c>
      <c r="BJ1296">
        <v>61765697</v>
      </c>
      <c r="BK1296">
        <v>81142194</v>
      </c>
      <c r="BL1296">
        <v>61252017</v>
      </c>
      <c r="BM1296">
        <v>74636284</v>
      </c>
      <c r="BN1296">
        <v>59077821</v>
      </c>
      <c r="BO1296">
        <f>COUNTIF(C1296:BN1296,"")</f>
        <v>0</v>
      </c>
      <c r="BP1296" t="str">
        <f>IF(BO1296&gt;0, "Missing", "Not Missing")</f>
        <v>Not Missing</v>
      </c>
    </row>
    <row r="1297" spans="1:68" x14ac:dyDescent="0.2">
      <c r="A1297">
        <v>184603</v>
      </c>
      <c r="B1297" t="s">
        <v>526</v>
      </c>
      <c r="C1297">
        <v>555</v>
      </c>
      <c r="D1297">
        <v>477</v>
      </c>
      <c r="E1297">
        <v>605</v>
      </c>
      <c r="F1297">
        <v>527</v>
      </c>
      <c r="G1297">
        <v>709</v>
      </c>
      <c r="H1297">
        <v>663</v>
      </c>
      <c r="I1297">
        <v>545</v>
      </c>
      <c r="J1297">
        <v>480</v>
      </c>
      <c r="K1297">
        <v>573</v>
      </c>
      <c r="L1297">
        <v>519</v>
      </c>
      <c r="M1297">
        <v>650</v>
      </c>
      <c r="N1297">
        <v>604</v>
      </c>
      <c r="O1297">
        <v>651</v>
      </c>
      <c r="P1297">
        <v>577</v>
      </c>
      <c r="Q1297">
        <v>756</v>
      </c>
      <c r="R1297">
        <v>684</v>
      </c>
      <c r="S1297">
        <v>457</v>
      </c>
      <c r="T1297">
        <v>333</v>
      </c>
      <c r="U1297">
        <v>561</v>
      </c>
      <c r="V1297">
        <v>448</v>
      </c>
      <c r="W1297">
        <v>370</v>
      </c>
      <c r="X1297">
        <v>273</v>
      </c>
      <c r="Y1297">
        <v>404</v>
      </c>
      <c r="Z1297">
        <v>302</v>
      </c>
      <c r="AA1297">
        <v>461</v>
      </c>
      <c r="AB1297">
        <v>343</v>
      </c>
      <c r="AC1297">
        <v>429</v>
      </c>
      <c r="AD1297">
        <v>289</v>
      </c>
      <c r="AE1297">
        <v>515</v>
      </c>
      <c r="AF1297">
        <v>390</v>
      </c>
      <c r="AG1297">
        <v>456</v>
      </c>
      <c r="AH1297">
        <v>320</v>
      </c>
      <c r="AI1297">
        <v>42220</v>
      </c>
      <c r="AJ1297">
        <v>40732</v>
      </c>
      <c r="AK1297">
        <v>39446</v>
      </c>
      <c r="AL1297">
        <v>37988</v>
      </c>
      <c r="AM1297">
        <v>36910</v>
      </c>
      <c r="AN1297">
        <v>35880</v>
      </c>
      <c r="AO1297">
        <v>34882</v>
      </c>
      <c r="AP1297">
        <v>33792</v>
      </c>
      <c r="AQ1297">
        <v>13363714</v>
      </c>
      <c r="AR1297">
        <v>14041894</v>
      </c>
      <c r="AS1297">
        <v>17216294</v>
      </c>
      <c r="AT1297">
        <v>10354188</v>
      </c>
      <c r="AU1297">
        <v>10098229</v>
      </c>
      <c r="AV1297">
        <v>11103858</v>
      </c>
      <c r="AW1297">
        <v>10480108</v>
      </c>
      <c r="AX1297">
        <v>11494636</v>
      </c>
      <c r="AY1297">
        <v>91625000</v>
      </c>
      <c r="AZ1297">
        <v>211110000</v>
      </c>
      <c r="BA1297">
        <v>87713000</v>
      </c>
      <c r="BB1297">
        <v>201210000</v>
      </c>
      <c r="BC1297">
        <v>83299964</v>
      </c>
      <c r="BD1297">
        <v>214327479</v>
      </c>
      <c r="BE1297">
        <v>72098931</v>
      </c>
      <c r="BF1297">
        <v>221327496</v>
      </c>
      <c r="BG1297">
        <v>65689624</v>
      </c>
      <c r="BH1297">
        <v>213268042</v>
      </c>
      <c r="BI1297">
        <v>56586372</v>
      </c>
      <c r="BJ1297">
        <v>205320689</v>
      </c>
      <c r="BK1297">
        <v>44303791</v>
      </c>
      <c r="BL1297">
        <v>196028344</v>
      </c>
      <c r="BM1297">
        <v>34904073</v>
      </c>
      <c r="BN1297">
        <v>197763011</v>
      </c>
      <c r="BO1297">
        <f>COUNTIF(C1297:BN1297,"")</f>
        <v>0</v>
      </c>
      <c r="BP1297" t="str">
        <f>IF(BO1297&gt;0, "Missing", "Not Missing")</f>
        <v>Not Missing</v>
      </c>
    </row>
    <row r="1298" spans="1:68" x14ac:dyDescent="0.2">
      <c r="A1298">
        <v>213507</v>
      </c>
      <c r="B1298" t="s">
        <v>755</v>
      </c>
      <c r="C1298">
        <v>478</v>
      </c>
      <c r="D1298">
        <v>478</v>
      </c>
      <c r="E1298">
        <v>473</v>
      </c>
      <c r="F1298">
        <v>473</v>
      </c>
      <c r="G1298">
        <v>466</v>
      </c>
      <c r="H1298">
        <v>466</v>
      </c>
      <c r="I1298">
        <v>428</v>
      </c>
      <c r="J1298">
        <v>428</v>
      </c>
      <c r="K1298">
        <v>456</v>
      </c>
      <c r="L1298">
        <v>455</v>
      </c>
      <c r="M1298">
        <v>414</v>
      </c>
      <c r="N1298">
        <v>413</v>
      </c>
      <c r="O1298">
        <v>415</v>
      </c>
      <c r="P1298">
        <v>415</v>
      </c>
      <c r="Q1298">
        <v>404</v>
      </c>
      <c r="R1298">
        <v>404</v>
      </c>
      <c r="S1298">
        <v>472</v>
      </c>
      <c r="T1298">
        <v>350</v>
      </c>
      <c r="U1298">
        <v>464</v>
      </c>
      <c r="V1298">
        <v>379</v>
      </c>
      <c r="W1298">
        <v>424</v>
      </c>
      <c r="X1298">
        <v>343</v>
      </c>
      <c r="Y1298">
        <v>455</v>
      </c>
      <c r="Z1298">
        <v>371</v>
      </c>
      <c r="AA1298">
        <v>412</v>
      </c>
      <c r="AB1298">
        <v>350</v>
      </c>
      <c r="AC1298">
        <v>413</v>
      </c>
      <c r="AD1298">
        <v>350</v>
      </c>
      <c r="AE1298">
        <v>404</v>
      </c>
      <c r="AF1298">
        <v>334</v>
      </c>
      <c r="AG1298">
        <v>467</v>
      </c>
      <c r="AH1298">
        <v>401</v>
      </c>
      <c r="AI1298">
        <v>44910</v>
      </c>
      <c r="AJ1298">
        <v>43650</v>
      </c>
      <c r="AK1298">
        <v>42180</v>
      </c>
      <c r="AL1298">
        <v>40550</v>
      </c>
      <c r="AM1298">
        <v>39030</v>
      </c>
      <c r="AN1298">
        <v>37470</v>
      </c>
      <c r="AO1298">
        <v>35700</v>
      </c>
      <c r="AP1298">
        <v>34470</v>
      </c>
      <c r="AQ1298">
        <v>13717618</v>
      </c>
      <c r="AR1298">
        <v>12848684</v>
      </c>
      <c r="AS1298">
        <v>11955909</v>
      </c>
      <c r="AT1298">
        <v>10077578</v>
      </c>
      <c r="AU1298">
        <v>10347275</v>
      </c>
      <c r="AV1298">
        <v>8407917</v>
      </c>
      <c r="AW1298">
        <v>7197772</v>
      </c>
      <c r="AX1298">
        <v>6436299</v>
      </c>
      <c r="AY1298">
        <v>71832368</v>
      </c>
      <c r="AZ1298">
        <v>57486783</v>
      </c>
      <c r="BA1298">
        <v>70470790</v>
      </c>
      <c r="BB1298">
        <v>55385369</v>
      </c>
      <c r="BC1298">
        <v>67470033</v>
      </c>
      <c r="BD1298">
        <v>55973847</v>
      </c>
      <c r="BE1298">
        <v>60271445</v>
      </c>
      <c r="BF1298">
        <v>54366783</v>
      </c>
      <c r="BG1298">
        <v>61750747</v>
      </c>
      <c r="BH1298">
        <v>53045307</v>
      </c>
      <c r="BI1298">
        <v>58365855</v>
      </c>
      <c r="BJ1298">
        <v>54370628</v>
      </c>
      <c r="BK1298">
        <v>48933275</v>
      </c>
      <c r="BL1298">
        <v>51928711</v>
      </c>
      <c r="BM1298">
        <v>47826801</v>
      </c>
      <c r="BN1298">
        <v>50553467</v>
      </c>
      <c r="BO1298">
        <f>COUNTIF(C1298:BN1298,"")</f>
        <v>0</v>
      </c>
      <c r="BP1298" t="str">
        <f>IF(BO1298&gt;0, "Missing", "Not Missing")</f>
        <v>Not Missing</v>
      </c>
    </row>
    <row r="1299" spans="1:68" x14ac:dyDescent="0.2">
      <c r="A1299">
        <v>225247</v>
      </c>
      <c r="B1299" t="s">
        <v>611</v>
      </c>
      <c r="C1299">
        <v>479</v>
      </c>
      <c r="D1299">
        <v>479</v>
      </c>
      <c r="E1299">
        <v>484</v>
      </c>
      <c r="F1299">
        <v>480</v>
      </c>
      <c r="G1299">
        <v>457</v>
      </c>
      <c r="H1299">
        <v>454</v>
      </c>
      <c r="I1299">
        <v>393</v>
      </c>
      <c r="J1299">
        <v>392</v>
      </c>
      <c r="K1299">
        <v>413</v>
      </c>
      <c r="L1299">
        <v>411</v>
      </c>
      <c r="M1299">
        <v>339</v>
      </c>
      <c r="N1299">
        <v>339</v>
      </c>
      <c r="O1299">
        <v>414</v>
      </c>
      <c r="P1299">
        <v>413</v>
      </c>
      <c r="Q1299">
        <v>395</v>
      </c>
      <c r="R1299">
        <v>393</v>
      </c>
      <c r="S1299">
        <v>480</v>
      </c>
      <c r="T1299">
        <v>320</v>
      </c>
      <c r="U1299">
        <v>454</v>
      </c>
      <c r="V1299">
        <v>307</v>
      </c>
      <c r="W1299">
        <v>392</v>
      </c>
      <c r="X1299">
        <v>293</v>
      </c>
      <c r="Y1299">
        <v>411</v>
      </c>
      <c r="Z1299">
        <v>293</v>
      </c>
      <c r="AA1299">
        <v>339</v>
      </c>
      <c r="AB1299">
        <v>230</v>
      </c>
      <c r="AC1299">
        <v>413</v>
      </c>
      <c r="AD1299">
        <v>264</v>
      </c>
      <c r="AE1299">
        <v>393</v>
      </c>
      <c r="AF1299">
        <v>247</v>
      </c>
      <c r="AG1299">
        <v>394</v>
      </c>
      <c r="AH1299">
        <v>260</v>
      </c>
      <c r="AI1299">
        <v>30140</v>
      </c>
      <c r="AJ1299">
        <v>28990</v>
      </c>
      <c r="AK1299">
        <v>27440</v>
      </c>
      <c r="AL1299">
        <v>25830</v>
      </c>
      <c r="AM1299">
        <v>24500</v>
      </c>
      <c r="AN1299">
        <v>22350</v>
      </c>
      <c r="AO1299">
        <v>23460</v>
      </c>
      <c r="AP1299">
        <v>22560</v>
      </c>
      <c r="AQ1299">
        <v>8159318</v>
      </c>
      <c r="AR1299">
        <v>7606538</v>
      </c>
      <c r="AS1299">
        <v>6318282</v>
      </c>
      <c r="AT1299">
        <v>5038573</v>
      </c>
      <c r="AU1299">
        <v>5241357</v>
      </c>
      <c r="AV1299">
        <v>3392633</v>
      </c>
      <c r="AW1299">
        <v>3854046</v>
      </c>
      <c r="AX1299">
        <v>3073415</v>
      </c>
      <c r="AY1299">
        <v>212433255</v>
      </c>
      <c r="AZ1299">
        <v>58607428</v>
      </c>
      <c r="BA1299">
        <v>176218609</v>
      </c>
      <c r="BB1299">
        <v>48960046</v>
      </c>
      <c r="BC1299">
        <v>161410915</v>
      </c>
      <c r="BD1299">
        <v>43146695</v>
      </c>
      <c r="BE1299">
        <v>146151620</v>
      </c>
      <c r="BF1299">
        <v>45862677</v>
      </c>
      <c r="BG1299">
        <v>165247590</v>
      </c>
      <c r="BH1299">
        <v>42477998</v>
      </c>
      <c r="BI1299">
        <v>160716509</v>
      </c>
      <c r="BJ1299">
        <v>44132111</v>
      </c>
      <c r="BK1299">
        <v>140628695</v>
      </c>
      <c r="BL1299">
        <v>42728963</v>
      </c>
      <c r="BM1299">
        <v>120425708</v>
      </c>
      <c r="BN1299">
        <v>41856275</v>
      </c>
      <c r="BO1299">
        <f>COUNTIF(C1299:BN1299,"")</f>
        <v>0</v>
      </c>
      <c r="BP1299" t="str">
        <f>IF(BO1299&gt;0, "Missing", "Not Missing")</f>
        <v>Not Missing</v>
      </c>
    </row>
    <row r="1300" spans="1:68" x14ac:dyDescent="0.2">
      <c r="A1300">
        <v>141644</v>
      </c>
      <c r="B1300" t="s">
        <v>621</v>
      </c>
      <c r="C1300">
        <v>484</v>
      </c>
      <c r="D1300">
        <v>479</v>
      </c>
      <c r="E1300">
        <v>571</v>
      </c>
      <c r="F1300">
        <v>556</v>
      </c>
      <c r="G1300">
        <v>500</v>
      </c>
      <c r="H1300">
        <v>480</v>
      </c>
      <c r="I1300">
        <v>462</v>
      </c>
      <c r="J1300">
        <v>449</v>
      </c>
      <c r="K1300">
        <v>504</v>
      </c>
      <c r="L1300">
        <v>473</v>
      </c>
      <c r="M1300">
        <v>590</v>
      </c>
      <c r="N1300">
        <v>509</v>
      </c>
      <c r="O1300">
        <v>576</v>
      </c>
      <c r="P1300">
        <v>516</v>
      </c>
      <c r="Q1300">
        <v>492</v>
      </c>
      <c r="R1300">
        <v>464</v>
      </c>
      <c r="S1300">
        <v>556</v>
      </c>
      <c r="T1300">
        <v>323</v>
      </c>
      <c r="U1300">
        <v>480</v>
      </c>
      <c r="V1300">
        <v>286</v>
      </c>
      <c r="W1300">
        <v>449</v>
      </c>
      <c r="X1300">
        <v>290</v>
      </c>
      <c r="Y1300">
        <v>473</v>
      </c>
      <c r="Z1300">
        <v>306</v>
      </c>
      <c r="AA1300">
        <v>509</v>
      </c>
      <c r="AB1300">
        <v>356</v>
      </c>
      <c r="AC1300">
        <v>516</v>
      </c>
      <c r="AD1300">
        <v>361</v>
      </c>
      <c r="AE1300">
        <v>464</v>
      </c>
      <c r="AF1300">
        <v>319</v>
      </c>
      <c r="AG1300">
        <v>533</v>
      </c>
      <c r="AH1300">
        <v>368</v>
      </c>
      <c r="AI1300">
        <v>27500</v>
      </c>
      <c r="AJ1300">
        <v>25980</v>
      </c>
      <c r="AK1300">
        <v>24550</v>
      </c>
      <c r="AL1300">
        <v>23440</v>
      </c>
      <c r="AM1300">
        <v>22440</v>
      </c>
      <c r="AN1300">
        <v>21130</v>
      </c>
      <c r="AO1300">
        <v>20180</v>
      </c>
      <c r="AP1300">
        <v>18600</v>
      </c>
      <c r="AQ1300">
        <v>7127925</v>
      </c>
      <c r="AR1300">
        <v>7571020</v>
      </c>
      <c r="AS1300">
        <v>5476058</v>
      </c>
      <c r="AT1300">
        <v>4215337</v>
      </c>
      <c r="AU1300">
        <v>3843231</v>
      </c>
      <c r="AV1300">
        <v>4417565</v>
      </c>
      <c r="AW1300">
        <v>3954759</v>
      </c>
      <c r="AX1300">
        <v>2578887</v>
      </c>
      <c r="AY1300">
        <v>41911674</v>
      </c>
      <c r="AZ1300">
        <v>86471485</v>
      </c>
      <c r="BA1300">
        <v>44644947</v>
      </c>
      <c r="BB1300">
        <v>86403802</v>
      </c>
      <c r="BC1300">
        <v>44369249</v>
      </c>
      <c r="BD1300">
        <v>82044616</v>
      </c>
      <c r="BE1300">
        <v>55775010</v>
      </c>
      <c r="BF1300">
        <v>86651877</v>
      </c>
      <c r="BG1300">
        <v>61746456</v>
      </c>
      <c r="BH1300">
        <v>85268265</v>
      </c>
      <c r="BI1300">
        <v>68448968</v>
      </c>
      <c r="BJ1300">
        <v>101867385</v>
      </c>
      <c r="BK1300">
        <v>64615436</v>
      </c>
      <c r="BL1300">
        <v>111348203</v>
      </c>
      <c r="BM1300">
        <v>60958253</v>
      </c>
      <c r="BN1300">
        <v>107649333</v>
      </c>
      <c r="BO1300">
        <f>COUNTIF(C1300:BN1300,"")</f>
        <v>0</v>
      </c>
      <c r="BP1300" t="str">
        <f>IF(BO1300&gt;0, "Missing", "Not Missing")</f>
        <v>Not Missing</v>
      </c>
    </row>
    <row r="1301" spans="1:68" x14ac:dyDescent="0.2">
      <c r="A1301">
        <v>210739</v>
      </c>
      <c r="B1301" t="s">
        <v>463</v>
      </c>
      <c r="C1301">
        <v>500</v>
      </c>
      <c r="D1301">
        <v>479</v>
      </c>
      <c r="E1301">
        <v>517</v>
      </c>
      <c r="F1301">
        <v>500</v>
      </c>
      <c r="G1301">
        <v>431</v>
      </c>
      <c r="H1301">
        <v>421</v>
      </c>
      <c r="I1301">
        <v>572</v>
      </c>
      <c r="J1301">
        <v>500</v>
      </c>
      <c r="K1301">
        <v>429</v>
      </c>
      <c r="L1301">
        <v>429</v>
      </c>
      <c r="M1301">
        <v>408</v>
      </c>
      <c r="N1301">
        <v>406</v>
      </c>
      <c r="O1301">
        <v>417</v>
      </c>
      <c r="P1301">
        <v>417</v>
      </c>
      <c r="Q1301">
        <v>389</v>
      </c>
      <c r="R1301">
        <v>389</v>
      </c>
      <c r="S1301">
        <v>500</v>
      </c>
      <c r="T1301">
        <v>401</v>
      </c>
      <c r="U1301">
        <v>421</v>
      </c>
      <c r="V1301">
        <v>348</v>
      </c>
      <c r="W1301">
        <v>500</v>
      </c>
      <c r="X1301">
        <v>405</v>
      </c>
      <c r="Y1301">
        <v>429</v>
      </c>
      <c r="Z1301">
        <v>346</v>
      </c>
      <c r="AA1301">
        <v>406</v>
      </c>
      <c r="AB1301">
        <v>316</v>
      </c>
      <c r="AC1301">
        <v>417</v>
      </c>
      <c r="AD1301">
        <v>351</v>
      </c>
      <c r="AE1301">
        <v>389</v>
      </c>
      <c r="AF1301">
        <v>331</v>
      </c>
      <c r="AG1301">
        <v>445</v>
      </c>
      <c r="AH1301">
        <v>371</v>
      </c>
      <c r="AI1301">
        <v>38700</v>
      </c>
      <c r="AJ1301">
        <v>37400</v>
      </c>
      <c r="AK1301">
        <v>35900</v>
      </c>
      <c r="AL1301">
        <v>34850</v>
      </c>
      <c r="AM1301">
        <v>33350</v>
      </c>
      <c r="AN1301">
        <v>32350</v>
      </c>
      <c r="AO1301">
        <v>31250</v>
      </c>
      <c r="AP1301">
        <v>30150</v>
      </c>
      <c r="AQ1301">
        <v>10768946</v>
      </c>
      <c r="AR1301">
        <v>10747705</v>
      </c>
      <c r="AS1301">
        <v>8429741</v>
      </c>
      <c r="AT1301">
        <v>9426718</v>
      </c>
      <c r="AU1301">
        <v>7846938</v>
      </c>
      <c r="AV1301">
        <v>6897416</v>
      </c>
      <c r="AW1301">
        <v>6385224</v>
      </c>
      <c r="AX1301">
        <v>5837338</v>
      </c>
      <c r="AY1301">
        <v>91840777</v>
      </c>
      <c r="AZ1301">
        <v>75868551</v>
      </c>
      <c r="BA1301">
        <v>87843074</v>
      </c>
      <c r="BB1301">
        <v>74512188</v>
      </c>
      <c r="BC1301">
        <v>80096104</v>
      </c>
      <c r="BD1301">
        <v>72299177</v>
      </c>
      <c r="BE1301">
        <v>69277908</v>
      </c>
      <c r="BF1301">
        <v>70071894</v>
      </c>
      <c r="BG1301">
        <v>69220981</v>
      </c>
      <c r="BH1301">
        <v>65296174</v>
      </c>
      <c r="BI1301">
        <v>66731840</v>
      </c>
      <c r="BJ1301">
        <v>61637585</v>
      </c>
      <c r="BK1301">
        <v>55213865</v>
      </c>
      <c r="BL1301">
        <v>58606089</v>
      </c>
      <c r="BM1301">
        <v>48093768</v>
      </c>
      <c r="BN1301">
        <v>55647651</v>
      </c>
      <c r="BO1301">
        <f>COUNTIF(C1301:BN1301,"")</f>
        <v>0</v>
      </c>
      <c r="BP1301" t="str">
        <f>IF(BO1301&gt;0, "Missing", "Not Missing")</f>
        <v>Not Missing</v>
      </c>
    </row>
    <row r="1302" spans="1:68" x14ac:dyDescent="0.2">
      <c r="A1302">
        <v>217493</v>
      </c>
      <c r="B1302" t="s">
        <v>1155</v>
      </c>
      <c r="C1302">
        <v>480</v>
      </c>
      <c r="D1302">
        <v>480</v>
      </c>
      <c r="E1302">
        <v>473</v>
      </c>
      <c r="F1302">
        <v>473</v>
      </c>
      <c r="G1302">
        <v>451</v>
      </c>
      <c r="H1302">
        <v>451</v>
      </c>
      <c r="I1302">
        <v>456</v>
      </c>
      <c r="J1302">
        <v>456</v>
      </c>
      <c r="K1302">
        <v>464</v>
      </c>
      <c r="L1302">
        <v>464</v>
      </c>
      <c r="M1302">
        <v>462</v>
      </c>
      <c r="N1302">
        <v>462</v>
      </c>
      <c r="O1302">
        <v>455</v>
      </c>
      <c r="P1302">
        <v>455</v>
      </c>
      <c r="Q1302">
        <v>434</v>
      </c>
      <c r="R1302">
        <v>434</v>
      </c>
      <c r="S1302">
        <v>473</v>
      </c>
      <c r="T1302">
        <v>437</v>
      </c>
      <c r="U1302">
        <v>451</v>
      </c>
      <c r="V1302">
        <v>422</v>
      </c>
      <c r="W1302">
        <v>456</v>
      </c>
      <c r="X1302">
        <v>431</v>
      </c>
      <c r="Y1302">
        <v>463</v>
      </c>
      <c r="Z1302">
        <v>431</v>
      </c>
      <c r="AA1302">
        <v>462</v>
      </c>
      <c r="AB1302">
        <v>441</v>
      </c>
      <c r="AC1302">
        <v>455</v>
      </c>
      <c r="AD1302">
        <v>434</v>
      </c>
      <c r="AE1302">
        <v>434</v>
      </c>
      <c r="AF1302">
        <v>402</v>
      </c>
      <c r="AG1302">
        <v>443</v>
      </c>
      <c r="AH1302">
        <v>420</v>
      </c>
      <c r="AI1302">
        <v>52860</v>
      </c>
      <c r="AJ1302">
        <v>50960</v>
      </c>
      <c r="AK1302">
        <v>48370</v>
      </c>
      <c r="AL1302">
        <v>47110</v>
      </c>
      <c r="AM1302">
        <v>45840</v>
      </c>
      <c r="AN1302">
        <v>44594</v>
      </c>
      <c r="AO1302">
        <v>42932</v>
      </c>
      <c r="AP1302">
        <v>41332</v>
      </c>
      <c r="AQ1302">
        <v>4734134</v>
      </c>
      <c r="AR1302">
        <v>5137799</v>
      </c>
      <c r="AS1302">
        <v>4276080</v>
      </c>
      <c r="AT1302">
        <v>3992777</v>
      </c>
      <c r="AU1302">
        <v>3719221</v>
      </c>
      <c r="AV1302">
        <v>3600000</v>
      </c>
      <c r="AW1302">
        <v>4150374</v>
      </c>
      <c r="AX1302">
        <v>3553076</v>
      </c>
      <c r="AY1302">
        <v>351131518</v>
      </c>
      <c r="AZ1302">
        <v>157281323</v>
      </c>
      <c r="BA1302">
        <v>351448638</v>
      </c>
      <c r="BB1302">
        <v>147921380</v>
      </c>
      <c r="BC1302">
        <v>330224115</v>
      </c>
      <c r="BD1302">
        <v>141169051</v>
      </c>
      <c r="BE1302">
        <v>303435588</v>
      </c>
      <c r="BF1302">
        <v>137075704</v>
      </c>
      <c r="BG1302">
        <v>326059396</v>
      </c>
      <c r="BH1302">
        <v>135181394</v>
      </c>
      <c r="BI1302">
        <v>323247672</v>
      </c>
      <c r="BJ1302">
        <v>130632603</v>
      </c>
      <c r="BK1302">
        <v>300166088</v>
      </c>
      <c r="BL1302">
        <v>123045058</v>
      </c>
      <c r="BM1302">
        <v>285696135</v>
      </c>
      <c r="BN1302">
        <v>119583306</v>
      </c>
      <c r="BO1302">
        <f>COUNTIF(C1302:BN1302,"")</f>
        <v>0</v>
      </c>
      <c r="BP1302" t="str">
        <f>IF(BO1302&gt;0, "Missing", "Not Missing")</f>
        <v>Not Missing</v>
      </c>
    </row>
    <row r="1303" spans="1:68" x14ac:dyDescent="0.2">
      <c r="A1303">
        <v>217305</v>
      </c>
      <c r="B1303" t="s">
        <v>969</v>
      </c>
      <c r="C1303">
        <v>481</v>
      </c>
      <c r="D1303">
        <v>481</v>
      </c>
      <c r="E1303">
        <v>525</v>
      </c>
      <c r="F1303">
        <v>525</v>
      </c>
      <c r="G1303">
        <v>523</v>
      </c>
      <c r="H1303">
        <v>523</v>
      </c>
      <c r="I1303">
        <v>444</v>
      </c>
      <c r="J1303">
        <v>444</v>
      </c>
      <c r="K1303">
        <v>417</v>
      </c>
      <c r="L1303">
        <v>417</v>
      </c>
      <c r="M1303">
        <v>490</v>
      </c>
      <c r="N1303">
        <v>490</v>
      </c>
      <c r="O1303">
        <v>498</v>
      </c>
      <c r="P1303">
        <v>498</v>
      </c>
      <c r="Q1303">
        <v>444</v>
      </c>
      <c r="R1303">
        <v>444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30840</v>
      </c>
      <c r="AJ1303">
        <v>29856</v>
      </c>
      <c r="AK1303">
        <v>28656</v>
      </c>
      <c r="AL1303">
        <v>26151</v>
      </c>
      <c r="AM1303">
        <v>23031</v>
      </c>
      <c r="AN1303">
        <v>22371</v>
      </c>
      <c r="AO1303">
        <v>21285</v>
      </c>
      <c r="AP1303">
        <v>20685</v>
      </c>
      <c r="AQ1303">
        <v>2956929</v>
      </c>
      <c r="AR1303">
        <v>3849070</v>
      </c>
      <c r="AS1303">
        <v>3206185</v>
      </c>
      <c r="AT1303">
        <v>708093</v>
      </c>
      <c r="AU1303">
        <v>438671</v>
      </c>
      <c r="AV1303">
        <v>1405833</v>
      </c>
      <c r="AW1303">
        <v>1564445</v>
      </c>
      <c r="AX1303">
        <v>369374</v>
      </c>
      <c r="AY1303">
        <v>220924484</v>
      </c>
      <c r="AZ1303">
        <v>70821498</v>
      </c>
      <c r="BA1303">
        <v>205841772</v>
      </c>
      <c r="BB1303">
        <v>68934876</v>
      </c>
      <c r="BC1303">
        <v>200077155</v>
      </c>
      <c r="BD1303">
        <v>68786107</v>
      </c>
      <c r="BE1303">
        <v>183579194</v>
      </c>
      <c r="BF1303">
        <v>64661270</v>
      </c>
      <c r="BG1303">
        <v>175090039</v>
      </c>
      <c r="BH1303">
        <v>59328051</v>
      </c>
      <c r="BI1303">
        <v>164956174</v>
      </c>
      <c r="BJ1303">
        <v>56085217</v>
      </c>
      <c r="BK1303">
        <v>147349212</v>
      </c>
      <c r="BL1303">
        <v>53856547</v>
      </c>
      <c r="BM1303">
        <v>134265003</v>
      </c>
      <c r="BN1303">
        <v>53824401</v>
      </c>
      <c r="BO1303">
        <f>COUNTIF(C1303:BN1303,"")</f>
        <v>0</v>
      </c>
      <c r="BP1303" t="str">
        <f>IF(BO1303&gt;0, "Missing", "Not Missing")</f>
        <v>Not Missing</v>
      </c>
    </row>
    <row r="1304" spans="1:68" x14ac:dyDescent="0.2">
      <c r="A1304">
        <v>127918</v>
      </c>
      <c r="B1304" t="s">
        <v>1145</v>
      </c>
      <c r="C1304">
        <v>481</v>
      </c>
      <c r="D1304">
        <v>481</v>
      </c>
      <c r="E1304">
        <v>508</v>
      </c>
      <c r="F1304">
        <v>508</v>
      </c>
      <c r="G1304">
        <v>540</v>
      </c>
      <c r="H1304">
        <v>540</v>
      </c>
      <c r="I1304">
        <v>486</v>
      </c>
      <c r="J1304">
        <v>486</v>
      </c>
      <c r="K1304">
        <v>545</v>
      </c>
      <c r="L1304">
        <v>545</v>
      </c>
      <c r="M1304">
        <v>481</v>
      </c>
      <c r="N1304">
        <v>481</v>
      </c>
      <c r="O1304">
        <v>390</v>
      </c>
      <c r="P1304">
        <v>389</v>
      </c>
      <c r="Q1304">
        <v>490</v>
      </c>
      <c r="R1304">
        <v>474</v>
      </c>
      <c r="S1304">
        <v>508</v>
      </c>
      <c r="T1304">
        <v>397</v>
      </c>
      <c r="U1304">
        <v>540</v>
      </c>
      <c r="V1304">
        <v>428</v>
      </c>
      <c r="W1304">
        <v>486</v>
      </c>
      <c r="X1304">
        <v>388</v>
      </c>
      <c r="Y1304">
        <v>545</v>
      </c>
      <c r="Z1304">
        <v>435</v>
      </c>
      <c r="AA1304">
        <v>481</v>
      </c>
      <c r="AB1304">
        <v>382</v>
      </c>
      <c r="AC1304">
        <v>389</v>
      </c>
      <c r="AD1304">
        <v>303</v>
      </c>
      <c r="AE1304">
        <v>474</v>
      </c>
      <c r="AF1304">
        <v>388</v>
      </c>
      <c r="AG1304">
        <v>514</v>
      </c>
      <c r="AH1304">
        <v>425</v>
      </c>
      <c r="AI1304">
        <v>38180</v>
      </c>
      <c r="AJ1304">
        <v>36810</v>
      </c>
      <c r="AK1304">
        <v>35610</v>
      </c>
      <c r="AL1304">
        <v>34450</v>
      </c>
      <c r="AM1304">
        <v>33710</v>
      </c>
      <c r="AN1304">
        <v>33060</v>
      </c>
      <c r="AO1304">
        <v>32424</v>
      </c>
      <c r="AP1304">
        <v>31800</v>
      </c>
      <c r="AQ1304">
        <v>9516230</v>
      </c>
      <c r="AR1304">
        <v>9523440</v>
      </c>
      <c r="AS1304">
        <v>9864918</v>
      </c>
      <c r="AT1304">
        <v>8573122</v>
      </c>
      <c r="AU1304">
        <v>8741726</v>
      </c>
      <c r="AV1304">
        <v>7810141</v>
      </c>
      <c r="AW1304">
        <v>5742971</v>
      </c>
      <c r="AX1304">
        <v>7842391</v>
      </c>
      <c r="AY1304">
        <v>69772662</v>
      </c>
      <c r="AZ1304">
        <v>136236646</v>
      </c>
      <c r="BA1304">
        <v>65140880</v>
      </c>
      <c r="BB1304">
        <v>135755063</v>
      </c>
      <c r="BC1304">
        <v>57504830</v>
      </c>
      <c r="BD1304">
        <v>132912609</v>
      </c>
      <c r="BE1304">
        <v>53344791</v>
      </c>
      <c r="BF1304">
        <v>128272640</v>
      </c>
      <c r="BG1304">
        <v>55962419</v>
      </c>
      <c r="BH1304">
        <v>130582038</v>
      </c>
      <c r="BI1304">
        <v>52876660</v>
      </c>
      <c r="BJ1304">
        <v>134719225</v>
      </c>
      <c r="BK1304">
        <v>48318389</v>
      </c>
      <c r="BL1304">
        <v>133329208</v>
      </c>
      <c r="BM1304">
        <v>45265561</v>
      </c>
      <c r="BN1304">
        <v>131227710</v>
      </c>
      <c r="BO1304">
        <f>COUNTIF(C1304:BN1304,"")</f>
        <v>0</v>
      </c>
      <c r="BP1304" t="str">
        <f>IF(BO1304&gt;0, "Missing", "Not Missing")</f>
        <v>Not Missing</v>
      </c>
    </row>
    <row r="1305" spans="1:68" x14ac:dyDescent="0.2">
      <c r="A1305">
        <v>123651</v>
      </c>
      <c r="B1305" t="s">
        <v>1530</v>
      </c>
      <c r="C1305">
        <v>485</v>
      </c>
      <c r="D1305">
        <v>481</v>
      </c>
      <c r="E1305">
        <v>461</v>
      </c>
      <c r="F1305">
        <v>459</v>
      </c>
      <c r="G1305">
        <v>433</v>
      </c>
      <c r="H1305">
        <v>432</v>
      </c>
      <c r="I1305">
        <v>413</v>
      </c>
      <c r="J1305">
        <v>408</v>
      </c>
      <c r="K1305">
        <v>374</v>
      </c>
      <c r="L1305">
        <v>373</v>
      </c>
      <c r="M1305">
        <v>315</v>
      </c>
      <c r="N1305">
        <v>313</v>
      </c>
      <c r="O1305">
        <v>401</v>
      </c>
      <c r="P1305">
        <v>390</v>
      </c>
      <c r="Q1305">
        <v>441</v>
      </c>
      <c r="R1305">
        <v>435</v>
      </c>
      <c r="S1305">
        <v>459</v>
      </c>
      <c r="T1305">
        <v>349</v>
      </c>
      <c r="U1305">
        <v>432</v>
      </c>
      <c r="V1305">
        <v>322</v>
      </c>
      <c r="W1305">
        <v>408</v>
      </c>
      <c r="X1305">
        <v>299</v>
      </c>
      <c r="Y1305">
        <v>371</v>
      </c>
      <c r="Z1305">
        <v>280</v>
      </c>
      <c r="AA1305">
        <v>313</v>
      </c>
      <c r="AB1305">
        <v>244</v>
      </c>
      <c r="AC1305">
        <v>390</v>
      </c>
      <c r="AD1305">
        <v>294</v>
      </c>
      <c r="AE1305">
        <v>435</v>
      </c>
      <c r="AF1305">
        <v>331</v>
      </c>
      <c r="AG1305">
        <v>397</v>
      </c>
      <c r="AH1305">
        <v>303</v>
      </c>
      <c r="AI1305">
        <v>35100</v>
      </c>
      <c r="AJ1305">
        <v>33720</v>
      </c>
      <c r="AK1305">
        <v>32430</v>
      </c>
      <c r="AL1305">
        <v>31430</v>
      </c>
      <c r="AM1305">
        <v>30050</v>
      </c>
      <c r="AN1305">
        <v>30050</v>
      </c>
      <c r="AO1305">
        <v>29250</v>
      </c>
      <c r="AP1305">
        <v>28500</v>
      </c>
      <c r="AQ1305">
        <v>9488370</v>
      </c>
      <c r="AR1305">
        <v>9519910</v>
      </c>
      <c r="AS1305">
        <v>7750687</v>
      </c>
      <c r="AT1305">
        <v>6842446</v>
      </c>
      <c r="AU1305">
        <v>5571581</v>
      </c>
      <c r="AV1305">
        <v>4551891</v>
      </c>
      <c r="AW1305">
        <v>5300900</v>
      </c>
      <c r="AX1305">
        <v>6109841</v>
      </c>
      <c r="AY1305">
        <v>7129399</v>
      </c>
      <c r="AZ1305">
        <v>46127311</v>
      </c>
      <c r="BA1305">
        <v>5815703</v>
      </c>
      <c r="BB1305">
        <v>44996459</v>
      </c>
      <c r="BC1305">
        <v>5333476</v>
      </c>
      <c r="BD1305">
        <v>43731769</v>
      </c>
      <c r="BE1305">
        <v>4724724</v>
      </c>
      <c r="BF1305">
        <v>41175281</v>
      </c>
      <c r="BG1305">
        <v>4910050</v>
      </c>
      <c r="BH1305">
        <v>40820778</v>
      </c>
      <c r="BI1305">
        <v>4960106</v>
      </c>
      <c r="BJ1305">
        <v>41445127</v>
      </c>
      <c r="BK1305">
        <v>3905251</v>
      </c>
      <c r="BL1305">
        <v>40307030</v>
      </c>
      <c r="BM1305">
        <v>3387212</v>
      </c>
      <c r="BN1305">
        <v>37854645</v>
      </c>
      <c r="BO1305">
        <f>COUNTIF(C1305:BN1305,"")</f>
        <v>0</v>
      </c>
      <c r="BP1305" t="str">
        <f>IF(BO1305&gt;0, "Missing", "Not Missing")</f>
        <v>Not Missing</v>
      </c>
    </row>
    <row r="1306" spans="1:68" x14ac:dyDescent="0.2">
      <c r="A1306">
        <v>189088</v>
      </c>
      <c r="B1306" t="s">
        <v>184</v>
      </c>
      <c r="C1306">
        <v>482</v>
      </c>
      <c r="D1306">
        <v>482</v>
      </c>
      <c r="E1306">
        <v>486</v>
      </c>
      <c r="F1306">
        <v>486</v>
      </c>
      <c r="G1306">
        <v>470</v>
      </c>
      <c r="H1306">
        <v>470</v>
      </c>
      <c r="I1306">
        <v>506</v>
      </c>
      <c r="J1306">
        <v>506</v>
      </c>
      <c r="K1306">
        <v>456</v>
      </c>
      <c r="L1306">
        <v>456</v>
      </c>
      <c r="M1306">
        <v>560</v>
      </c>
      <c r="N1306">
        <v>560</v>
      </c>
      <c r="O1306">
        <v>489</v>
      </c>
      <c r="P1306">
        <v>489</v>
      </c>
      <c r="Q1306">
        <v>528</v>
      </c>
      <c r="R1306">
        <v>528</v>
      </c>
      <c r="S1306">
        <v>486</v>
      </c>
      <c r="T1306">
        <v>415</v>
      </c>
      <c r="U1306">
        <v>469</v>
      </c>
      <c r="V1306">
        <v>399</v>
      </c>
      <c r="W1306">
        <v>499</v>
      </c>
      <c r="X1306">
        <v>412</v>
      </c>
      <c r="Y1306">
        <v>455</v>
      </c>
      <c r="Z1306">
        <v>392</v>
      </c>
      <c r="AA1306">
        <v>560</v>
      </c>
      <c r="AB1306">
        <v>478</v>
      </c>
      <c r="AC1306">
        <v>486</v>
      </c>
      <c r="AD1306">
        <v>426</v>
      </c>
      <c r="AE1306">
        <v>528</v>
      </c>
      <c r="AF1306">
        <v>462</v>
      </c>
      <c r="AG1306">
        <v>486</v>
      </c>
      <c r="AH1306">
        <v>416</v>
      </c>
      <c r="AI1306">
        <v>56036</v>
      </c>
      <c r="AJ1306">
        <v>54680</v>
      </c>
      <c r="AK1306">
        <v>52906</v>
      </c>
      <c r="AL1306">
        <v>51384</v>
      </c>
      <c r="AM1306">
        <v>49906</v>
      </c>
      <c r="AN1306">
        <v>48240</v>
      </c>
      <c r="AO1306">
        <v>46370</v>
      </c>
      <c r="AP1306">
        <v>44798</v>
      </c>
      <c r="AQ1306">
        <v>17465194</v>
      </c>
      <c r="AR1306">
        <v>14922861</v>
      </c>
      <c r="AS1306">
        <v>13495164</v>
      </c>
      <c r="AT1306">
        <v>12850767</v>
      </c>
      <c r="AU1306">
        <v>9894590</v>
      </c>
      <c r="AV1306">
        <v>14251734</v>
      </c>
      <c r="AW1306">
        <v>11216348</v>
      </c>
      <c r="AX1306">
        <v>11495908</v>
      </c>
      <c r="AY1306">
        <v>136314829</v>
      </c>
      <c r="AZ1306">
        <v>175910478</v>
      </c>
      <c r="BA1306">
        <v>148116873</v>
      </c>
      <c r="BB1306">
        <v>172597801</v>
      </c>
      <c r="BC1306">
        <v>148777189</v>
      </c>
      <c r="BD1306">
        <v>161964296</v>
      </c>
      <c r="BE1306">
        <v>136542669</v>
      </c>
      <c r="BF1306">
        <v>172882869</v>
      </c>
      <c r="BG1306">
        <v>157293603</v>
      </c>
      <c r="BH1306">
        <v>165186838</v>
      </c>
      <c r="BI1306">
        <v>157263726</v>
      </c>
      <c r="BJ1306">
        <v>159417849</v>
      </c>
      <c r="BK1306">
        <v>161396088</v>
      </c>
      <c r="BL1306">
        <v>157668098</v>
      </c>
      <c r="BM1306">
        <v>153868474</v>
      </c>
      <c r="BN1306">
        <v>148680443</v>
      </c>
      <c r="BO1306">
        <f>COUNTIF(C1306:BN1306,"")</f>
        <v>0</v>
      </c>
      <c r="BP1306" t="str">
        <f>IF(BO1306&gt;0, "Missing", "Not Missing")</f>
        <v>Not Missing</v>
      </c>
    </row>
    <row r="1307" spans="1:68" x14ac:dyDescent="0.2">
      <c r="A1307">
        <v>205957</v>
      </c>
      <c r="B1307" t="s">
        <v>550</v>
      </c>
      <c r="C1307">
        <v>494</v>
      </c>
      <c r="D1307">
        <v>484</v>
      </c>
      <c r="E1307">
        <v>576</v>
      </c>
      <c r="F1307">
        <v>564</v>
      </c>
      <c r="G1307">
        <v>479</v>
      </c>
      <c r="H1307">
        <v>475</v>
      </c>
      <c r="I1307">
        <v>456</v>
      </c>
      <c r="J1307">
        <v>453</v>
      </c>
      <c r="K1307">
        <v>456</v>
      </c>
      <c r="L1307">
        <v>456</v>
      </c>
      <c r="M1307">
        <v>464</v>
      </c>
      <c r="N1307">
        <v>463</v>
      </c>
      <c r="O1307">
        <v>460</v>
      </c>
      <c r="P1307">
        <v>458</v>
      </c>
      <c r="Q1307">
        <v>435</v>
      </c>
      <c r="R1307">
        <v>435</v>
      </c>
      <c r="S1307">
        <v>513</v>
      </c>
      <c r="T1307">
        <v>453</v>
      </c>
      <c r="U1307">
        <v>435</v>
      </c>
      <c r="V1307">
        <v>375</v>
      </c>
      <c r="W1307">
        <v>414</v>
      </c>
      <c r="X1307">
        <v>361</v>
      </c>
      <c r="Y1307">
        <v>425</v>
      </c>
      <c r="Z1307">
        <v>355</v>
      </c>
      <c r="AA1307">
        <v>443</v>
      </c>
      <c r="AB1307">
        <v>380</v>
      </c>
      <c r="AC1307">
        <v>424</v>
      </c>
      <c r="AD1307">
        <v>367</v>
      </c>
      <c r="AE1307">
        <v>393</v>
      </c>
      <c r="AF1307">
        <v>339</v>
      </c>
      <c r="AG1307">
        <v>423</v>
      </c>
      <c r="AH1307">
        <v>367</v>
      </c>
      <c r="AI1307">
        <v>28880</v>
      </c>
      <c r="AJ1307">
        <v>27630</v>
      </c>
      <c r="AK1307">
        <v>26430</v>
      </c>
      <c r="AL1307">
        <v>25680</v>
      </c>
      <c r="AM1307">
        <v>24780</v>
      </c>
      <c r="AN1307">
        <v>23930</v>
      </c>
      <c r="AO1307">
        <v>23160</v>
      </c>
      <c r="AP1307">
        <v>22180</v>
      </c>
      <c r="AQ1307">
        <v>6435784</v>
      </c>
      <c r="AR1307">
        <v>5935528</v>
      </c>
      <c r="AS1307">
        <v>4773819</v>
      </c>
      <c r="AT1307">
        <v>4377712</v>
      </c>
      <c r="AU1307">
        <v>3897814</v>
      </c>
      <c r="AV1307">
        <v>4023440</v>
      </c>
      <c r="AW1307">
        <v>3405770</v>
      </c>
      <c r="AX1307">
        <v>2897299</v>
      </c>
      <c r="AY1307">
        <v>63747212</v>
      </c>
      <c r="AZ1307">
        <v>75001062</v>
      </c>
      <c r="BA1307">
        <v>61438797</v>
      </c>
      <c r="BB1307">
        <v>69909011</v>
      </c>
      <c r="BC1307">
        <v>57210205</v>
      </c>
      <c r="BD1307">
        <v>69005827</v>
      </c>
      <c r="BE1307">
        <v>54495662</v>
      </c>
      <c r="BF1307">
        <v>64575304</v>
      </c>
      <c r="BG1307">
        <v>55126646</v>
      </c>
      <c r="BH1307">
        <v>61683977</v>
      </c>
      <c r="BI1307">
        <v>52409417</v>
      </c>
      <c r="BJ1307">
        <v>60090299</v>
      </c>
      <c r="BK1307">
        <v>46275611</v>
      </c>
      <c r="BL1307">
        <v>54734512</v>
      </c>
      <c r="BM1307">
        <v>39485781</v>
      </c>
      <c r="BN1307">
        <v>54567311</v>
      </c>
      <c r="BO1307">
        <f>COUNTIF(C1307:BN1307,"")</f>
        <v>0</v>
      </c>
      <c r="BP1307" t="str">
        <f>IF(BO1307&gt;0, "Missing", "Not Missing")</f>
        <v>Not Missing</v>
      </c>
    </row>
    <row r="1308" spans="1:68" x14ac:dyDescent="0.2">
      <c r="A1308">
        <v>147244</v>
      </c>
      <c r="B1308" t="s">
        <v>904</v>
      </c>
      <c r="C1308">
        <v>487</v>
      </c>
      <c r="D1308">
        <v>486</v>
      </c>
      <c r="E1308">
        <v>468</v>
      </c>
      <c r="F1308">
        <v>468</v>
      </c>
      <c r="G1308">
        <v>474</v>
      </c>
      <c r="H1308">
        <v>474</v>
      </c>
      <c r="I1308">
        <v>445</v>
      </c>
      <c r="J1308">
        <v>445</v>
      </c>
      <c r="K1308">
        <v>420</v>
      </c>
      <c r="L1308">
        <v>420</v>
      </c>
      <c r="M1308">
        <v>477</v>
      </c>
      <c r="N1308">
        <v>476</v>
      </c>
      <c r="O1308">
        <v>451</v>
      </c>
      <c r="P1308">
        <v>450</v>
      </c>
      <c r="Q1308">
        <v>533</v>
      </c>
      <c r="R1308">
        <v>530</v>
      </c>
      <c r="S1308">
        <v>468</v>
      </c>
      <c r="T1308">
        <v>350</v>
      </c>
      <c r="U1308">
        <v>474</v>
      </c>
      <c r="V1308">
        <v>370</v>
      </c>
      <c r="W1308">
        <v>444</v>
      </c>
      <c r="X1308">
        <v>339</v>
      </c>
      <c r="Y1308">
        <v>420</v>
      </c>
      <c r="Z1308">
        <v>302</v>
      </c>
      <c r="AA1308">
        <v>476</v>
      </c>
      <c r="AB1308">
        <v>349</v>
      </c>
      <c r="AC1308">
        <v>450</v>
      </c>
      <c r="AD1308">
        <v>371</v>
      </c>
      <c r="AE1308">
        <v>528</v>
      </c>
      <c r="AF1308">
        <v>404</v>
      </c>
      <c r="AG1308">
        <v>432</v>
      </c>
      <c r="AH1308">
        <v>337</v>
      </c>
      <c r="AI1308">
        <v>37054</v>
      </c>
      <c r="AJ1308">
        <v>35002</v>
      </c>
      <c r="AK1308">
        <v>33066</v>
      </c>
      <c r="AL1308">
        <v>31824</v>
      </c>
      <c r="AM1308">
        <v>30630</v>
      </c>
      <c r="AN1308">
        <v>29620</v>
      </c>
      <c r="AO1308">
        <v>28644</v>
      </c>
      <c r="AP1308">
        <v>28612</v>
      </c>
      <c r="AQ1308">
        <v>12683013</v>
      </c>
      <c r="AR1308">
        <v>10873227</v>
      </c>
      <c r="AS1308">
        <v>9918004</v>
      </c>
      <c r="AT1308">
        <v>8759314</v>
      </c>
      <c r="AU1308">
        <v>7260531</v>
      </c>
      <c r="AV1308">
        <v>7546522</v>
      </c>
      <c r="AW1308">
        <v>7342809</v>
      </c>
      <c r="AX1308">
        <v>8462860</v>
      </c>
      <c r="AY1308">
        <v>106893139</v>
      </c>
      <c r="AZ1308">
        <v>55553629</v>
      </c>
      <c r="BA1308">
        <v>108326705</v>
      </c>
      <c r="BB1308">
        <v>56172586</v>
      </c>
      <c r="BC1308">
        <v>108424026</v>
      </c>
      <c r="BD1308">
        <v>51699772</v>
      </c>
      <c r="BE1308">
        <v>115224138</v>
      </c>
      <c r="BF1308">
        <v>51281458</v>
      </c>
      <c r="BG1308">
        <v>122312403</v>
      </c>
      <c r="BH1308">
        <v>50221345</v>
      </c>
      <c r="BI1308">
        <v>124943233</v>
      </c>
      <c r="BJ1308">
        <v>52750188</v>
      </c>
      <c r="BK1308">
        <v>113797731</v>
      </c>
      <c r="BL1308">
        <v>51773328</v>
      </c>
      <c r="BM1308">
        <v>105513836</v>
      </c>
      <c r="BN1308">
        <v>49554724</v>
      </c>
      <c r="BO1308">
        <f>COUNTIF(C1308:BN1308,"")</f>
        <v>0</v>
      </c>
      <c r="BP1308" t="str">
        <f>IF(BO1308&gt;0, "Missing", "Not Missing")</f>
        <v>Not Missing</v>
      </c>
    </row>
    <row r="1309" spans="1:68" x14ac:dyDescent="0.2">
      <c r="A1309">
        <v>231581</v>
      </c>
      <c r="B1309" t="s">
        <v>260</v>
      </c>
      <c r="C1309">
        <v>487</v>
      </c>
      <c r="D1309">
        <v>487</v>
      </c>
      <c r="E1309">
        <v>590</v>
      </c>
      <c r="F1309">
        <v>590</v>
      </c>
      <c r="G1309">
        <v>534</v>
      </c>
      <c r="H1309">
        <v>534</v>
      </c>
      <c r="I1309">
        <v>600</v>
      </c>
      <c r="J1309">
        <v>600</v>
      </c>
      <c r="K1309">
        <v>542</v>
      </c>
      <c r="L1309">
        <v>542</v>
      </c>
      <c r="M1309">
        <v>488</v>
      </c>
      <c r="N1309">
        <v>488</v>
      </c>
      <c r="O1309">
        <v>536</v>
      </c>
      <c r="P1309">
        <v>536</v>
      </c>
      <c r="Q1309">
        <v>552</v>
      </c>
      <c r="R1309">
        <v>552</v>
      </c>
      <c r="S1309">
        <v>590</v>
      </c>
      <c r="T1309">
        <v>425</v>
      </c>
      <c r="U1309">
        <v>534</v>
      </c>
      <c r="V1309">
        <v>361</v>
      </c>
      <c r="W1309">
        <v>600</v>
      </c>
      <c r="X1309">
        <v>447</v>
      </c>
      <c r="Y1309">
        <v>540</v>
      </c>
      <c r="Z1309">
        <v>422</v>
      </c>
      <c r="AA1309">
        <v>487</v>
      </c>
      <c r="AB1309">
        <v>382</v>
      </c>
      <c r="AC1309">
        <v>536</v>
      </c>
      <c r="AD1309">
        <v>397</v>
      </c>
      <c r="AE1309">
        <v>552</v>
      </c>
      <c r="AF1309">
        <v>421</v>
      </c>
      <c r="AG1309">
        <v>471</v>
      </c>
      <c r="AH1309">
        <v>363</v>
      </c>
      <c r="AI1309">
        <v>36600</v>
      </c>
      <c r="AJ1309">
        <v>35160</v>
      </c>
      <c r="AK1309">
        <v>33820</v>
      </c>
      <c r="AL1309">
        <v>32590</v>
      </c>
      <c r="AM1309">
        <v>31480</v>
      </c>
      <c r="AN1309">
        <v>30380</v>
      </c>
      <c r="AO1309">
        <v>29090</v>
      </c>
      <c r="AP1309">
        <v>28000</v>
      </c>
      <c r="AQ1309">
        <v>12986768</v>
      </c>
      <c r="AR1309">
        <v>15844113</v>
      </c>
      <c r="AS1309">
        <v>12843574</v>
      </c>
      <c r="AT1309">
        <v>13934556</v>
      </c>
      <c r="AU1309">
        <v>11823770</v>
      </c>
      <c r="AV1309">
        <v>10048011</v>
      </c>
      <c r="AW1309">
        <v>10366946</v>
      </c>
      <c r="AX1309">
        <v>10277664</v>
      </c>
      <c r="AY1309">
        <v>95560797</v>
      </c>
      <c r="AZ1309">
        <v>50782456</v>
      </c>
      <c r="BA1309">
        <v>93113220</v>
      </c>
      <c r="BB1309">
        <v>49679776</v>
      </c>
      <c r="BC1309">
        <v>89237902</v>
      </c>
      <c r="BD1309">
        <v>47639127</v>
      </c>
      <c r="BE1309">
        <v>79252839</v>
      </c>
      <c r="BF1309">
        <v>44702346</v>
      </c>
      <c r="BG1309">
        <v>82716905</v>
      </c>
      <c r="BH1309">
        <v>42669932</v>
      </c>
      <c r="BI1309">
        <v>83051300</v>
      </c>
      <c r="BJ1309">
        <v>40393423</v>
      </c>
      <c r="BK1309">
        <v>70577494</v>
      </c>
      <c r="BL1309">
        <v>38545617</v>
      </c>
      <c r="BM1309">
        <v>62670740</v>
      </c>
      <c r="BN1309">
        <v>40276753</v>
      </c>
      <c r="BO1309">
        <f>COUNTIF(C1309:BN1309,"")</f>
        <v>0</v>
      </c>
      <c r="BP1309" t="str">
        <f>IF(BO1309&gt;0, "Missing", "Not Missing")</f>
        <v>Not Missing</v>
      </c>
    </row>
    <row r="1310" spans="1:68" x14ac:dyDescent="0.2">
      <c r="A1310">
        <v>203535</v>
      </c>
      <c r="B1310" t="s">
        <v>721</v>
      </c>
      <c r="C1310">
        <v>487</v>
      </c>
      <c r="D1310">
        <v>487</v>
      </c>
      <c r="E1310">
        <v>539</v>
      </c>
      <c r="F1310">
        <v>539</v>
      </c>
      <c r="G1310">
        <v>453</v>
      </c>
      <c r="H1310">
        <v>453</v>
      </c>
      <c r="I1310">
        <v>487</v>
      </c>
      <c r="J1310">
        <v>487</v>
      </c>
      <c r="K1310">
        <v>492</v>
      </c>
      <c r="L1310">
        <v>492</v>
      </c>
      <c r="M1310">
        <v>448</v>
      </c>
      <c r="N1310">
        <v>446</v>
      </c>
      <c r="O1310">
        <v>480</v>
      </c>
      <c r="P1310">
        <v>480</v>
      </c>
      <c r="Q1310">
        <v>446</v>
      </c>
      <c r="R1310">
        <v>446</v>
      </c>
      <c r="S1310">
        <v>538</v>
      </c>
      <c r="T1310">
        <v>479</v>
      </c>
      <c r="U1310">
        <v>453</v>
      </c>
      <c r="V1310">
        <v>411</v>
      </c>
      <c r="W1310">
        <v>487</v>
      </c>
      <c r="X1310">
        <v>455</v>
      </c>
      <c r="Y1310">
        <v>492</v>
      </c>
      <c r="Z1310">
        <v>450</v>
      </c>
      <c r="AA1310">
        <v>446</v>
      </c>
      <c r="AB1310">
        <v>413</v>
      </c>
      <c r="AC1310">
        <v>480</v>
      </c>
      <c r="AD1310">
        <v>452</v>
      </c>
      <c r="AE1310">
        <v>446</v>
      </c>
      <c r="AF1310">
        <v>427</v>
      </c>
      <c r="AG1310">
        <v>468</v>
      </c>
      <c r="AH1310">
        <v>441</v>
      </c>
      <c r="AI1310">
        <v>58570</v>
      </c>
      <c r="AJ1310">
        <v>55930</v>
      </c>
      <c r="AK1310">
        <v>53560</v>
      </c>
      <c r="AL1310">
        <v>51200</v>
      </c>
      <c r="AM1310">
        <v>49140</v>
      </c>
      <c r="AN1310">
        <v>47330</v>
      </c>
      <c r="AO1310">
        <v>45640</v>
      </c>
      <c r="AP1310">
        <v>44420</v>
      </c>
      <c r="AQ1310">
        <v>11312258</v>
      </c>
      <c r="AR1310">
        <v>12388206</v>
      </c>
      <c r="AS1310">
        <v>9584015</v>
      </c>
      <c r="AT1310">
        <v>9223478</v>
      </c>
      <c r="AU1310">
        <v>9326426</v>
      </c>
      <c r="AV1310">
        <v>7724767</v>
      </c>
      <c r="AW1310">
        <v>6864359</v>
      </c>
      <c r="AX1310">
        <v>7237346</v>
      </c>
      <c r="AY1310">
        <v>422019041</v>
      </c>
      <c r="AZ1310">
        <v>123938372</v>
      </c>
      <c r="BA1310">
        <v>413864403</v>
      </c>
      <c r="BB1310">
        <v>118759643</v>
      </c>
      <c r="BC1310">
        <v>238192748</v>
      </c>
      <c r="BD1310">
        <v>113338187</v>
      </c>
      <c r="BE1310">
        <v>208850915</v>
      </c>
      <c r="BF1310">
        <v>110751943</v>
      </c>
      <c r="BG1310">
        <v>218644080</v>
      </c>
      <c r="BH1310">
        <v>106273410</v>
      </c>
      <c r="BI1310">
        <v>212159850</v>
      </c>
      <c r="BJ1310">
        <v>105403758</v>
      </c>
      <c r="BK1310">
        <v>195216515</v>
      </c>
      <c r="BL1310">
        <v>100921948</v>
      </c>
      <c r="BM1310">
        <v>184782162</v>
      </c>
      <c r="BN1310">
        <v>98559373</v>
      </c>
      <c r="BO1310">
        <f>COUNTIF(C1310:BN1310,"")</f>
        <v>0</v>
      </c>
      <c r="BP1310" t="str">
        <f>IF(BO1310&gt;0, "Missing", "Not Missing")</f>
        <v>Not Missing</v>
      </c>
    </row>
    <row r="1311" spans="1:68" x14ac:dyDescent="0.2">
      <c r="A1311">
        <v>181446</v>
      </c>
      <c r="B1311" t="s">
        <v>963</v>
      </c>
      <c r="C1311">
        <v>487</v>
      </c>
      <c r="D1311">
        <v>487</v>
      </c>
      <c r="E1311">
        <v>487</v>
      </c>
      <c r="F1311">
        <v>487</v>
      </c>
      <c r="G1311">
        <v>406</v>
      </c>
      <c r="H1311">
        <v>406</v>
      </c>
      <c r="I1311">
        <v>420</v>
      </c>
      <c r="J1311">
        <v>420</v>
      </c>
      <c r="K1311">
        <v>439</v>
      </c>
      <c r="L1311">
        <v>439</v>
      </c>
      <c r="M1311">
        <v>368</v>
      </c>
      <c r="N1311">
        <v>368</v>
      </c>
      <c r="O1311">
        <v>379</v>
      </c>
      <c r="P1311">
        <v>379</v>
      </c>
      <c r="Q1311">
        <v>356</v>
      </c>
      <c r="R1311">
        <v>356</v>
      </c>
      <c r="S1311">
        <v>487</v>
      </c>
      <c r="T1311">
        <v>404</v>
      </c>
      <c r="U1311">
        <v>406</v>
      </c>
      <c r="V1311">
        <v>339</v>
      </c>
      <c r="W1311">
        <v>420</v>
      </c>
      <c r="X1311">
        <v>313</v>
      </c>
      <c r="Y1311">
        <v>439</v>
      </c>
      <c r="Z1311">
        <v>344</v>
      </c>
      <c r="AA1311">
        <v>368</v>
      </c>
      <c r="AB1311">
        <v>291</v>
      </c>
      <c r="AC1311">
        <v>378</v>
      </c>
      <c r="AD1311">
        <v>307</v>
      </c>
      <c r="AE1311">
        <v>356</v>
      </c>
      <c r="AF1311">
        <v>276</v>
      </c>
      <c r="AG1311">
        <v>360</v>
      </c>
      <c r="AH1311">
        <v>270</v>
      </c>
      <c r="AI1311">
        <v>35564</v>
      </c>
      <c r="AJ1311">
        <v>34202</v>
      </c>
      <c r="AK1311">
        <v>32894</v>
      </c>
      <c r="AL1311">
        <v>31394</v>
      </c>
      <c r="AM1311">
        <v>29800</v>
      </c>
      <c r="AN1311">
        <v>28500</v>
      </c>
      <c r="AO1311">
        <v>27242</v>
      </c>
      <c r="AP1311">
        <v>25918</v>
      </c>
      <c r="AQ1311">
        <v>10111958</v>
      </c>
      <c r="AR1311">
        <v>10168085</v>
      </c>
      <c r="AS1311">
        <v>7714852</v>
      </c>
      <c r="AT1311">
        <v>7328183</v>
      </c>
      <c r="AU1311">
        <v>7363950</v>
      </c>
      <c r="AV1311">
        <v>5769623</v>
      </c>
      <c r="AW1311">
        <v>6193998</v>
      </c>
      <c r="AX1311">
        <v>4152577</v>
      </c>
      <c r="AY1311">
        <v>58444000</v>
      </c>
      <c r="AZ1311">
        <v>42578000</v>
      </c>
      <c r="BA1311">
        <v>59403000</v>
      </c>
      <c r="BB1311">
        <v>41094000</v>
      </c>
      <c r="BC1311">
        <v>56087000</v>
      </c>
      <c r="BD1311">
        <v>39950000</v>
      </c>
      <c r="BE1311">
        <v>50915956</v>
      </c>
      <c r="BF1311">
        <v>38928000</v>
      </c>
      <c r="BG1311">
        <v>55725877</v>
      </c>
      <c r="BH1311">
        <v>38260000</v>
      </c>
      <c r="BI1311">
        <v>55801392</v>
      </c>
      <c r="BJ1311">
        <v>36661000</v>
      </c>
      <c r="BK1311">
        <v>50856462</v>
      </c>
      <c r="BL1311">
        <v>36401000</v>
      </c>
      <c r="BM1311">
        <v>45890356</v>
      </c>
      <c r="BN1311">
        <v>37131000</v>
      </c>
      <c r="BO1311">
        <f>COUNTIF(C1311:BN1311,"")</f>
        <v>0</v>
      </c>
      <c r="BP1311" t="str">
        <f>IF(BO1311&gt;0, "Missing", "Not Missing")</f>
        <v>Not Missing</v>
      </c>
    </row>
    <row r="1312" spans="1:68" x14ac:dyDescent="0.2">
      <c r="A1312">
        <v>212805</v>
      </c>
      <c r="B1312" t="s">
        <v>600</v>
      </c>
      <c r="C1312">
        <v>490</v>
      </c>
      <c r="D1312">
        <v>490</v>
      </c>
      <c r="E1312">
        <v>608</v>
      </c>
      <c r="F1312">
        <v>608</v>
      </c>
      <c r="G1312">
        <v>636</v>
      </c>
      <c r="H1312">
        <v>636</v>
      </c>
      <c r="I1312">
        <v>583</v>
      </c>
      <c r="J1312">
        <v>583</v>
      </c>
      <c r="K1312">
        <v>547</v>
      </c>
      <c r="L1312">
        <v>547</v>
      </c>
      <c r="M1312">
        <v>637</v>
      </c>
      <c r="N1312">
        <v>637</v>
      </c>
      <c r="O1312">
        <v>648</v>
      </c>
      <c r="P1312">
        <v>648</v>
      </c>
      <c r="Q1312">
        <v>670</v>
      </c>
      <c r="R1312">
        <v>670</v>
      </c>
      <c r="S1312">
        <v>607</v>
      </c>
      <c r="T1312">
        <v>545</v>
      </c>
      <c r="U1312">
        <v>635</v>
      </c>
      <c r="V1312">
        <v>557</v>
      </c>
      <c r="W1312">
        <v>583</v>
      </c>
      <c r="X1312">
        <v>520</v>
      </c>
      <c r="Y1312">
        <v>545</v>
      </c>
      <c r="Z1312">
        <v>512</v>
      </c>
      <c r="AA1312">
        <v>637</v>
      </c>
      <c r="AB1312">
        <v>570</v>
      </c>
      <c r="AC1312">
        <v>645</v>
      </c>
      <c r="AD1312">
        <v>591</v>
      </c>
      <c r="AE1312">
        <v>669</v>
      </c>
      <c r="AF1312">
        <v>590</v>
      </c>
      <c r="AG1312">
        <v>617</v>
      </c>
      <c r="AH1312">
        <v>561</v>
      </c>
      <c r="AI1312">
        <v>18470</v>
      </c>
      <c r="AJ1312">
        <v>17930</v>
      </c>
      <c r="AK1312">
        <v>17254</v>
      </c>
      <c r="AL1312">
        <v>16630</v>
      </c>
      <c r="AM1312">
        <v>16154</v>
      </c>
      <c r="AN1312">
        <v>15550</v>
      </c>
      <c r="AO1312">
        <v>14880</v>
      </c>
      <c r="AP1312">
        <v>14212</v>
      </c>
      <c r="AQ1312">
        <v>2256946</v>
      </c>
      <c r="AR1312">
        <v>2496672</v>
      </c>
      <c r="AS1312">
        <v>2337608</v>
      </c>
      <c r="AT1312">
        <v>2072786</v>
      </c>
      <c r="AU1312">
        <v>1665177</v>
      </c>
      <c r="AV1312">
        <v>1662365</v>
      </c>
      <c r="AW1312">
        <v>1676147</v>
      </c>
      <c r="AX1312">
        <v>1490417</v>
      </c>
      <c r="AY1312">
        <v>140860752</v>
      </c>
      <c r="AZ1312">
        <v>79771296</v>
      </c>
      <c r="BA1312">
        <v>128200650</v>
      </c>
      <c r="BB1312">
        <v>76922417</v>
      </c>
      <c r="BC1312">
        <v>112774893</v>
      </c>
      <c r="BD1312">
        <v>75409523</v>
      </c>
      <c r="BE1312">
        <v>103492971</v>
      </c>
      <c r="BF1312">
        <v>73261381</v>
      </c>
      <c r="BG1312">
        <v>109623107</v>
      </c>
      <c r="BH1312">
        <v>72987772</v>
      </c>
      <c r="BI1312">
        <v>111608326</v>
      </c>
      <c r="BJ1312">
        <v>69629051</v>
      </c>
      <c r="BK1312">
        <v>100367983</v>
      </c>
      <c r="BL1312">
        <v>65092474</v>
      </c>
      <c r="BM1312">
        <v>92286762</v>
      </c>
      <c r="BN1312">
        <v>61682921</v>
      </c>
      <c r="BO1312">
        <f>COUNTIF(C1312:BN1312,"")</f>
        <v>0</v>
      </c>
      <c r="BP1312" t="str">
        <f>IF(BO1312&gt;0, "Missing", "Not Missing")</f>
        <v>Not Missing</v>
      </c>
    </row>
    <row r="1313" spans="1:68" x14ac:dyDescent="0.2">
      <c r="A1313">
        <v>152530</v>
      </c>
      <c r="B1313" t="s">
        <v>1355</v>
      </c>
      <c r="C1313">
        <v>490</v>
      </c>
      <c r="D1313">
        <v>490</v>
      </c>
      <c r="E1313">
        <v>532</v>
      </c>
      <c r="F1313">
        <v>531</v>
      </c>
      <c r="G1313">
        <v>448</v>
      </c>
      <c r="H1313">
        <v>448</v>
      </c>
      <c r="I1313">
        <v>472</v>
      </c>
      <c r="J1313">
        <v>472</v>
      </c>
      <c r="K1313">
        <v>519</v>
      </c>
      <c r="L1313">
        <v>519</v>
      </c>
      <c r="M1313">
        <v>435</v>
      </c>
      <c r="N1313">
        <v>433</v>
      </c>
      <c r="O1313">
        <v>460</v>
      </c>
      <c r="P1313">
        <v>459</v>
      </c>
      <c r="Q1313">
        <v>498</v>
      </c>
      <c r="R1313">
        <v>498</v>
      </c>
      <c r="S1313">
        <v>531</v>
      </c>
      <c r="T1313">
        <v>452</v>
      </c>
      <c r="U1313">
        <v>448</v>
      </c>
      <c r="V1313">
        <v>384</v>
      </c>
      <c r="W1313">
        <v>472</v>
      </c>
      <c r="X1313">
        <v>423</v>
      </c>
      <c r="Y1313">
        <v>519</v>
      </c>
      <c r="Z1313">
        <v>443</v>
      </c>
      <c r="AA1313">
        <v>433</v>
      </c>
      <c r="AB1313">
        <v>378</v>
      </c>
      <c r="AC1313">
        <v>459</v>
      </c>
      <c r="AD1313">
        <v>405</v>
      </c>
      <c r="AE1313">
        <v>498</v>
      </c>
      <c r="AF1313">
        <v>445</v>
      </c>
      <c r="AG1313">
        <v>461</v>
      </c>
      <c r="AH1313">
        <v>404</v>
      </c>
      <c r="AI1313">
        <v>35305</v>
      </c>
      <c r="AJ1313">
        <v>34114</v>
      </c>
      <c r="AK1313">
        <v>32885</v>
      </c>
      <c r="AL1313">
        <v>31472</v>
      </c>
      <c r="AM1313">
        <v>30270</v>
      </c>
      <c r="AN1313">
        <v>29538</v>
      </c>
      <c r="AO1313">
        <v>28753</v>
      </c>
      <c r="AP1313">
        <v>28088</v>
      </c>
      <c r="AQ1313">
        <v>9883461</v>
      </c>
      <c r="AR1313">
        <v>9644234</v>
      </c>
      <c r="AS1313">
        <v>7649686</v>
      </c>
      <c r="AT1313">
        <v>7487806</v>
      </c>
      <c r="AU1313">
        <v>7665452</v>
      </c>
      <c r="AV1313">
        <v>5521295</v>
      </c>
      <c r="AW1313">
        <v>5602563</v>
      </c>
      <c r="AX1313">
        <v>5897217</v>
      </c>
      <c r="AY1313">
        <v>93013707</v>
      </c>
      <c r="AZ1313">
        <v>67539000</v>
      </c>
      <c r="BA1313">
        <v>94075609</v>
      </c>
      <c r="BB1313">
        <v>65243000</v>
      </c>
      <c r="BC1313">
        <v>87026000</v>
      </c>
      <c r="BD1313">
        <v>65083000</v>
      </c>
      <c r="BE1313">
        <v>76730628</v>
      </c>
      <c r="BF1313">
        <v>64833350</v>
      </c>
      <c r="BG1313">
        <v>81048212</v>
      </c>
      <c r="BH1313">
        <v>62792162</v>
      </c>
      <c r="BI1313">
        <v>79677058</v>
      </c>
      <c r="BJ1313">
        <v>63573777</v>
      </c>
      <c r="BK1313">
        <v>72523460</v>
      </c>
      <c r="BL1313">
        <v>63262980</v>
      </c>
      <c r="BM1313">
        <v>65604814</v>
      </c>
      <c r="BN1313">
        <v>60868759</v>
      </c>
      <c r="BO1313">
        <f>COUNTIF(C1313:BN1313,"")</f>
        <v>0</v>
      </c>
      <c r="BP1313" t="str">
        <f>IF(BO1313&gt;0, "Missing", "Not Missing")</f>
        <v>Not Missing</v>
      </c>
    </row>
    <row r="1314" spans="1:68" x14ac:dyDescent="0.2">
      <c r="A1314">
        <v>117140</v>
      </c>
      <c r="B1314" t="s">
        <v>1474</v>
      </c>
      <c r="C1314">
        <v>495</v>
      </c>
      <c r="D1314">
        <v>490</v>
      </c>
      <c r="E1314">
        <v>673</v>
      </c>
      <c r="F1314">
        <v>670</v>
      </c>
      <c r="G1314">
        <v>606</v>
      </c>
      <c r="H1314">
        <v>602</v>
      </c>
      <c r="I1314">
        <v>557</v>
      </c>
      <c r="J1314">
        <v>557</v>
      </c>
      <c r="K1314">
        <v>726</v>
      </c>
      <c r="L1314">
        <v>722</v>
      </c>
      <c r="M1314">
        <v>568</v>
      </c>
      <c r="N1314">
        <v>565</v>
      </c>
      <c r="O1314">
        <v>565</v>
      </c>
      <c r="P1314">
        <v>561</v>
      </c>
      <c r="Q1314">
        <v>624</v>
      </c>
      <c r="R1314">
        <v>622</v>
      </c>
      <c r="S1314">
        <v>670</v>
      </c>
      <c r="T1314">
        <v>548</v>
      </c>
      <c r="U1314">
        <v>601</v>
      </c>
      <c r="V1314">
        <v>497</v>
      </c>
      <c r="W1314">
        <v>556</v>
      </c>
      <c r="X1314">
        <v>441</v>
      </c>
      <c r="Y1314">
        <v>717</v>
      </c>
      <c r="Z1314">
        <v>633</v>
      </c>
      <c r="AA1314">
        <v>561</v>
      </c>
      <c r="AB1314">
        <v>478</v>
      </c>
      <c r="AC1314">
        <v>560</v>
      </c>
      <c r="AD1314">
        <v>483</v>
      </c>
      <c r="AE1314">
        <v>614</v>
      </c>
      <c r="AF1314">
        <v>540</v>
      </c>
      <c r="AG1314">
        <v>501</v>
      </c>
      <c r="AH1314">
        <v>429</v>
      </c>
      <c r="AI1314">
        <v>44550</v>
      </c>
      <c r="AJ1314">
        <v>43050</v>
      </c>
      <c r="AK1314">
        <v>41450</v>
      </c>
      <c r="AL1314">
        <v>39900</v>
      </c>
      <c r="AM1314">
        <v>38560</v>
      </c>
      <c r="AN1314">
        <v>36744</v>
      </c>
      <c r="AO1314">
        <v>35000</v>
      </c>
      <c r="AP1314">
        <v>33350</v>
      </c>
      <c r="AQ1314">
        <v>11010454</v>
      </c>
      <c r="AR1314">
        <v>15264973</v>
      </c>
      <c r="AS1314">
        <v>12243972</v>
      </c>
      <c r="AT1314">
        <v>10243681</v>
      </c>
      <c r="AU1314">
        <v>15240063</v>
      </c>
      <c r="AV1314">
        <v>10249440</v>
      </c>
      <c r="AW1314">
        <v>9091440</v>
      </c>
      <c r="AX1314">
        <v>10270156</v>
      </c>
      <c r="AY1314">
        <v>109371185</v>
      </c>
      <c r="AZ1314">
        <v>156314030</v>
      </c>
      <c r="BA1314">
        <v>103743414</v>
      </c>
      <c r="BB1314">
        <v>151487918</v>
      </c>
      <c r="BC1314">
        <v>98125425</v>
      </c>
      <c r="BD1314">
        <v>149214422</v>
      </c>
      <c r="BE1314">
        <v>78806047</v>
      </c>
      <c r="BF1314">
        <v>143760613</v>
      </c>
      <c r="BG1314">
        <v>68802897</v>
      </c>
      <c r="BH1314">
        <v>140189832</v>
      </c>
      <c r="BI1314">
        <v>63243924</v>
      </c>
      <c r="BJ1314">
        <v>134992322</v>
      </c>
      <c r="BK1314">
        <v>47975967</v>
      </c>
      <c r="BL1314">
        <v>123918651</v>
      </c>
      <c r="BM1314">
        <v>37358594</v>
      </c>
      <c r="BN1314">
        <v>114066311</v>
      </c>
      <c r="BO1314">
        <f>COUNTIF(C1314:BN1314,"")</f>
        <v>0</v>
      </c>
      <c r="BP1314" t="str">
        <f>IF(BO1314&gt;0, "Missing", "Not Missing")</f>
        <v>Not Missing</v>
      </c>
    </row>
    <row r="1315" spans="1:68" x14ac:dyDescent="0.2">
      <c r="A1315">
        <v>195164</v>
      </c>
      <c r="B1315" t="s">
        <v>1312</v>
      </c>
      <c r="C1315">
        <v>492</v>
      </c>
      <c r="D1315">
        <v>492</v>
      </c>
      <c r="E1315">
        <v>551</v>
      </c>
      <c r="F1315">
        <v>551</v>
      </c>
      <c r="G1315">
        <v>439</v>
      </c>
      <c r="H1315">
        <v>439</v>
      </c>
      <c r="I1315">
        <v>433</v>
      </c>
      <c r="J1315">
        <v>432</v>
      </c>
      <c r="K1315">
        <v>390</v>
      </c>
      <c r="L1315">
        <v>390</v>
      </c>
      <c r="M1315">
        <v>435</v>
      </c>
      <c r="N1315">
        <v>435</v>
      </c>
      <c r="O1315">
        <v>438</v>
      </c>
      <c r="P1315">
        <v>438</v>
      </c>
      <c r="Q1315">
        <v>486</v>
      </c>
      <c r="R1315">
        <v>486</v>
      </c>
      <c r="S1315">
        <v>551</v>
      </c>
      <c r="T1315">
        <v>461</v>
      </c>
      <c r="U1315">
        <v>439</v>
      </c>
      <c r="V1315">
        <v>376</v>
      </c>
      <c r="W1315">
        <v>432</v>
      </c>
      <c r="X1315">
        <v>364</v>
      </c>
      <c r="Y1315">
        <v>390</v>
      </c>
      <c r="Z1315">
        <v>321</v>
      </c>
      <c r="AA1315">
        <v>435</v>
      </c>
      <c r="AB1315">
        <v>374</v>
      </c>
      <c r="AC1315">
        <v>438</v>
      </c>
      <c r="AD1315">
        <v>366</v>
      </c>
      <c r="AE1315">
        <v>486</v>
      </c>
      <c r="AF1315">
        <v>392</v>
      </c>
      <c r="AG1315">
        <v>489</v>
      </c>
      <c r="AH1315">
        <v>394</v>
      </c>
      <c r="AI1315">
        <v>35431</v>
      </c>
      <c r="AJ1315">
        <v>34331</v>
      </c>
      <c r="AK1315">
        <v>33331</v>
      </c>
      <c r="AL1315">
        <v>32331</v>
      </c>
      <c r="AM1315">
        <v>31389</v>
      </c>
      <c r="AN1315">
        <v>30466</v>
      </c>
      <c r="AO1315">
        <v>29589</v>
      </c>
      <c r="AP1315">
        <v>28727</v>
      </c>
      <c r="AQ1315">
        <v>11915410</v>
      </c>
      <c r="AR1315">
        <v>12568280</v>
      </c>
      <c r="AS1315">
        <v>9973139</v>
      </c>
      <c r="AT1315">
        <v>8997255</v>
      </c>
      <c r="AU1315">
        <v>7148282</v>
      </c>
      <c r="AV1315">
        <v>7850570</v>
      </c>
      <c r="AW1315">
        <v>7223607</v>
      </c>
      <c r="AX1315">
        <v>7806618</v>
      </c>
      <c r="AY1315">
        <v>71691879</v>
      </c>
      <c r="AZ1315">
        <v>57647240</v>
      </c>
      <c r="BA1315">
        <v>72433720</v>
      </c>
      <c r="BB1315">
        <v>54706187</v>
      </c>
      <c r="BC1315">
        <v>66789650</v>
      </c>
      <c r="BD1315">
        <v>55129390</v>
      </c>
      <c r="BE1315">
        <v>60430683</v>
      </c>
      <c r="BF1315">
        <v>54396302</v>
      </c>
      <c r="BG1315">
        <v>63222695</v>
      </c>
      <c r="BH1315">
        <v>53915865</v>
      </c>
      <c r="BI1315">
        <v>61782106</v>
      </c>
      <c r="BJ1315">
        <v>54013331</v>
      </c>
      <c r="BK1315">
        <v>56862767</v>
      </c>
      <c r="BL1315">
        <v>54032636</v>
      </c>
      <c r="BM1315">
        <v>50562149</v>
      </c>
      <c r="BN1315">
        <v>53700997</v>
      </c>
      <c r="BO1315">
        <f>COUNTIF(C1315:BN1315,"")</f>
        <v>0</v>
      </c>
      <c r="BP1315" t="str">
        <f>IF(BO1315&gt;0, "Missing", "Not Missing")</f>
        <v>Not Missing</v>
      </c>
    </row>
    <row r="1316" spans="1:68" x14ac:dyDescent="0.2">
      <c r="A1316">
        <v>125763</v>
      </c>
      <c r="B1316" t="s">
        <v>1597</v>
      </c>
      <c r="C1316">
        <v>493</v>
      </c>
      <c r="D1316">
        <v>493</v>
      </c>
      <c r="E1316">
        <v>512</v>
      </c>
      <c r="F1316">
        <v>508</v>
      </c>
      <c r="G1316">
        <v>520</v>
      </c>
      <c r="H1316">
        <v>519</v>
      </c>
      <c r="I1316">
        <v>426</v>
      </c>
      <c r="J1316">
        <v>424</v>
      </c>
      <c r="K1316">
        <v>445</v>
      </c>
      <c r="L1316">
        <v>445</v>
      </c>
      <c r="M1316">
        <v>380</v>
      </c>
      <c r="N1316">
        <v>378</v>
      </c>
      <c r="O1316">
        <v>441</v>
      </c>
      <c r="P1316">
        <v>440</v>
      </c>
      <c r="Q1316">
        <v>406</v>
      </c>
      <c r="R1316">
        <v>404</v>
      </c>
      <c r="S1316">
        <v>508</v>
      </c>
      <c r="T1316">
        <v>403</v>
      </c>
      <c r="U1316">
        <v>519</v>
      </c>
      <c r="V1316">
        <v>396</v>
      </c>
      <c r="W1316">
        <v>424</v>
      </c>
      <c r="X1316">
        <v>330</v>
      </c>
      <c r="Y1316">
        <v>443</v>
      </c>
      <c r="Z1316">
        <v>335</v>
      </c>
      <c r="AA1316">
        <v>388</v>
      </c>
      <c r="AB1316">
        <v>310</v>
      </c>
      <c r="AC1316">
        <v>440</v>
      </c>
      <c r="AD1316">
        <v>384</v>
      </c>
      <c r="AE1316">
        <v>404</v>
      </c>
      <c r="AF1316">
        <v>335</v>
      </c>
      <c r="AG1316">
        <v>419</v>
      </c>
      <c r="AH1316">
        <v>363</v>
      </c>
      <c r="AI1316">
        <v>49514</v>
      </c>
      <c r="AJ1316">
        <v>48086</v>
      </c>
      <c r="AK1316">
        <v>46310</v>
      </c>
      <c r="AL1316">
        <v>44774</v>
      </c>
      <c r="AM1316">
        <v>43280</v>
      </c>
      <c r="AN1316">
        <v>41836</v>
      </c>
      <c r="AO1316">
        <v>40296</v>
      </c>
      <c r="AP1316">
        <v>38640</v>
      </c>
      <c r="AQ1316">
        <v>13231527</v>
      </c>
      <c r="AR1316">
        <v>13472670</v>
      </c>
      <c r="AS1316">
        <v>12723109</v>
      </c>
      <c r="AT1316">
        <v>9775256</v>
      </c>
      <c r="AU1316">
        <v>9920768</v>
      </c>
      <c r="AV1316">
        <v>7824233</v>
      </c>
      <c r="AW1316">
        <v>8917161</v>
      </c>
      <c r="AX1316">
        <v>7615147</v>
      </c>
      <c r="AY1316">
        <v>119325594</v>
      </c>
      <c r="AZ1316">
        <v>70472555</v>
      </c>
      <c r="BA1316">
        <v>116996312</v>
      </c>
      <c r="BB1316">
        <v>75404870</v>
      </c>
      <c r="BC1316">
        <v>97214988</v>
      </c>
      <c r="BD1316">
        <v>76810490</v>
      </c>
      <c r="BE1316">
        <v>90655712</v>
      </c>
      <c r="BF1316">
        <v>76682932</v>
      </c>
      <c r="BG1316">
        <v>97284299</v>
      </c>
      <c r="BH1316">
        <v>74849499</v>
      </c>
      <c r="BI1316">
        <v>99829110</v>
      </c>
      <c r="BJ1316">
        <v>71616247</v>
      </c>
      <c r="BK1316">
        <v>88827089</v>
      </c>
      <c r="BL1316">
        <v>70152653</v>
      </c>
      <c r="BM1316">
        <v>80221497</v>
      </c>
      <c r="BN1316">
        <v>67415142</v>
      </c>
      <c r="BO1316">
        <f>COUNTIF(C1316:BN1316,"")</f>
        <v>0</v>
      </c>
      <c r="BP1316" t="str">
        <f>IF(BO1316&gt;0, "Missing", "Not Missing")</f>
        <v>Not Missing</v>
      </c>
    </row>
    <row r="1317" spans="1:68" x14ac:dyDescent="0.2">
      <c r="A1317">
        <v>166939</v>
      </c>
      <c r="B1317" t="s">
        <v>936</v>
      </c>
      <c r="C1317">
        <v>496</v>
      </c>
      <c r="D1317">
        <v>496</v>
      </c>
      <c r="E1317">
        <v>628</v>
      </c>
      <c r="F1317">
        <v>628</v>
      </c>
      <c r="G1317">
        <v>529</v>
      </c>
      <c r="H1317">
        <v>529</v>
      </c>
      <c r="I1317">
        <v>569</v>
      </c>
      <c r="J1317">
        <v>569</v>
      </c>
      <c r="K1317">
        <v>513</v>
      </c>
      <c r="L1317">
        <v>512</v>
      </c>
      <c r="M1317">
        <v>531</v>
      </c>
      <c r="N1317">
        <v>530</v>
      </c>
      <c r="O1317">
        <v>513</v>
      </c>
      <c r="P1317">
        <v>511</v>
      </c>
      <c r="Q1317">
        <v>496</v>
      </c>
      <c r="R1317">
        <v>496</v>
      </c>
      <c r="S1317">
        <v>628</v>
      </c>
      <c r="T1317">
        <v>582</v>
      </c>
      <c r="U1317">
        <v>529</v>
      </c>
      <c r="V1317">
        <v>485</v>
      </c>
      <c r="W1317">
        <v>569</v>
      </c>
      <c r="X1317">
        <v>520</v>
      </c>
      <c r="Y1317">
        <v>512</v>
      </c>
      <c r="Z1317">
        <v>464</v>
      </c>
      <c r="AA1317">
        <v>530</v>
      </c>
      <c r="AB1317">
        <v>477</v>
      </c>
      <c r="AC1317">
        <v>511</v>
      </c>
      <c r="AD1317">
        <v>463</v>
      </c>
      <c r="AE1317">
        <v>496</v>
      </c>
      <c r="AF1317">
        <v>441</v>
      </c>
      <c r="AG1317">
        <v>592</v>
      </c>
      <c r="AH1317">
        <v>544</v>
      </c>
      <c r="AI1317">
        <v>52258</v>
      </c>
      <c r="AJ1317">
        <v>49998</v>
      </c>
      <c r="AK1317">
        <v>47940</v>
      </c>
      <c r="AL1317">
        <v>45866</v>
      </c>
      <c r="AM1317">
        <v>43886</v>
      </c>
      <c r="AN1317">
        <v>42656</v>
      </c>
      <c r="AO1317">
        <v>41456</v>
      </c>
      <c r="AP1317">
        <v>41456</v>
      </c>
      <c r="AQ1317">
        <v>13074670</v>
      </c>
      <c r="AR1317">
        <v>15259364</v>
      </c>
      <c r="AS1317">
        <v>13298867</v>
      </c>
      <c r="AT1317">
        <v>12759462</v>
      </c>
      <c r="AU1317">
        <v>12130201</v>
      </c>
      <c r="AV1317">
        <v>12587688</v>
      </c>
      <c r="AW1317">
        <v>10960628</v>
      </c>
      <c r="AX1317">
        <v>9329775</v>
      </c>
      <c r="AY1317">
        <v>794203693</v>
      </c>
      <c r="AZ1317">
        <v>151780120</v>
      </c>
      <c r="BA1317">
        <v>777739103</v>
      </c>
      <c r="BB1317">
        <v>147958587</v>
      </c>
      <c r="BC1317">
        <v>729438097</v>
      </c>
      <c r="BD1317">
        <v>144095874</v>
      </c>
      <c r="BE1317">
        <v>667564847</v>
      </c>
      <c r="BF1317">
        <v>143205607</v>
      </c>
      <c r="BG1317">
        <v>703010972</v>
      </c>
      <c r="BH1317">
        <v>137667431</v>
      </c>
      <c r="BI1317">
        <v>713514514</v>
      </c>
      <c r="BJ1317">
        <v>135127860</v>
      </c>
      <c r="BK1317">
        <v>638551662</v>
      </c>
      <c r="BL1317">
        <v>132285118</v>
      </c>
      <c r="BM1317">
        <v>594045153</v>
      </c>
      <c r="BN1317">
        <v>127832471</v>
      </c>
      <c r="BO1317">
        <f>COUNTIF(C1317:BN1317,"")</f>
        <v>0</v>
      </c>
      <c r="BP1317" t="str">
        <f>IF(BO1317&gt;0, "Missing", "Not Missing")</f>
        <v>Not Missing</v>
      </c>
    </row>
    <row r="1318" spans="1:68" x14ac:dyDescent="0.2">
      <c r="A1318">
        <v>152318</v>
      </c>
      <c r="B1318" t="s">
        <v>1179</v>
      </c>
      <c r="C1318">
        <v>496</v>
      </c>
      <c r="D1318">
        <v>496</v>
      </c>
      <c r="E1318">
        <v>499</v>
      </c>
      <c r="F1318">
        <v>499</v>
      </c>
      <c r="G1318">
        <v>557</v>
      </c>
      <c r="H1318">
        <v>557</v>
      </c>
      <c r="I1318">
        <v>543</v>
      </c>
      <c r="J1318">
        <v>543</v>
      </c>
      <c r="K1318">
        <v>545</v>
      </c>
      <c r="L1318">
        <v>545</v>
      </c>
      <c r="M1318">
        <v>582</v>
      </c>
      <c r="N1318">
        <v>582</v>
      </c>
      <c r="O1318">
        <v>559</v>
      </c>
      <c r="P1318">
        <v>559</v>
      </c>
      <c r="Q1318">
        <v>621</v>
      </c>
      <c r="R1318">
        <v>621</v>
      </c>
      <c r="S1318">
        <v>499</v>
      </c>
      <c r="T1318">
        <v>447</v>
      </c>
      <c r="U1318">
        <v>556</v>
      </c>
      <c r="V1318">
        <v>510</v>
      </c>
      <c r="W1318">
        <v>543</v>
      </c>
      <c r="X1318">
        <v>495</v>
      </c>
      <c r="Y1318">
        <v>545</v>
      </c>
      <c r="Z1318">
        <v>512</v>
      </c>
      <c r="AA1318">
        <v>582</v>
      </c>
      <c r="AB1318">
        <v>541</v>
      </c>
      <c r="AC1318">
        <v>559</v>
      </c>
      <c r="AD1318">
        <v>525</v>
      </c>
      <c r="AE1318">
        <v>616</v>
      </c>
      <c r="AF1318">
        <v>562</v>
      </c>
      <c r="AG1318">
        <v>504</v>
      </c>
      <c r="AH1318">
        <v>471</v>
      </c>
      <c r="AI1318">
        <v>51927</v>
      </c>
      <c r="AJ1318">
        <v>49871</v>
      </c>
      <c r="AK1318">
        <v>48012</v>
      </c>
      <c r="AL1318">
        <v>46210</v>
      </c>
      <c r="AM1318">
        <v>45141</v>
      </c>
      <c r="AN1318">
        <v>43683</v>
      </c>
      <c r="AO1318">
        <v>42654</v>
      </c>
      <c r="AP1318">
        <v>41478</v>
      </c>
      <c r="AQ1318">
        <v>12416187</v>
      </c>
      <c r="AR1318">
        <v>10445344</v>
      </c>
      <c r="AS1318">
        <v>10723115</v>
      </c>
      <c r="AT1318">
        <v>10668380</v>
      </c>
      <c r="AU1318">
        <v>9754678</v>
      </c>
      <c r="AV1318">
        <v>10157038</v>
      </c>
      <c r="AW1318">
        <v>9791507</v>
      </c>
      <c r="AX1318">
        <v>10867410</v>
      </c>
      <c r="AY1318">
        <v>218153297</v>
      </c>
      <c r="AZ1318">
        <v>101021377</v>
      </c>
      <c r="BA1318">
        <v>213545285</v>
      </c>
      <c r="BB1318">
        <v>100324976</v>
      </c>
      <c r="BC1318">
        <v>206193826</v>
      </c>
      <c r="BD1318">
        <v>98138754</v>
      </c>
      <c r="BE1318">
        <v>191604976</v>
      </c>
      <c r="BF1318">
        <v>93248123</v>
      </c>
      <c r="BG1318">
        <v>201582399</v>
      </c>
      <c r="BH1318">
        <v>93221755</v>
      </c>
      <c r="BI1318">
        <v>199752737</v>
      </c>
      <c r="BJ1318">
        <v>94246371</v>
      </c>
      <c r="BK1318">
        <v>178322757</v>
      </c>
      <c r="BL1318">
        <v>89071403</v>
      </c>
      <c r="BM1318">
        <v>165613084</v>
      </c>
      <c r="BN1318">
        <v>79788091</v>
      </c>
      <c r="BO1318">
        <f>COUNTIF(C1318:BN1318,"")</f>
        <v>0</v>
      </c>
      <c r="BP1318" t="str">
        <f>IF(BO1318&gt;0, "Missing", "Not Missing")</f>
        <v>Not Missing</v>
      </c>
    </row>
    <row r="1319" spans="1:68" x14ac:dyDescent="0.2">
      <c r="A1319">
        <v>210669</v>
      </c>
      <c r="B1319" t="s">
        <v>92</v>
      </c>
      <c r="C1319">
        <v>500</v>
      </c>
      <c r="D1319">
        <v>496</v>
      </c>
      <c r="E1319">
        <v>474</v>
      </c>
      <c r="F1319">
        <v>470</v>
      </c>
      <c r="G1319">
        <v>484</v>
      </c>
      <c r="H1319">
        <v>481</v>
      </c>
      <c r="I1319">
        <v>553</v>
      </c>
      <c r="J1319">
        <v>551</v>
      </c>
      <c r="K1319">
        <v>492</v>
      </c>
      <c r="L1319">
        <v>489</v>
      </c>
      <c r="M1319">
        <v>476</v>
      </c>
      <c r="N1319">
        <v>473</v>
      </c>
      <c r="O1319">
        <v>604</v>
      </c>
      <c r="P1319">
        <v>601</v>
      </c>
      <c r="Q1319">
        <v>587</v>
      </c>
      <c r="R1319">
        <v>584</v>
      </c>
      <c r="S1319">
        <v>469</v>
      </c>
      <c r="T1319">
        <v>405</v>
      </c>
      <c r="U1319">
        <v>481</v>
      </c>
      <c r="V1319">
        <v>396</v>
      </c>
      <c r="W1319">
        <v>551</v>
      </c>
      <c r="X1319">
        <v>449</v>
      </c>
      <c r="Y1319">
        <v>489</v>
      </c>
      <c r="Z1319">
        <v>406</v>
      </c>
      <c r="AA1319">
        <v>472</v>
      </c>
      <c r="AB1319">
        <v>394</v>
      </c>
      <c r="AC1319">
        <v>600</v>
      </c>
      <c r="AD1319">
        <v>500</v>
      </c>
      <c r="AE1319">
        <v>584</v>
      </c>
      <c r="AF1319">
        <v>499</v>
      </c>
      <c r="AG1319">
        <v>559</v>
      </c>
      <c r="AH1319">
        <v>496</v>
      </c>
      <c r="AI1319">
        <v>49260</v>
      </c>
      <c r="AJ1319">
        <v>47540</v>
      </c>
      <c r="AK1319">
        <v>45970</v>
      </c>
      <c r="AL1319">
        <v>44250</v>
      </c>
      <c r="AM1319">
        <v>42470</v>
      </c>
      <c r="AN1319">
        <v>40660</v>
      </c>
      <c r="AO1319">
        <v>39100</v>
      </c>
      <c r="AP1319">
        <v>37610</v>
      </c>
      <c r="AQ1319">
        <v>17915988</v>
      </c>
      <c r="AR1319">
        <v>16760723</v>
      </c>
      <c r="AS1319">
        <v>15418880</v>
      </c>
      <c r="AT1319">
        <v>16699836</v>
      </c>
      <c r="AU1319">
        <v>13220879</v>
      </c>
      <c r="AV1319">
        <v>11826037</v>
      </c>
      <c r="AW1319">
        <v>13121452</v>
      </c>
      <c r="AX1319">
        <v>12317472</v>
      </c>
      <c r="AY1319">
        <v>230452902</v>
      </c>
      <c r="AZ1319">
        <v>73972226</v>
      </c>
      <c r="BA1319">
        <v>220835715</v>
      </c>
      <c r="BB1319">
        <v>82137830</v>
      </c>
      <c r="BC1319">
        <v>204512720</v>
      </c>
      <c r="BD1319">
        <v>77063260</v>
      </c>
      <c r="BE1319">
        <v>181636170</v>
      </c>
      <c r="BF1319">
        <v>77664739</v>
      </c>
      <c r="BG1319">
        <v>183134080</v>
      </c>
      <c r="BH1319">
        <v>79927462</v>
      </c>
      <c r="BI1319">
        <v>184693333</v>
      </c>
      <c r="BJ1319">
        <v>78238747</v>
      </c>
      <c r="BK1319">
        <v>162801245</v>
      </c>
      <c r="BL1319">
        <v>76798201</v>
      </c>
      <c r="BM1319">
        <v>146516149</v>
      </c>
      <c r="BN1319">
        <v>75176610</v>
      </c>
      <c r="BO1319">
        <f>COUNTIF(C1319:BN1319,"")</f>
        <v>0</v>
      </c>
      <c r="BP1319" t="str">
        <f>IF(BO1319&gt;0, "Missing", "Not Missing")</f>
        <v>Not Missing</v>
      </c>
    </row>
    <row r="1320" spans="1:68" x14ac:dyDescent="0.2">
      <c r="A1320">
        <v>161004</v>
      </c>
      <c r="B1320" t="s">
        <v>251</v>
      </c>
      <c r="C1320">
        <v>498</v>
      </c>
      <c r="D1320">
        <v>498</v>
      </c>
      <c r="E1320">
        <v>510</v>
      </c>
      <c r="F1320">
        <v>510</v>
      </c>
      <c r="G1320">
        <v>501</v>
      </c>
      <c r="H1320">
        <v>501</v>
      </c>
      <c r="I1320">
        <v>503</v>
      </c>
      <c r="J1320">
        <v>503</v>
      </c>
      <c r="K1320">
        <v>500</v>
      </c>
      <c r="L1320">
        <v>500</v>
      </c>
      <c r="M1320">
        <v>501</v>
      </c>
      <c r="N1320">
        <v>501</v>
      </c>
      <c r="O1320">
        <v>497</v>
      </c>
      <c r="P1320">
        <v>497</v>
      </c>
      <c r="Q1320">
        <v>492</v>
      </c>
      <c r="R1320">
        <v>492</v>
      </c>
      <c r="S1320">
        <v>509</v>
      </c>
      <c r="T1320">
        <v>497</v>
      </c>
      <c r="U1320">
        <v>501</v>
      </c>
      <c r="V1320">
        <v>491</v>
      </c>
      <c r="W1320">
        <v>503</v>
      </c>
      <c r="X1320">
        <v>484</v>
      </c>
      <c r="Y1320">
        <v>500</v>
      </c>
      <c r="Z1320">
        <v>468</v>
      </c>
      <c r="AA1320">
        <v>501</v>
      </c>
      <c r="AB1320">
        <v>486</v>
      </c>
      <c r="AC1320">
        <v>497</v>
      </c>
      <c r="AD1320">
        <v>486</v>
      </c>
      <c r="AE1320">
        <v>492</v>
      </c>
      <c r="AF1320">
        <v>475</v>
      </c>
      <c r="AG1320">
        <v>483</v>
      </c>
      <c r="AH1320">
        <v>469</v>
      </c>
      <c r="AI1320">
        <v>56350</v>
      </c>
      <c r="AJ1320">
        <v>53922</v>
      </c>
      <c r="AK1320">
        <v>51848</v>
      </c>
      <c r="AL1320">
        <v>49900</v>
      </c>
      <c r="AM1320">
        <v>48212</v>
      </c>
      <c r="AN1320">
        <v>46808</v>
      </c>
      <c r="AO1320">
        <v>45446</v>
      </c>
      <c r="AP1320">
        <v>44118</v>
      </c>
      <c r="AQ1320">
        <v>12059025</v>
      </c>
      <c r="AR1320">
        <v>11981250</v>
      </c>
      <c r="AS1320">
        <v>11258725</v>
      </c>
      <c r="AT1320">
        <v>9353543</v>
      </c>
      <c r="AU1320">
        <v>8974272</v>
      </c>
      <c r="AV1320">
        <v>8598140</v>
      </c>
      <c r="AW1320">
        <v>8430656</v>
      </c>
      <c r="AX1320">
        <v>8503915</v>
      </c>
      <c r="AY1320">
        <v>1743671000</v>
      </c>
      <c r="AZ1320">
        <v>180530000</v>
      </c>
      <c r="BA1320">
        <v>1628165000</v>
      </c>
      <c r="BB1320">
        <v>167456000</v>
      </c>
      <c r="BC1320">
        <v>1455909000</v>
      </c>
      <c r="BD1320">
        <v>160575000</v>
      </c>
      <c r="BE1320">
        <v>1339981000</v>
      </c>
      <c r="BF1320">
        <v>157249000</v>
      </c>
      <c r="BG1320">
        <v>1392760000</v>
      </c>
      <c r="BH1320">
        <v>154283000</v>
      </c>
      <c r="BI1320">
        <v>1216030000</v>
      </c>
      <c r="BJ1320">
        <v>146642000</v>
      </c>
      <c r="BK1320">
        <v>1038640000</v>
      </c>
      <c r="BL1320">
        <v>140051000</v>
      </c>
      <c r="BM1320">
        <v>902364000</v>
      </c>
      <c r="BN1320">
        <v>131526000</v>
      </c>
      <c r="BO1320">
        <f>COUNTIF(C1320:BN1320,"")</f>
        <v>0</v>
      </c>
      <c r="BP1320" t="str">
        <f>IF(BO1320&gt;0, "Missing", "Not Missing")</f>
        <v>Not Missing</v>
      </c>
    </row>
    <row r="1321" spans="1:68" x14ac:dyDescent="0.2">
      <c r="A1321">
        <v>160977</v>
      </c>
      <c r="B1321" t="s">
        <v>191</v>
      </c>
      <c r="C1321">
        <v>499</v>
      </c>
      <c r="D1321">
        <v>499</v>
      </c>
      <c r="E1321">
        <v>543</v>
      </c>
      <c r="F1321">
        <v>543</v>
      </c>
      <c r="G1321">
        <v>510</v>
      </c>
      <c r="H1321">
        <v>510</v>
      </c>
      <c r="I1321">
        <v>498</v>
      </c>
      <c r="J1321">
        <v>498</v>
      </c>
      <c r="K1321">
        <v>516</v>
      </c>
      <c r="L1321">
        <v>516</v>
      </c>
      <c r="M1321">
        <v>491</v>
      </c>
      <c r="N1321">
        <v>491</v>
      </c>
      <c r="O1321">
        <v>500</v>
      </c>
      <c r="P1321">
        <v>500</v>
      </c>
      <c r="Q1321">
        <v>503</v>
      </c>
      <c r="R1321">
        <v>503</v>
      </c>
      <c r="S1321">
        <v>543</v>
      </c>
      <c r="T1321">
        <v>512</v>
      </c>
      <c r="U1321">
        <v>510</v>
      </c>
      <c r="V1321">
        <v>480</v>
      </c>
      <c r="W1321">
        <v>498</v>
      </c>
      <c r="X1321">
        <v>473</v>
      </c>
      <c r="Y1321">
        <v>516</v>
      </c>
      <c r="Z1321">
        <v>492</v>
      </c>
      <c r="AA1321">
        <v>491</v>
      </c>
      <c r="AB1321">
        <v>465</v>
      </c>
      <c r="AC1321">
        <v>500</v>
      </c>
      <c r="AD1321">
        <v>473</v>
      </c>
      <c r="AE1321">
        <v>502</v>
      </c>
      <c r="AF1321">
        <v>460</v>
      </c>
      <c r="AG1321">
        <v>501</v>
      </c>
      <c r="AH1321">
        <v>477</v>
      </c>
      <c r="AI1321">
        <v>55683</v>
      </c>
      <c r="AJ1321">
        <v>53794</v>
      </c>
      <c r="AK1321">
        <v>52042</v>
      </c>
      <c r="AL1321">
        <v>50310</v>
      </c>
      <c r="AM1321">
        <v>48435</v>
      </c>
      <c r="AN1321">
        <v>47030</v>
      </c>
      <c r="AO1321">
        <v>45650</v>
      </c>
      <c r="AP1321">
        <v>44300</v>
      </c>
      <c r="AQ1321">
        <v>9400504</v>
      </c>
      <c r="AR1321">
        <v>9380215</v>
      </c>
      <c r="AS1321">
        <v>9280701</v>
      </c>
      <c r="AT1321">
        <v>8911673</v>
      </c>
      <c r="AU1321">
        <v>8568375</v>
      </c>
      <c r="AV1321">
        <v>7726854</v>
      </c>
      <c r="AW1321">
        <v>8962257</v>
      </c>
      <c r="AX1321">
        <v>7387717</v>
      </c>
      <c r="AY1321">
        <v>329722788</v>
      </c>
      <c r="AZ1321">
        <v>119852876</v>
      </c>
      <c r="BA1321">
        <v>315579002</v>
      </c>
      <c r="BB1321">
        <v>115352850</v>
      </c>
      <c r="BC1321">
        <v>293832686</v>
      </c>
      <c r="BD1321">
        <v>112073881</v>
      </c>
      <c r="BE1321">
        <v>250976477</v>
      </c>
      <c r="BF1321">
        <v>104574672</v>
      </c>
      <c r="BG1321">
        <v>261501358</v>
      </c>
      <c r="BH1321">
        <v>103404243</v>
      </c>
      <c r="BI1321">
        <v>263892125</v>
      </c>
      <c r="BJ1321">
        <v>100957856</v>
      </c>
      <c r="BK1321">
        <v>233803986</v>
      </c>
      <c r="BL1321">
        <v>99287008</v>
      </c>
      <c r="BM1321">
        <v>216156213</v>
      </c>
      <c r="BN1321">
        <v>97418223</v>
      </c>
      <c r="BO1321">
        <f>COUNTIF(C1321:BN1321,"")</f>
        <v>0</v>
      </c>
      <c r="BP1321" t="str">
        <f>IF(BO1321&gt;0, "Missing", "Not Missing")</f>
        <v>Not Missing</v>
      </c>
    </row>
    <row r="1322" spans="1:68" x14ac:dyDescent="0.2">
      <c r="A1322">
        <v>173902</v>
      </c>
      <c r="B1322" t="s">
        <v>812</v>
      </c>
      <c r="C1322">
        <v>502</v>
      </c>
      <c r="D1322">
        <v>502</v>
      </c>
      <c r="E1322">
        <v>621</v>
      </c>
      <c r="F1322">
        <v>621</v>
      </c>
      <c r="G1322">
        <v>543</v>
      </c>
      <c r="H1322">
        <v>543</v>
      </c>
      <c r="I1322">
        <v>506</v>
      </c>
      <c r="J1322">
        <v>506</v>
      </c>
      <c r="K1322">
        <v>583</v>
      </c>
      <c r="L1322">
        <v>582</v>
      </c>
      <c r="M1322">
        <v>541</v>
      </c>
      <c r="N1322">
        <v>541</v>
      </c>
      <c r="O1322">
        <v>555</v>
      </c>
      <c r="P1322">
        <v>555</v>
      </c>
      <c r="Q1322">
        <v>534</v>
      </c>
      <c r="R1322">
        <v>534</v>
      </c>
      <c r="S1322">
        <v>621</v>
      </c>
      <c r="T1322">
        <v>580</v>
      </c>
      <c r="U1322">
        <v>543</v>
      </c>
      <c r="V1322">
        <v>520</v>
      </c>
      <c r="W1322">
        <v>506</v>
      </c>
      <c r="X1322">
        <v>472</v>
      </c>
      <c r="Y1322">
        <v>582</v>
      </c>
      <c r="Z1322">
        <v>543</v>
      </c>
      <c r="AA1322">
        <v>541</v>
      </c>
      <c r="AB1322">
        <v>514</v>
      </c>
      <c r="AC1322">
        <v>555</v>
      </c>
      <c r="AD1322">
        <v>524</v>
      </c>
      <c r="AE1322">
        <v>534</v>
      </c>
      <c r="AF1322">
        <v>508</v>
      </c>
      <c r="AG1322">
        <v>478</v>
      </c>
      <c r="AH1322">
        <v>449</v>
      </c>
      <c r="AI1322">
        <v>56292</v>
      </c>
      <c r="AJ1322">
        <v>54344</v>
      </c>
      <c r="AK1322">
        <v>52464</v>
      </c>
      <c r="AL1322">
        <v>50639</v>
      </c>
      <c r="AM1322">
        <v>48887</v>
      </c>
      <c r="AN1322">
        <v>47195</v>
      </c>
      <c r="AO1322">
        <v>45388</v>
      </c>
      <c r="AP1322">
        <v>43693</v>
      </c>
      <c r="AQ1322">
        <v>14296398</v>
      </c>
      <c r="AR1322">
        <v>17121200</v>
      </c>
      <c r="AS1322">
        <v>15685623</v>
      </c>
      <c r="AT1322">
        <v>13433682</v>
      </c>
      <c r="AU1322">
        <v>14815101</v>
      </c>
      <c r="AV1322">
        <v>13779127</v>
      </c>
      <c r="AW1322">
        <v>11680260</v>
      </c>
      <c r="AX1322">
        <v>12418817</v>
      </c>
      <c r="AY1322">
        <v>749564000</v>
      </c>
      <c r="AZ1322">
        <v>122464000</v>
      </c>
      <c r="BA1322">
        <v>771294000</v>
      </c>
      <c r="BB1322">
        <v>115489000</v>
      </c>
      <c r="BC1322">
        <v>748833000</v>
      </c>
      <c r="BD1322">
        <v>114089000</v>
      </c>
      <c r="BE1322">
        <v>701635000</v>
      </c>
      <c r="BF1322">
        <v>111603000</v>
      </c>
      <c r="BG1322">
        <v>777358000</v>
      </c>
      <c r="BH1322">
        <v>105913000</v>
      </c>
      <c r="BI1322">
        <v>749550000</v>
      </c>
      <c r="BJ1322">
        <v>102196000</v>
      </c>
      <c r="BK1322">
        <v>694311000</v>
      </c>
      <c r="BL1322">
        <v>99349000</v>
      </c>
      <c r="BM1322">
        <v>625068000</v>
      </c>
      <c r="BN1322">
        <v>98441000</v>
      </c>
      <c r="BO1322">
        <f>COUNTIF(C1322:BN1322,"")</f>
        <v>0</v>
      </c>
      <c r="BP1322" t="str">
        <f>IF(BO1322&gt;0, "Missing", "Not Missing")</f>
        <v>Not Missing</v>
      </c>
    </row>
    <row r="1323" spans="1:68" x14ac:dyDescent="0.2">
      <c r="A1323">
        <v>233541</v>
      </c>
      <c r="B1323" t="s">
        <v>1256</v>
      </c>
      <c r="C1323">
        <v>503</v>
      </c>
      <c r="D1323">
        <v>503</v>
      </c>
      <c r="E1323">
        <v>443</v>
      </c>
      <c r="F1323">
        <v>443</v>
      </c>
      <c r="G1323">
        <v>438</v>
      </c>
      <c r="H1323">
        <v>438</v>
      </c>
      <c r="I1323">
        <v>460</v>
      </c>
      <c r="J1323">
        <v>458</v>
      </c>
      <c r="K1323">
        <v>446</v>
      </c>
      <c r="L1323">
        <v>446</v>
      </c>
      <c r="M1323">
        <v>417</v>
      </c>
      <c r="N1323">
        <v>417</v>
      </c>
      <c r="O1323">
        <v>418</v>
      </c>
      <c r="P1323">
        <v>418</v>
      </c>
      <c r="Q1323">
        <v>459</v>
      </c>
      <c r="R1323">
        <v>457</v>
      </c>
      <c r="S1323">
        <v>443</v>
      </c>
      <c r="T1323">
        <v>372</v>
      </c>
      <c r="U1323">
        <v>438</v>
      </c>
      <c r="V1323">
        <v>363</v>
      </c>
      <c r="W1323">
        <v>455</v>
      </c>
      <c r="X1323">
        <v>367</v>
      </c>
      <c r="Y1323">
        <v>446</v>
      </c>
      <c r="Z1323">
        <v>367</v>
      </c>
      <c r="AA1323">
        <v>417</v>
      </c>
      <c r="AB1323">
        <v>320</v>
      </c>
      <c r="AC1323">
        <v>418</v>
      </c>
      <c r="AD1323">
        <v>316</v>
      </c>
      <c r="AE1323">
        <v>457</v>
      </c>
      <c r="AF1323">
        <v>346</v>
      </c>
      <c r="AG1323">
        <v>343</v>
      </c>
      <c r="AH1323">
        <v>275</v>
      </c>
      <c r="AI1323">
        <v>33180</v>
      </c>
      <c r="AJ1323">
        <v>32530</v>
      </c>
      <c r="AK1323">
        <v>31920</v>
      </c>
      <c r="AL1323">
        <v>31322</v>
      </c>
      <c r="AM1323">
        <v>30760</v>
      </c>
      <c r="AN1323">
        <v>30188</v>
      </c>
      <c r="AO1323">
        <v>29934</v>
      </c>
      <c r="AP1323">
        <v>28800</v>
      </c>
      <c r="AQ1323">
        <v>6875535</v>
      </c>
      <c r="AR1323">
        <v>6295607</v>
      </c>
      <c r="AS1323">
        <v>5760097</v>
      </c>
      <c r="AT1323">
        <v>5825883</v>
      </c>
      <c r="AU1323">
        <v>5701984</v>
      </c>
      <c r="AV1323">
        <v>4905427</v>
      </c>
      <c r="AW1323">
        <v>4896501</v>
      </c>
      <c r="AX1323">
        <v>5173932</v>
      </c>
      <c r="AY1323">
        <v>68133756</v>
      </c>
      <c r="AZ1323">
        <v>102593728</v>
      </c>
      <c r="BA1323">
        <v>66182279</v>
      </c>
      <c r="BB1323">
        <v>100838240</v>
      </c>
      <c r="BC1323">
        <v>63422495</v>
      </c>
      <c r="BD1323">
        <v>95636024</v>
      </c>
      <c r="BE1323">
        <v>60320841</v>
      </c>
      <c r="BF1323">
        <v>90148426</v>
      </c>
      <c r="BG1323">
        <v>63021010</v>
      </c>
      <c r="BH1323">
        <v>85739099</v>
      </c>
      <c r="BI1323">
        <v>62660241</v>
      </c>
      <c r="BJ1323">
        <v>79765432</v>
      </c>
      <c r="BK1323">
        <v>54892584</v>
      </c>
      <c r="BL1323">
        <v>75997359</v>
      </c>
      <c r="BM1323">
        <v>52748470</v>
      </c>
      <c r="BN1323">
        <v>75480067</v>
      </c>
      <c r="BO1323">
        <f>COUNTIF(C1323:BN1323,"")</f>
        <v>0</v>
      </c>
      <c r="BP1323" t="str">
        <f>IF(BO1323&gt;0, "Missing", "Not Missing")</f>
        <v>Not Missing</v>
      </c>
    </row>
    <row r="1324" spans="1:68" x14ac:dyDescent="0.2">
      <c r="A1324">
        <v>221661</v>
      </c>
      <c r="B1324" t="s">
        <v>1284</v>
      </c>
      <c r="C1324">
        <v>512</v>
      </c>
      <c r="D1324">
        <v>505</v>
      </c>
      <c r="E1324">
        <v>502</v>
      </c>
      <c r="F1324">
        <v>492</v>
      </c>
      <c r="G1324">
        <v>567</v>
      </c>
      <c r="H1324">
        <v>560</v>
      </c>
      <c r="I1324">
        <v>502</v>
      </c>
      <c r="J1324">
        <v>491</v>
      </c>
      <c r="K1324">
        <v>539</v>
      </c>
      <c r="L1324">
        <v>535</v>
      </c>
      <c r="M1324">
        <v>559</v>
      </c>
      <c r="N1324">
        <v>553</v>
      </c>
      <c r="O1324">
        <v>490</v>
      </c>
      <c r="P1324">
        <v>480</v>
      </c>
      <c r="Q1324">
        <v>569</v>
      </c>
      <c r="R1324">
        <v>557</v>
      </c>
      <c r="S1324">
        <v>421</v>
      </c>
      <c r="T1324">
        <v>342</v>
      </c>
      <c r="U1324">
        <v>466</v>
      </c>
      <c r="V1324">
        <v>355</v>
      </c>
      <c r="W1324">
        <v>412</v>
      </c>
      <c r="X1324">
        <v>315</v>
      </c>
      <c r="Y1324">
        <v>428</v>
      </c>
      <c r="Z1324">
        <v>342</v>
      </c>
      <c r="AA1324">
        <v>443</v>
      </c>
      <c r="AB1324">
        <v>350</v>
      </c>
      <c r="AC1324">
        <v>368</v>
      </c>
      <c r="AD1324">
        <v>288</v>
      </c>
      <c r="AE1324">
        <v>382</v>
      </c>
      <c r="AF1324">
        <v>294</v>
      </c>
      <c r="AG1324">
        <v>404</v>
      </c>
      <c r="AH1324">
        <v>305</v>
      </c>
      <c r="AI1324">
        <v>22520</v>
      </c>
      <c r="AJ1324">
        <v>21950</v>
      </c>
      <c r="AK1324">
        <v>21550</v>
      </c>
      <c r="AL1324">
        <v>21150</v>
      </c>
      <c r="AM1324">
        <v>20650</v>
      </c>
      <c r="AN1324">
        <v>20240</v>
      </c>
      <c r="AO1324">
        <v>19790</v>
      </c>
      <c r="AP1324">
        <v>19124</v>
      </c>
      <c r="AQ1324">
        <v>4523045</v>
      </c>
      <c r="AR1324">
        <v>4194467</v>
      </c>
      <c r="AS1324">
        <v>4378149</v>
      </c>
      <c r="AT1324">
        <v>3913357</v>
      </c>
      <c r="AU1324">
        <v>3923877</v>
      </c>
      <c r="AV1324">
        <v>4185186</v>
      </c>
      <c r="AW1324">
        <v>3058676</v>
      </c>
      <c r="AX1324">
        <v>3397044</v>
      </c>
      <c r="AY1324">
        <v>44822092</v>
      </c>
      <c r="AZ1324">
        <v>74399838</v>
      </c>
      <c r="BA1324">
        <v>43159512</v>
      </c>
      <c r="BB1324">
        <v>75369618</v>
      </c>
      <c r="BC1324">
        <v>38140233</v>
      </c>
      <c r="BD1324">
        <v>73161687</v>
      </c>
      <c r="BE1324">
        <v>33870003</v>
      </c>
      <c r="BF1324">
        <v>77197180</v>
      </c>
      <c r="BG1324">
        <v>33232747</v>
      </c>
      <c r="BH1324">
        <v>75863735</v>
      </c>
      <c r="BI1324">
        <v>27936716</v>
      </c>
      <c r="BJ1324">
        <v>74766806</v>
      </c>
      <c r="BK1324">
        <v>26186810</v>
      </c>
      <c r="BL1324">
        <v>74670955</v>
      </c>
      <c r="BM1324">
        <v>23299386</v>
      </c>
      <c r="BN1324">
        <v>71476326</v>
      </c>
      <c r="BO1324">
        <f>COUNTIF(C1324:BN1324,"")</f>
        <v>0</v>
      </c>
      <c r="BP1324" t="str">
        <f>IF(BO1324&gt;0, "Missing", "Not Missing")</f>
        <v>Not Missing</v>
      </c>
    </row>
    <row r="1325" spans="1:68" x14ac:dyDescent="0.2">
      <c r="A1325">
        <v>209056</v>
      </c>
      <c r="B1325" t="s">
        <v>764</v>
      </c>
      <c r="C1325">
        <v>507</v>
      </c>
      <c r="D1325">
        <v>507</v>
      </c>
      <c r="E1325">
        <v>562</v>
      </c>
      <c r="F1325">
        <v>562</v>
      </c>
      <c r="G1325">
        <v>526</v>
      </c>
      <c r="H1325">
        <v>525</v>
      </c>
      <c r="I1325">
        <v>506</v>
      </c>
      <c r="J1325">
        <v>506</v>
      </c>
      <c r="K1325">
        <v>654</v>
      </c>
      <c r="L1325">
        <v>654</v>
      </c>
      <c r="M1325">
        <v>563</v>
      </c>
      <c r="N1325">
        <v>562</v>
      </c>
      <c r="O1325">
        <v>473</v>
      </c>
      <c r="P1325">
        <v>473</v>
      </c>
      <c r="Q1325">
        <v>552</v>
      </c>
      <c r="R1325">
        <v>552</v>
      </c>
      <c r="S1325">
        <v>562</v>
      </c>
      <c r="T1325">
        <v>483</v>
      </c>
      <c r="U1325">
        <v>525</v>
      </c>
      <c r="V1325">
        <v>428</v>
      </c>
      <c r="W1325">
        <v>506</v>
      </c>
      <c r="X1325">
        <v>418</v>
      </c>
      <c r="Y1325">
        <v>654</v>
      </c>
      <c r="Z1325">
        <v>553</v>
      </c>
      <c r="AA1325">
        <v>562</v>
      </c>
      <c r="AB1325">
        <v>468</v>
      </c>
      <c r="AC1325">
        <v>473</v>
      </c>
      <c r="AD1325">
        <v>399</v>
      </c>
      <c r="AE1325">
        <v>552</v>
      </c>
      <c r="AF1325">
        <v>476</v>
      </c>
      <c r="AG1325">
        <v>605</v>
      </c>
      <c r="AH1325">
        <v>537</v>
      </c>
      <c r="AI1325">
        <v>52780</v>
      </c>
      <c r="AJ1325">
        <v>50934</v>
      </c>
      <c r="AK1325">
        <v>46988</v>
      </c>
      <c r="AL1325">
        <v>46894</v>
      </c>
      <c r="AM1325">
        <v>45104</v>
      </c>
      <c r="AN1325">
        <v>43382</v>
      </c>
      <c r="AO1325">
        <v>41928</v>
      </c>
      <c r="AP1325">
        <v>40330</v>
      </c>
      <c r="AQ1325">
        <v>15004903</v>
      </c>
      <c r="AR1325">
        <v>15265273</v>
      </c>
      <c r="AS1325">
        <v>12857667</v>
      </c>
      <c r="AT1325">
        <v>11262393</v>
      </c>
      <c r="AU1325">
        <v>13377455</v>
      </c>
      <c r="AV1325">
        <v>11701298</v>
      </c>
      <c r="AW1325">
        <v>8496382</v>
      </c>
      <c r="AX1325">
        <v>9105761</v>
      </c>
      <c r="AY1325">
        <v>236647648</v>
      </c>
      <c r="AZ1325">
        <v>122443806</v>
      </c>
      <c r="BA1325">
        <v>235613927</v>
      </c>
      <c r="BB1325">
        <v>123352664</v>
      </c>
      <c r="BC1325">
        <v>221922307</v>
      </c>
      <c r="BD1325">
        <v>122570018</v>
      </c>
      <c r="BE1325">
        <v>204039279</v>
      </c>
      <c r="BF1325">
        <v>122104182</v>
      </c>
      <c r="BG1325">
        <v>224942839</v>
      </c>
      <c r="BH1325">
        <v>121027472</v>
      </c>
      <c r="BI1325">
        <v>224361159</v>
      </c>
      <c r="BJ1325">
        <v>120849267</v>
      </c>
      <c r="BK1325">
        <v>211207498</v>
      </c>
      <c r="BL1325">
        <v>119539834</v>
      </c>
      <c r="BM1325">
        <v>182270213</v>
      </c>
      <c r="BN1325">
        <v>113780463</v>
      </c>
      <c r="BO1325">
        <f>COUNTIF(C1325:BN1325,"")</f>
        <v>0</v>
      </c>
      <c r="BP1325" t="str">
        <f>IF(BO1325&gt;0, "Missing", "Not Missing")</f>
        <v>Not Missing</v>
      </c>
    </row>
    <row r="1326" spans="1:68" x14ac:dyDescent="0.2">
      <c r="A1326">
        <v>128902</v>
      </c>
      <c r="B1326" t="s">
        <v>416</v>
      </c>
      <c r="C1326">
        <v>508</v>
      </c>
      <c r="D1326">
        <v>508</v>
      </c>
      <c r="E1326">
        <v>508</v>
      </c>
      <c r="F1326">
        <v>508</v>
      </c>
      <c r="G1326">
        <v>444</v>
      </c>
      <c r="H1326">
        <v>444</v>
      </c>
      <c r="I1326">
        <v>472</v>
      </c>
      <c r="J1326">
        <v>472</v>
      </c>
      <c r="K1326">
        <v>478</v>
      </c>
      <c r="L1326">
        <v>478</v>
      </c>
      <c r="M1326">
        <v>498</v>
      </c>
      <c r="N1326">
        <v>498</v>
      </c>
      <c r="O1326">
        <v>489</v>
      </c>
      <c r="P1326">
        <v>489</v>
      </c>
      <c r="Q1326">
        <v>503</v>
      </c>
      <c r="R1326">
        <v>503</v>
      </c>
      <c r="S1326">
        <v>508</v>
      </c>
      <c r="T1326">
        <v>459</v>
      </c>
      <c r="U1326">
        <v>444</v>
      </c>
      <c r="V1326">
        <v>403</v>
      </c>
      <c r="W1326">
        <v>472</v>
      </c>
      <c r="X1326">
        <v>428</v>
      </c>
      <c r="Y1326">
        <v>478</v>
      </c>
      <c r="Z1326">
        <v>424</v>
      </c>
      <c r="AA1326">
        <v>498</v>
      </c>
      <c r="AB1326">
        <v>447</v>
      </c>
      <c r="AC1326">
        <v>489</v>
      </c>
      <c r="AD1326">
        <v>446</v>
      </c>
      <c r="AE1326">
        <v>503</v>
      </c>
      <c r="AF1326">
        <v>444</v>
      </c>
      <c r="AG1326">
        <v>508</v>
      </c>
      <c r="AH1326">
        <v>466</v>
      </c>
      <c r="AI1326">
        <v>56890</v>
      </c>
      <c r="AJ1326">
        <v>54820</v>
      </c>
      <c r="AK1326">
        <v>52850</v>
      </c>
      <c r="AL1326">
        <v>50940</v>
      </c>
      <c r="AM1326">
        <v>49350</v>
      </c>
      <c r="AN1326">
        <v>47740</v>
      </c>
      <c r="AO1326">
        <v>46085</v>
      </c>
      <c r="AP1326">
        <v>44890</v>
      </c>
      <c r="AQ1326">
        <v>16303241</v>
      </c>
      <c r="AR1326">
        <v>14402197</v>
      </c>
      <c r="AS1326">
        <v>11348300</v>
      </c>
      <c r="AT1326">
        <v>10481515</v>
      </c>
      <c r="AU1326">
        <v>9440346</v>
      </c>
      <c r="AV1326">
        <v>8162862</v>
      </c>
      <c r="AW1326">
        <v>9112248</v>
      </c>
      <c r="AX1326">
        <v>6936693</v>
      </c>
      <c r="AY1326">
        <v>324450000</v>
      </c>
      <c r="AZ1326">
        <v>109747000</v>
      </c>
      <c r="BA1326">
        <v>315189000</v>
      </c>
      <c r="BB1326">
        <v>117481000</v>
      </c>
      <c r="BC1326">
        <v>299116000</v>
      </c>
      <c r="BD1326">
        <v>116156000</v>
      </c>
      <c r="BE1326">
        <v>273576000</v>
      </c>
      <c r="BF1326">
        <v>112015000</v>
      </c>
      <c r="BG1326">
        <v>283941000</v>
      </c>
      <c r="BH1326">
        <v>108755000</v>
      </c>
      <c r="BI1326">
        <v>277965000</v>
      </c>
      <c r="BJ1326">
        <v>107451000</v>
      </c>
      <c r="BK1326">
        <v>237035000</v>
      </c>
      <c r="BL1326">
        <v>105005000</v>
      </c>
      <c r="BM1326">
        <v>211151000</v>
      </c>
      <c r="BN1326">
        <v>102156000</v>
      </c>
      <c r="BO1326">
        <f>COUNTIF(C1326:BN1326,"")</f>
        <v>0</v>
      </c>
      <c r="BP1326" t="str">
        <f>IF(BO1326&gt;0, "Missing", "Not Missing")</f>
        <v>Not Missing</v>
      </c>
    </row>
    <row r="1327" spans="1:68" x14ac:dyDescent="0.2">
      <c r="A1327">
        <v>183239</v>
      </c>
      <c r="B1327" t="s">
        <v>1189</v>
      </c>
      <c r="C1327">
        <v>509</v>
      </c>
      <c r="D1327">
        <v>509</v>
      </c>
      <c r="E1327">
        <v>591</v>
      </c>
      <c r="F1327">
        <v>591</v>
      </c>
      <c r="G1327">
        <v>546</v>
      </c>
      <c r="H1327">
        <v>546</v>
      </c>
      <c r="I1327">
        <v>518</v>
      </c>
      <c r="J1327">
        <v>517</v>
      </c>
      <c r="K1327">
        <v>528</v>
      </c>
      <c r="L1327">
        <v>528</v>
      </c>
      <c r="M1327">
        <v>523</v>
      </c>
      <c r="N1327">
        <v>523</v>
      </c>
      <c r="O1327">
        <v>508</v>
      </c>
      <c r="P1327">
        <v>508</v>
      </c>
      <c r="Q1327">
        <v>527</v>
      </c>
      <c r="R1327">
        <v>527</v>
      </c>
      <c r="S1327">
        <v>591</v>
      </c>
      <c r="T1327">
        <v>525</v>
      </c>
      <c r="U1327">
        <v>546</v>
      </c>
      <c r="V1327">
        <v>496</v>
      </c>
      <c r="W1327">
        <v>517</v>
      </c>
      <c r="X1327">
        <v>461</v>
      </c>
      <c r="Y1327">
        <v>528</v>
      </c>
      <c r="Z1327">
        <v>450</v>
      </c>
      <c r="AA1327">
        <v>523</v>
      </c>
      <c r="AB1327">
        <v>473</v>
      </c>
      <c r="AC1327">
        <v>508</v>
      </c>
      <c r="AD1327">
        <v>456</v>
      </c>
      <c r="AE1327">
        <v>527</v>
      </c>
      <c r="AF1327">
        <v>447</v>
      </c>
      <c r="AG1327">
        <v>549</v>
      </c>
      <c r="AH1327">
        <v>485</v>
      </c>
      <c r="AI1327">
        <v>41800</v>
      </c>
      <c r="AJ1327">
        <v>41200</v>
      </c>
      <c r="AK1327">
        <v>40200</v>
      </c>
      <c r="AL1327">
        <v>39036</v>
      </c>
      <c r="AM1327">
        <v>37904</v>
      </c>
      <c r="AN1327">
        <v>36546</v>
      </c>
      <c r="AO1327">
        <v>35204</v>
      </c>
      <c r="AP1327">
        <v>33775</v>
      </c>
      <c r="AQ1327">
        <v>13732282</v>
      </c>
      <c r="AR1327">
        <v>14128733</v>
      </c>
      <c r="AS1327">
        <v>12700397</v>
      </c>
      <c r="AT1327">
        <v>11176985</v>
      </c>
      <c r="AU1327">
        <v>10689347</v>
      </c>
      <c r="AV1327">
        <v>9990776</v>
      </c>
      <c r="AW1327">
        <v>8780229</v>
      </c>
      <c r="AX1327">
        <v>8653205</v>
      </c>
      <c r="AY1327">
        <v>164005484</v>
      </c>
      <c r="AZ1327">
        <v>81238363</v>
      </c>
      <c r="BA1327">
        <v>157951291</v>
      </c>
      <c r="BB1327">
        <v>81372840</v>
      </c>
      <c r="BC1327">
        <v>134654646</v>
      </c>
      <c r="BD1327">
        <v>76172989</v>
      </c>
      <c r="BE1327">
        <v>122871924</v>
      </c>
      <c r="BF1327">
        <v>73786737</v>
      </c>
      <c r="BG1327">
        <v>130027419</v>
      </c>
      <c r="BH1327">
        <v>70704883</v>
      </c>
      <c r="BI1327">
        <v>126278878</v>
      </c>
      <c r="BJ1327">
        <v>67282937</v>
      </c>
      <c r="BK1327">
        <v>106304526</v>
      </c>
      <c r="BL1327">
        <v>63517463</v>
      </c>
      <c r="BM1327">
        <v>85274353</v>
      </c>
      <c r="BN1327">
        <v>64189553</v>
      </c>
      <c r="BO1327">
        <f>COUNTIF(C1327:BN1327,"")</f>
        <v>0</v>
      </c>
      <c r="BP1327" t="str">
        <f>IF(BO1327&gt;0, "Missing", "Not Missing")</f>
        <v>Not Missing</v>
      </c>
    </row>
    <row r="1328" spans="1:68" x14ac:dyDescent="0.2">
      <c r="A1328">
        <v>163462</v>
      </c>
      <c r="B1328" t="s">
        <v>944</v>
      </c>
      <c r="C1328">
        <v>513</v>
      </c>
      <c r="D1328">
        <v>513</v>
      </c>
      <c r="E1328">
        <v>549</v>
      </c>
      <c r="F1328">
        <v>548</v>
      </c>
      <c r="G1328">
        <v>524</v>
      </c>
      <c r="H1328">
        <v>524</v>
      </c>
      <c r="I1328">
        <v>417</v>
      </c>
      <c r="J1328">
        <v>417</v>
      </c>
      <c r="K1328">
        <v>506</v>
      </c>
      <c r="L1328">
        <v>506</v>
      </c>
      <c r="M1328">
        <v>510</v>
      </c>
      <c r="N1328">
        <v>510</v>
      </c>
      <c r="O1328">
        <v>429</v>
      </c>
      <c r="P1328">
        <v>429</v>
      </c>
      <c r="Q1328">
        <v>447</v>
      </c>
      <c r="R1328">
        <v>447</v>
      </c>
      <c r="S1328">
        <v>548</v>
      </c>
      <c r="T1328">
        <v>435</v>
      </c>
      <c r="U1328">
        <v>524</v>
      </c>
      <c r="V1328">
        <v>386</v>
      </c>
      <c r="W1328">
        <v>417</v>
      </c>
      <c r="X1328">
        <v>316</v>
      </c>
      <c r="Y1328">
        <v>506</v>
      </c>
      <c r="Z1328">
        <v>377</v>
      </c>
      <c r="AA1328">
        <v>510</v>
      </c>
      <c r="AB1328">
        <v>380</v>
      </c>
      <c r="AC1328">
        <v>429</v>
      </c>
      <c r="AD1328">
        <v>341</v>
      </c>
      <c r="AE1328">
        <v>447</v>
      </c>
      <c r="AF1328">
        <v>348</v>
      </c>
      <c r="AG1328">
        <v>572</v>
      </c>
      <c r="AH1328">
        <v>458</v>
      </c>
      <c r="AI1328">
        <v>42590</v>
      </c>
      <c r="AJ1328">
        <v>41350</v>
      </c>
      <c r="AK1328">
        <v>40550</v>
      </c>
      <c r="AL1328">
        <v>39000</v>
      </c>
      <c r="AM1328">
        <v>37500</v>
      </c>
      <c r="AN1328">
        <v>36021</v>
      </c>
      <c r="AO1328">
        <v>34644</v>
      </c>
      <c r="AP1328">
        <v>32954</v>
      </c>
      <c r="AQ1328">
        <v>13863108</v>
      </c>
      <c r="AR1328">
        <v>13731660</v>
      </c>
      <c r="AS1328">
        <v>12448298</v>
      </c>
      <c r="AT1328">
        <v>9584939</v>
      </c>
      <c r="AU1328">
        <v>9977126</v>
      </c>
      <c r="AV1328">
        <v>9851925</v>
      </c>
      <c r="AW1328">
        <v>7612818</v>
      </c>
      <c r="AX1328">
        <v>7646058</v>
      </c>
      <c r="AY1328">
        <v>54281563</v>
      </c>
      <c r="AZ1328">
        <v>72216691</v>
      </c>
      <c r="BA1328">
        <v>52340389</v>
      </c>
      <c r="BB1328">
        <v>71533242</v>
      </c>
      <c r="BC1328">
        <v>50321692</v>
      </c>
      <c r="BD1328">
        <v>67241901</v>
      </c>
      <c r="BE1328">
        <v>46177138</v>
      </c>
      <c r="BF1328">
        <v>70406519</v>
      </c>
      <c r="BG1328">
        <v>48144575</v>
      </c>
      <c r="BH1328">
        <v>66921866</v>
      </c>
      <c r="BI1328">
        <v>47604515</v>
      </c>
      <c r="BJ1328">
        <v>64241997</v>
      </c>
      <c r="BK1328">
        <v>44527411</v>
      </c>
      <c r="BL1328">
        <v>64918493</v>
      </c>
      <c r="BM1328">
        <v>41472918</v>
      </c>
      <c r="BN1328">
        <v>64549099</v>
      </c>
      <c r="BO1328">
        <f>COUNTIF(C1328:BN1328,"")</f>
        <v>0</v>
      </c>
      <c r="BP1328" t="str">
        <f>IF(BO1328&gt;0, "Missing", "Not Missing")</f>
        <v>Not Missing</v>
      </c>
    </row>
    <row r="1329" spans="1:68" x14ac:dyDescent="0.2">
      <c r="A1329">
        <v>102377</v>
      </c>
      <c r="B1329" t="s">
        <v>1444</v>
      </c>
      <c r="C1329">
        <v>526</v>
      </c>
      <c r="D1329">
        <v>513</v>
      </c>
      <c r="E1329">
        <v>562</v>
      </c>
      <c r="F1329">
        <v>561</v>
      </c>
      <c r="G1329">
        <v>749</v>
      </c>
      <c r="H1329">
        <v>748</v>
      </c>
      <c r="I1329">
        <v>655</v>
      </c>
      <c r="J1329">
        <v>654</v>
      </c>
      <c r="K1329">
        <v>596</v>
      </c>
      <c r="L1329">
        <v>595</v>
      </c>
      <c r="M1329">
        <v>640</v>
      </c>
      <c r="N1329">
        <v>634</v>
      </c>
      <c r="O1329">
        <v>659</v>
      </c>
      <c r="P1329">
        <v>645</v>
      </c>
      <c r="Q1329">
        <v>655</v>
      </c>
      <c r="R1329">
        <v>653</v>
      </c>
      <c r="S1329">
        <v>561</v>
      </c>
      <c r="T1329">
        <v>417</v>
      </c>
      <c r="U1329">
        <v>615</v>
      </c>
      <c r="V1329">
        <v>433</v>
      </c>
      <c r="W1329">
        <v>615</v>
      </c>
      <c r="X1329">
        <v>420</v>
      </c>
      <c r="Y1329">
        <v>594</v>
      </c>
      <c r="Z1329">
        <v>418</v>
      </c>
      <c r="AA1329">
        <v>634</v>
      </c>
      <c r="AB1329">
        <v>442</v>
      </c>
      <c r="AC1329">
        <v>645</v>
      </c>
      <c r="AD1329">
        <v>463</v>
      </c>
      <c r="AE1329">
        <v>649</v>
      </c>
      <c r="AF1329">
        <v>470</v>
      </c>
      <c r="AG1329">
        <v>816</v>
      </c>
      <c r="AH1329">
        <v>594</v>
      </c>
      <c r="AI1329">
        <v>22614</v>
      </c>
      <c r="AJ1329">
        <v>22170</v>
      </c>
      <c r="AK1329">
        <v>22170</v>
      </c>
      <c r="AL1329">
        <v>20015</v>
      </c>
      <c r="AM1329">
        <v>20015</v>
      </c>
      <c r="AN1329">
        <v>19570</v>
      </c>
      <c r="AO1329">
        <v>18900</v>
      </c>
      <c r="AP1329">
        <v>18900</v>
      </c>
      <c r="AQ1329">
        <v>425650</v>
      </c>
      <c r="AR1329">
        <v>920500</v>
      </c>
      <c r="AS1329">
        <v>1290999</v>
      </c>
      <c r="AT1329">
        <v>1345000</v>
      </c>
      <c r="AU1329">
        <v>2075000</v>
      </c>
      <c r="AV1329">
        <v>1475210</v>
      </c>
      <c r="AW1329">
        <v>1259555</v>
      </c>
      <c r="AX1329">
        <v>1476000</v>
      </c>
      <c r="AY1329">
        <v>129234701</v>
      </c>
      <c r="AZ1329">
        <v>125012842</v>
      </c>
      <c r="BA1329">
        <v>126937266</v>
      </c>
      <c r="BB1329">
        <v>122619270</v>
      </c>
      <c r="BC1329">
        <v>121999014</v>
      </c>
      <c r="BD1329">
        <v>124883720</v>
      </c>
      <c r="BE1329">
        <v>112034863</v>
      </c>
      <c r="BF1329">
        <v>139703749</v>
      </c>
      <c r="BG1329">
        <v>119962116</v>
      </c>
      <c r="BH1329">
        <v>154067412</v>
      </c>
      <c r="BI1329">
        <v>130243897</v>
      </c>
      <c r="BJ1329">
        <v>152572824</v>
      </c>
      <c r="BK1329">
        <v>115273882</v>
      </c>
      <c r="BL1329">
        <v>148050823</v>
      </c>
      <c r="BM1329">
        <v>105220467</v>
      </c>
      <c r="BN1329">
        <v>139450793</v>
      </c>
      <c r="BO1329">
        <f>COUNTIF(C1329:BN1329,"")</f>
        <v>0</v>
      </c>
      <c r="BP1329" t="str">
        <f>IF(BO1329&gt;0, "Missing", "Not Missing")</f>
        <v>Not Missing</v>
      </c>
    </row>
    <row r="1330" spans="1:68" x14ac:dyDescent="0.2">
      <c r="A1330">
        <v>136330</v>
      </c>
      <c r="B1330" t="s">
        <v>1072</v>
      </c>
      <c r="C1330">
        <v>520</v>
      </c>
      <c r="D1330">
        <v>514</v>
      </c>
      <c r="E1330">
        <v>526</v>
      </c>
      <c r="F1330">
        <v>521</v>
      </c>
      <c r="G1330">
        <v>533</v>
      </c>
      <c r="H1330">
        <v>533</v>
      </c>
      <c r="I1330">
        <v>505</v>
      </c>
      <c r="J1330">
        <v>501</v>
      </c>
      <c r="K1330">
        <v>551</v>
      </c>
      <c r="L1330">
        <v>547</v>
      </c>
      <c r="M1330">
        <v>524</v>
      </c>
      <c r="N1330">
        <v>523</v>
      </c>
      <c r="O1330">
        <v>578</v>
      </c>
      <c r="P1330">
        <v>578</v>
      </c>
      <c r="Q1330">
        <v>439</v>
      </c>
      <c r="R1330">
        <v>439</v>
      </c>
      <c r="S1330">
        <v>520</v>
      </c>
      <c r="T1330">
        <v>393</v>
      </c>
      <c r="U1330">
        <v>533</v>
      </c>
      <c r="V1330">
        <v>398</v>
      </c>
      <c r="W1330">
        <v>499</v>
      </c>
      <c r="X1330">
        <v>380</v>
      </c>
      <c r="Y1330">
        <v>547</v>
      </c>
      <c r="Z1330">
        <v>410</v>
      </c>
      <c r="AA1330">
        <v>523</v>
      </c>
      <c r="AB1330">
        <v>390</v>
      </c>
      <c r="AC1330">
        <v>578</v>
      </c>
      <c r="AD1330">
        <v>426</v>
      </c>
      <c r="AE1330">
        <v>439</v>
      </c>
      <c r="AF1330">
        <v>322</v>
      </c>
      <c r="AG1330">
        <v>475</v>
      </c>
      <c r="AH1330">
        <v>325</v>
      </c>
      <c r="AI1330">
        <v>32500</v>
      </c>
      <c r="AJ1330">
        <v>31450</v>
      </c>
      <c r="AK1330">
        <v>29950</v>
      </c>
      <c r="AL1330">
        <v>28520</v>
      </c>
      <c r="AM1330">
        <v>27150</v>
      </c>
      <c r="AN1330">
        <v>26274</v>
      </c>
      <c r="AO1330">
        <v>25532</v>
      </c>
      <c r="AP1330">
        <v>24800</v>
      </c>
      <c r="AQ1330">
        <v>9198116</v>
      </c>
      <c r="AR1330">
        <v>8820857</v>
      </c>
      <c r="AS1330">
        <v>8433566</v>
      </c>
      <c r="AT1330">
        <v>7580792</v>
      </c>
      <c r="AU1330">
        <v>7604880</v>
      </c>
      <c r="AV1330">
        <v>6988359</v>
      </c>
      <c r="AW1330">
        <v>8366752</v>
      </c>
      <c r="AX1330">
        <v>4790160</v>
      </c>
      <c r="AY1330">
        <v>85936000</v>
      </c>
      <c r="AZ1330">
        <v>78089000</v>
      </c>
      <c r="BA1330">
        <v>85658708</v>
      </c>
      <c r="BB1330">
        <v>76627000</v>
      </c>
      <c r="BC1330">
        <v>81170466</v>
      </c>
      <c r="BD1330">
        <v>74991000</v>
      </c>
      <c r="BE1330">
        <v>77129026</v>
      </c>
      <c r="BF1330">
        <v>74077000</v>
      </c>
      <c r="BG1330">
        <v>79782976</v>
      </c>
      <c r="BH1330">
        <v>73199278</v>
      </c>
      <c r="BI1330">
        <v>80100088</v>
      </c>
      <c r="BJ1330">
        <v>69699937</v>
      </c>
      <c r="BK1330">
        <v>73607439</v>
      </c>
      <c r="BL1330">
        <v>67875059</v>
      </c>
      <c r="BM1330">
        <v>70028839</v>
      </c>
      <c r="BN1330">
        <v>65332666</v>
      </c>
      <c r="BO1330">
        <f>COUNTIF(C1330:BN1330,"")</f>
        <v>0</v>
      </c>
      <c r="BP1330" t="str">
        <f>IF(BO1330&gt;0, "Missing", "Not Missing")</f>
        <v>Not Missing</v>
      </c>
    </row>
    <row r="1331" spans="1:68" x14ac:dyDescent="0.2">
      <c r="A1331">
        <v>169716</v>
      </c>
      <c r="B1331" t="s">
        <v>1465</v>
      </c>
      <c r="C1331">
        <v>530</v>
      </c>
      <c r="D1331">
        <v>514</v>
      </c>
      <c r="E1331">
        <v>583</v>
      </c>
      <c r="F1331">
        <v>564</v>
      </c>
      <c r="G1331">
        <v>550</v>
      </c>
      <c r="H1331">
        <v>536</v>
      </c>
      <c r="I1331">
        <v>532</v>
      </c>
      <c r="J1331">
        <v>521</v>
      </c>
      <c r="K1331">
        <v>516</v>
      </c>
      <c r="L1331">
        <v>503</v>
      </c>
      <c r="M1331">
        <v>469</v>
      </c>
      <c r="N1331">
        <v>458</v>
      </c>
      <c r="O1331">
        <v>493</v>
      </c>
      <c r="P1331">
        <v>491</v>
      </c>
      <c r="Q1331">
        <v>481</v>
      </c>
      <c r="R1331">
        <v>479</v>
      </c>
      <c r="S1331">
        <v>564</v>
      </c>
      <c r="T1331">
        <v>460</v>
      </c>
      <c r="U1331">
        <v>536</v>
      </c>
      <c r="V1331">
        <v>447</v>
      </c>
      <c r="W1331">
        <v>521</v>
      </c>
      <c r="X1331">
        <v>451</v>
      </c>
      <c r="Y1331">
        <v>503</v>
      </c>
      <c r="Z1331">
        <v>417</v>
      </c>
      <c r="AA1331">
        <v>458</v>
      </c>
      <c r="AB1331">
        <v>388</v>
      </c>
      <c r="AC1331">
        <v>491</v>
      </c>
      <c r="AD1331">
        <v>398</v>
      </c>
      <c r="AE1331">
        <v>479</v>
      </c>
      <c r="AF1331">
        <v>395</v>
      </c>
      <c r="AG1331">
        <v>558</v>
      </c>
      <c r="AH1331">
        <v>442</v>
      </c>
      <c r="AI1331">
        <v>28840</v>
      </c>
      <c r="AJ1331">
        <v>28000</v>
      </c>
      <c r="AK1331">
        <v>41158</v>
      </c>
      <c r="AL1331">
        <v>39882</v>
      </c>
      <c r="AM1331">
        <v>38626</v>
      </c>
      <c r="AN1331">
        <v>37320</v>
      </c>
      <c r="AO1331">
        <v>35920</v>
      </c>
      <c r="AP1331">
        <v>34530</v>
      </c>
      <c r="AQ1331">
        <v>8504676</v>
      </c>
      <c r="AR1331">
        <v>8852193</v>
      </c>
      <c r="AS1331">
        <v>15541034</v>
      </c>
      <c r="AT1331">
        <v>14203836</v>
      </c>
      <c r="AU1331">
        <v>12659551</v>
      </c>
      <c r="AV1331">
        <v>10727205</v>
      </c>
      <c r="AW1331">
        <v>11169718</v>
      </c>
      <c r="AX1331">
        <v>9851656</v>
      </c>
      <c r="AY1331">
        <v>69300000</v>
      </c>
      <c r="AZ1331">
        <v>165187526</v>
      </c>
      <c r="BA1331">
        <v>63252830</v>
      </c>
      <c r="BB1331">
        <v>171305877</v>
      </c>
      <c r="BC1331">
        <v>50004277</v>
      </c>
      <c r="BD1331">
        <v>152928472</v>
      </c>
      <c r="BE1331">
        <v>43455726</v>
      </c>
      <c r="BF1331">
        <v>154815365</v>
      </c>
      <c r="BG1331">
        <v>43908390</v>
      </c>
      <c r="BH1331">
        <v>141561303</v>
      </c>
      <c r="BI1331">
        <v>41225869</v>
      </c>
      <c r="BJ1331">
        <v>140222431</v>
      </c>
      <c r="BK1331">
        <v>30428000</v>
      </c>
      <c r="BL1331">
        <v>133983643</v>
      </c>
      <c r="BM1331">
        <v>24822000</v>
      </c>
      <c r="BN1331">
        <v>141461865</v>
      </c>
      <c r="BO1331">
        <f>COUNTIF(C1331:BN1331,"")</f>
        <v>0</v>
      </c>
      <c r="BP1331" t="str">
        <f>IF(BO1331&gt;0, "Missing", "Not Missing")</f>
        <v>Not Missing</v>
      </c>
    </row>
    <row r="1332" spans="1:68" x14ac:dyDescent="0.2">
      <c r="A1332">
        <v>207582</v>
      </c>
      <c r="B1332" t="s">
        <v>1046</v>
      </c>
      <c r="C1332">
        <v>554</v>
      </c>
      <c r="D1332">
        <v>514</v>
      </c>
      <c r="E1332">
        <v>573</v>
      </c>
      <c r="F1332">
        <v>554</v>
      </c>
      <c r="G1332">
        <v>632</v>
      </c>
      <c r="H1332">
        <v>621</v>
      </c>
      <c r="I1332">
        <v>486</v>
      </c>
      <c r="J1332">
        <v>474</v>
      </c>
      <c r="K1332">
        <v>453</v>
      </c>
      <c r="L1332">
        <v>430</v>
      </c>
      <c r="M1332">
        <v>403</v>
      </c>
      <c r="N1332">
        <v>400</v>
      </c>
      <c r="O1332">
        <v>397</v>
      </c>
      <c r="P1332">
        <v>393</v>
      </c>
      <c r="Q1332">
        <v>469</v>
      </c>
      <c r="R1332">
        <v>465</v>
      </c>
      <c r="S1332">
        <v>543</v>
      </c>
      <c r="T1332">
        <v>442</v>
      </c>
      <c r="U1332">
        <v>611</v>
      </c>
      <c r="V1332">
        <v>506</v>
      </c>
      <c r="W1332">
        <v>474</v>
      </c>
      <c r="X1332">
        <v>385</v>
      </c>
      <c r="Y1332">
        <v>430</v>
      </c>
      <c r="Z1332">
        <v>353</v>
      </c>
      <c r="AA1332">
        <v>400</v>
      </c>
      <c r="AB1332">
        <v>320</v>
      </c>
      <c r="AC1332">
        <v>386</v>
      </c>
      <c r="AD1332">
        <v>309</v>
      </c>
      <c r="AE1332">
        <v>463</v>
      </c>
      <c r="AF1332">
        <v>373</v>
      </c>
      <c r="AG1332">
        <v>396</v>
      </c>
      <c r="AH1332">
        <v>315</v>
      </c>
      <c r="AI1332">
        <v>30070</v>
      </c>
      <c r="AJ1332">
        <v>27728</v>
      </c>
      <c r="AK1332">
        <v>26792</v>
      </c>
      <c r="AL1332">
        <v>25676</v>
      </c>
      <c r="AM1332">
        <v>24792</v>
      </c>
      <c r="AN1332">
        <v>23410</v>
      </c>
      <c r="AO1332">
        <v>22508</v>
      </c>
      <c r="AP1332">
        <v>21576</v>
      </c>
      <c r="AQ1332">
        <v>12927644</v>
      </c>
      <c r="AR1332">
        <v>10213155</v>
      </c>
      <c r="AS1332">
        <v>8861894</v>
      </c>
      <c r="AT1332">
        <v>7805717</v>
      </c>
      <c r="AU1332">
        <v>5237834</v>
      </c>
      <c r="AV1332">
        <v>4991146</v>
      </c>
      <c r="AW1332">
        <v>4979866</v>
      </c>
      <c r="AX1332">
        <v>5121179</v>
      </c>
      <c r="AY1332">
        <v>45020854</v>
      </c>
      <c r="AZ1332">
        <v>103250309</v>
      </c>
      <c r="BA1332">
        <v>43551079</v>
      </c>
      <c r="BB1332">
        <v>104050757</v>
      </c>
      <c r="BC1332">
        <v>42979111</v>
      </c>
      <c r="BD1332">
        <v>107433926</v>
      </c>
      <c r="BE1332">
        <v>41896924</v>
      </c>
      <c r="BF1332">
        <v>104170668</v>
      </c>
      <c r="BG1332">
        <v>41353555</v>
      </c>
      <c r="BH1332">
        <v>99779576</v>
      </c>
      <c r="BI1332">
        <v>41126704</v>
      </c>
      <c r="BJ1332">
        <v>100086330</v>
      </c>
      <c r="BK1332">
        <v>40490533</v>
      </c>
      <c r="BL1332">
        <v>98266910</v>
      </c>
      <c r="BM1332">
        <v>40115859</v>
      </c>
      <c r="BN1332">
        <v>97380020</v>
      </c>
      <c r="BO1332">
        <f>COUNTIF(C1332:BN1332,"")</f>
        <v>0</v>
      </c>
      <c r="BP1332" t="str">
        <f>IF(BO1332&gt;0, "Missing", "Not Missing")</f>
        <v>Not Missing</v>
      </c>
    </row>
    <row r="1333" spans="1:68" x14ac:dyDescent="0.2">
      <c r="A1333">
        <v>197045</v>
      </c>
      <c r="B1333" t="s">
        <v>1526</v>
      </c>
      <c r="C1333">
        <v>515</v>
      </c>
      <c r="D1333">
        <v>515</v>
      </c>
      <c r="E1333">
        <v>588</v>
      </c>
      <c r="F1333">
        <v>587</v>
      </c>
      <c r="G1333">
        <v>548</v>
      </c>
      <c r="H1333">
        <v>548</v>
      </c>
      <c r="I1333">
        <v>685</v>
      </c>
      <c r="J1333">
        <v>685</v>
      </c>
      <c r="K1333">
        <v>645</v>
      </c>
      <c r="L1333">
        <v>645</v>
      </c>
      <c r="M1333">
        <v>472</v>
      </c>
      <c r="N1333">
        <v>471</v>
      </c>
      <c r="O1333">
        <v>488</v>
      </c>
      <c r="P1333">
        <v>486</v>
      </c>
      <c r="Q1333">
        <v>506</v>
      </c>
      <c r="R1333">
        <v>506</v>
      </c>
      <c r="S1333">
        <v>587</v>
      </c>
      <c r="T1333">
        <v>414</v>
      </c>
      <c r="U1333">
        <v>548</v>
      </c>
      <c r="V1333">
        <v>384</v>
      </c>
      <c r="W1333">
        <v>685</v>
      </c>
      <c r="X1333">
        <v>520</v>
      </c>
      <c r="Y1333">
        <v>645</v>
      </c>
      <c r="Z1333">
        <v>484</v>
      </c>
      <c r="AA1333">
        <v>471</v>
      </c>
      <c r="AB1333">
        <v>330</v>
      </c>
      <c r="AC1333">
        <v>486</v>
      </c>
      <c r="AD1333">
        <v>348</v>
      </c>
      <c r="AE1333">
        <v>506</v>
      </c>
      <c r="AF1333">
        <v>364</v>
      </c>
      <c r="AG1333">
        <v>530</v>
      </c>
      <c r="AH1333">
        <v>354</v>
      </c>
      <c r="AI1333">
        <v>22110</v>
      </c>
      <c r="AJ1333">
        <v>21382</v>
      </c>
      <c r="AK1333">
        <v>20676</v>
      </c>
      <c r="AL1333">
        <v>19996</v>
      </c>
      <c r="AM1333">
        <v>34466</v>
      </c>
      <c r="AN1333">
        <v>33736</v>
      </c>
      <c r="AO1333">
        <v>33320</v>
      </c>
      <c r="AP1333">
        <v>31930</v>
      </c>
      <c r="AQ1333">
        <v>3554186</v>
      </c>
      <c r="AR1333">
        <v>3720716</v>
      </c>
      <c r="AS1333">
        <v>2680468</v>
      </c>
      <c r="AT1333">
        <v>4118730</v>
      </c>
      <c r="AU1333">
        <v>12974394</v>
      </c>
      <c r="AV1333">
        <v>9146686</v>
      </c>
      <c r="AW1333">
        <v>8836659</v>
      </c>
      <c r="AX1333">
        <v>8883441</v>
      </c>
      <c r="AY1333">
        <v>25052831</v>
      </c>
      <c r="AZ1333">
        <v>84203452</v>
      </c>
      <c r="BA1333">
        <v>25880261</v>
      </c>
      <c r="BB1333">
        <v>81970145</v>
      </c>
      <c r="BC1333">
        <v>24642658</v>
      </c>
      <c r="BD1333">
        <v>79454195</v>
      </c>
      <c r="BE1333">
        <v>22835796</v>
      </c>
      <c r="BF1333">
        <v>79800121</v>
      </c>
      <c r="BG1333">
        <v>24470339</v>
      </c>
      <c r="BH1333">
        <v>74568537</v>
      </c>
      <c r="BI1333">
        <v>24281839</v>
      </c>
      <c r="BJ1333">
        <v>69539047</v>
      </c>
      <c r="BK1333">
        <v>22616988</v>
      </c>
      <c r="BL1333">
        <v>69235273</v>
      </c>
      <c r="BM1333">
        <v>20069608</v>
      </c>
      <c r="BN1333">
        <v>63795173</v>
      </c>
      <c r="BO1333">
        <f>COUNTIF(C1333:BN1333,"")</f>
        <v>0</v>
      </c>
      <c r="BP1333" t="str">
        <f>IF(BO1333&gt;0, "Missing", "Not Missing")</f>
        <v>Not Missing</v>
      </c>
    </row>
    <row r="1334" spans="1:68" x14ac:dyDescent="0.2">
      <c r="A1334">
        <v>193584</v>
      </c>
      <c r="B1334" t="s">
        <v>960</v>
      </c>
      <c r="C1334">
        <v>516</v>
      </c>
      <c r="D1334">
        <v>516</v>
      </c>
      <c r="E1334">
        <v>544</v>
      </c>
      <c r="F1334">
        <v>544</v>
      </c>
      <c r="G1334">
        <v>550</v>
      </c>
      <c r="H1334">
        <v>550</v>
      </c>
      <c r="I1334">
        <v>517</v>
      </c>
      <c r="J1334">
        <v>517</v>
      </c>
      <c r="K1334">
        <v>521</v>
      </c>
      <c r="L1334">
        <v>519</v>
      </c>
      <c r="M1334">
        <v>476</v>
      </c>
      <c r="N1334">
        <v>476</v>
      </c>
      <c r="O1334">
        <v>423</v>
      </c>
      <c r="P1334">
        <v>423</v>
      </c>
      <c r="Q1334">
        <v>472</v>
      </c>
      <c r="R1334">
        <v>472</v>
      </c>
      <c r="S1334">
        <v>544</v>
      </c>
      <c r="T1334">
        <v>455</v>
      </c>
      <c r="U1334">
        <v>550</v>
      </c>
      <c r="V1334">
        <v>469</v>
      </c>
      <c r="W1334">
        <v>517</v>
      </c>
      <c r="X1334">
        <v>409</v>
      </c>
      <c r="Y1334">
        <v>519</v>
      </c>
      <c r="Z1334">
        <v>439</v>
      </c>
      <c r="AA1334">
        <v>476</v>
      </c>
      <c r="AB1334">
        <v>398</v>
      </c>
      <c r="AC1334">
        <v>423</v>
      </c>
      <c r="AD1334">
        <v>353</v>
      </c>
      <c r="AE1334">
        <v>472</v>
      </c>
      <c r="AF1334">
        <v>371</v>
      </c>
      <c r="AG1334">
        <v>439</v>
      </c>
      <c r="AH1334">
        <v>359</v>
      </c>
      <c r="AI1334">
        <v>35641</v>
      </c>
      <c r="AJ1334">
        <v>34505</v>
      </c>
      <c r="AK1334">
        <v>33549</v>
      </c>
      <c r="AL1334">
        <v>32649</v>
      </c>
      <c r="AM1334">
        <v>31745</v>
      </c>
      <c r="AN1334">
        <v>30762</v>
      </c>
      <c r="AO1334">
        <v>29624</v>
      </c>
      <c r="AP1334">
        <v>28330</v>
      </c>
      <c r="AQ1334">
        <v>8810599</v>
      </c>
      <c r="AR1334">
        <v>9075013</v>
      </c>
      <c r="AS1334">
        <v>8714695</v>
      </c>
      <c r="AT1334">
        <v>7979457</v>
      </c>
      <c r="AU1334">
        <v>7556309</v>
      </c>
      <c r="AV1334">
        <v>6766770</v>
      </c>
      <c r="AW1334">
        <v>5953665</v>
      </c>
      <c r="AX1334">
        <v>5971901</v>
      </c>
      <c r="AY1334">
        <v>71326126</v>
      </c>
      <c r="AZ1334">
        <v>87423761</v>
      </c>
      <c r="BA1334">
        <v>69127326</v>
      </c>
      <c r="BB1334">
        <v>81465162</v>
      </c>
      <c r="BC1334">
        <v>65719955</v>
      </c>
      <c r="BD1334">
        <v>79359881</v>
      </c>
      <c r="BE1334">
        <v>59596542</v>
      </c>
      <c r="BF1334">
        <v>76454653</v>
      </c>
      <c r="BG1334">
        <v>65163785</v>
      </c>
      <c r="BH1334">
        <v>72558919</v>
      </c>
      <c r="BI1334">
        <v>67836655</v>
      </c>
      <c r="BJ1334">
        <v>71115609</v>
      </c>
      <c r="BK1334">
        <v>59858988</v>
      </c>
      <c r="BL1334">
        <v>72709282</v>
      </c>
      <c r="BM1334">
        <v>53947671</v>
      </c>
      <c r="BN1334">
        <v>72317188</v>
      </c>
      <c r="BO1334">
        <f>COUNTIF(C1334:BN1334,"")</f>
        <v>0</v>
      </c>
      <c r="BP1334" t="str">
        <f>IF(BO1334&gt;0, "Missing", "Not Missing")</f>
        <v>Not Missing</v>
      </c>
    </row>
    <row r="1335" spans="1:68" x14ac:dyDescent="0.2">
      <c r="A1335">
        <v>141060</v>
      </c>
      <c r="B1335" t="s">
        <v>1305</v>
      </c>
      <c r="C1335">
        <v>516</v>
      </c>
      <c r="D1335">
        <v>516</v>
      </c>
      <c r="E1335">
        <v>571</v>
      </c>
      <c r="F1335">
        <v>571</v>
      </c>
      <c r="G1335">
        <v>548</v>
      </c>
      <c r="H1335">
        <v>546</v>
      </c>
      <c r="I1335">
        <v>533</v>
      </c>
      <c r="J1335">
        <v>531</v>
      </c>
      <c r="K1335">
        <v>566</v>
      </c>
      <c r="L1335">
        <v>564</v>
      </c>
      <c r="M1335">
        <v>552</v>
      </c>
      <c r="N1335">
        <v>550</v>
      </c>
      <c r="O1335">
        <v>559</v>
      </c>
      <c r="P1335">
        <v>558</v>
      </c>
      <c r="Q1335">
        <v>523</v>
      </c>
      <c r="R1335">
        <v>520</v>
      </c>
      <c r="S1335">
        <v>571</v>
      </c>
      <c r="T1335">
        <v>504</v>
      </c>
      <c r="U1335">
        <v>545</v>
      </c>
      <c r="V1335">
        <v>494</v>
      </c>
      <c r="W1335">
        <v>531</v>
      </c>
      <c r="X1335">
        <v>475</v>
      </c>
      <c r="Y1335">
        <v>564</v>
      </c>
      <c r="Z1335">
        <v>516</v>
      </c>
      <c r="AA1335">
        <v>550</v>
      </c>
      <c r="AB1335">
        <v>495</v>
      </c>
      <c r="AC1335">
        <v>558</v>
      </c>
      <c r="AD1335">
        <v>496</v>
      </c>
      <c r="AE1335">
        <v>520</v>
      </c>
      <c r="AF1335">
        <v>458</v>
      </c>
      <c r="AG1335">
        <v>529</v>
      </c>
      <c r="AH1335">
        <v>476</v>
      </c>
      <c r="AI1335">
        <v>29972</v>
      </c>
      <c r="AJ1335">
        <v>29064</v>
      </c>
      <c r="AK1335">
        <v>28181</v>
      </c>
      <c r="AL1335">
        <v>27314</v>
      </c>
      <c r="AM1335">
        <v>26388</v>
      </c>
      <c r="AN1335">
        <v>25496</v>
      </c>
      <c r="AO1335">
        <v>24634</v>
      </c>
      <c r="AP1335">
        <v>23794</v>
      </c>
      <c r="AQ1335">
        <v>2872604</v>
      </c>
      <c r="AR1335">
        <v>2860622</v>
      </c>
      <c r="AS1335">
        <v>3604685</v>
      </c>
      <c r="AT1335">
        <v>3115824</v>
      </c>
      <c r="AU1335">
        <v>3237966</v>
      </c>
      <c r="AV1335">
        <v>2871973</v>
      </c>
      <c r="AW1335">
        <v>3059914</v>
      </c>
      <c r="AX1335">
        <v>3070418</v>
      </c>
      <c r="AY1335">
        <v>390461996</v>
      </c>
      <c r="AZ1335">
        <v>102912770</v>
      </c>
      <c r="BA1335">
        <v>389406802</v>
      </c>
      <c r="BB1335">
        <v>99658582</v>
      </c>
      <c r="BC1335">
        <v>366226708</v>
      </c>
      <c r="BD1335">
        <v>96384235</v>
      </c>
      <c r="BE1335">
        <v>346981172</v>
      </c>
      <c r="BF1335">
        <v>96097259</v>
      </c>
      <c r="BG1335">
        <v>362986405</v>
      </c>
      <c r="BH1335">
        <v>89738255</v>
      </c>
      <c r="BI1335">
        <v>367036697</v>
      </c>
      <c r="BJ1335">
        <v>86366445</v>
      </c>
      <c r="BK1335">
        <v>327171376</v>
      </c>
      <c r="BL1335">
        <v>87623731</v>
      </c>
      <c r="BM1335">
        <v>309138907</v>
      </c>
      <c r="BN1335">
        <v>87140401</v>
      </c>
      <c r="BO1335">
        <f>COUNTIF(C1335:BN1335,"")</f>
        <v>0</v>
      </c>
      <c r="BP1335" t="str">
        <f>IF(BO1335&gt;0, "Missing", "Not Missing")</f>
        <v>Not Missing</v>
      </c>
    </row>
    <row r="1336" spans="1:68" x14ac:dyDescent="0.2">
      <c r="A1336">
        <v>173300</v>
      </c>
      <c r="B1336" t="s">
        <v>405</v>
      </c>
      <c r="C1336">
        <v>517</v>
      </c>
      <c r="D1336">
        <v>517</v>
      </c>
      <c r="E1336">
        <v>597</v>
      </c>
      <c r="F1336">
        <v>597</v>
      </c>
      <c r="G1336">
        <v>568</v>
      </c>
      <c r="H1336">
        <v>568</v>
      </c>
      <c r="I1336">
        <v>545</v>
      </c>
      <c r="J1336">
        <v>545</v>
      </c>
      <c r="K1336">
        <v>520</v>
      </c>
      <c r="L1336">
        <v>520</v>
      </c>
      <c r="M1336">
        <v>540</v>
      </c>
      <c r="N1336">
        <v>540</v>
      </c>
      <c r="O1336">
        <v>684</v>
      </c>
      <c r="P1336">
        <v>684</v>
      </c>
      <c r="Q1336">
        <v>633</v>
      </c>
      <c r="R1336">
        <v>632</v>
      </c>
      <c r="S1336">
        <v>597</v>
      </c>
      <c r="T1336">
        <v>479</v>
      </c>
      <c r="U1336">
        <v>568</v>
      </c>
      <c r="V1336">
        <v>480</v>
      </c>
      <c r="W1336">
        <v>545</v>
      </c>
      <c r="X1336">
        <v>446</v>
      </c>
      <c r="Y1336">
        <v>520</v>
      </c>
      <c r="Z1336">
        <v>439</v>
      </c>
      <c r="AA1336">
        <v>540</v>
      </c>
      <c r="AB1336">
        <v>445</v>
      </c>
      <c r="AC1336">
        <v>684</v>
      </c>
      <c r="AD1336">
        <v>565</v>
      </c>
      <c r="AE1336">
        <v>632</v>
      </c>
      <c r="AF1336">
        <v>534</v>
      </c>
      <c r="AG1336">
        <v>721</v>
      </c>
      <c r="AH1336">
        <v>578</v>
      </c>
      <c r="AI1336">
        <v>41566</v>
      </c>
      <c r="AJ1336">
        <v>39878</v>
      </c>
      <c r="AK1336">
        <v>38378</v>
      </c>
      <c r="AL1336">
        <v>36878</v>
      </c>
      <c r="AM1336">
        <v>35464</v>
      </c>
      <c r="AN1336">
        <v>34114</v>
      </c>
      <c r="AO1336">
        <v>32814</v>
      </c>
      <c r="AP1336">
        <v>30860</v>
      </c>
      <c r="AQ1336">
        <v>13766272</v>
      </c>
      <c r="AR1336">
        <v>14251520</v>
      </c>
      <c r="AS1336">
        <v>12910332</v>
      </c>
      <c r="AT1336">
        <v>11202097</v>
      </c>
      <c r="AU1336">
        <v>10247622</v>
      </c>
      <c r="AV1336">
        <v>9633228</v>
      </c>
      <c r="AW1336">
        <v>11792539</v>
      </c>
      <c r="AX1336">
        <v>10148862</v>
      </c>
      <c r="AY1336">
        <v>135928430</v>
      </c>
      <c r="AZ1336">
        <v>87665976</v>
      </c>
      <c r="BA1336">
        <v>128984714</v>
      </c>
      <c r="BB1336">
        <v>83869990</v>
      </c>
      <c r="BC1336">
        <v>118793941</v>
      </c>
      <c r="BD1336">
        <v>80153044</v>
      </c>
      <c r="BE1336">
        <v>107211380</v>
      </c>
      <c r="BF1336">
        <v>83083081</v>
      </c>
      <c r="BG1336">
        <v>110992267</v>
      </c>
      <c r="BH1336">
        <v>83028807</v>
      </c>
      <c r="BI1336">
        <v>101650896</v>
      </c>
      <c r="BJ1336">
        <v>85845574</v>
      </c>
      <c r="BK1336">
        <v>92334663</v>
      </c>
      <c r="BL1336">
        <v>85009817</v>
      </c>
      <c r="BM1336">
        <v>83017943</v>
      </c>
      <c r="BN1336">
        <v>84029598</v>
      </c>
      <c r="BO1336">
        <f>COUNTIF(C1336:BN1336,"")</f>
        <v>0</v>
      </c>
      <c r="BP1336" t="str">
        <f>IF(BO1336&gt;0, "Missing", "Not Missing")</f>
        <v>Not Missing</v>
      </c>
    </row>
    <row r="1337" spans="1:68" x14ac:dyDescent="0.2">
      <c r="A1337">
        <v>221351</v>
      </c>
      <c r="B1337" t="s">
        <v>1156</v>
      </c>
      <c r="C1337">
        <v>517</v>
      </c>
      <c r="D1337">
        <v>517</v>
      </c>
      <c r="E1337">
        <v>543</v>
      </c>
      <c r="F1337">
        <v>543</v>
      </c>
      <c r="G1337">
        <v>512</v>
      </c>
      <c r="H1337">
        <v>512</v>
      </c>
      <c r="I1337">
        <v>507</v>
      </c>
      <c r="J1337">
        <v>507</v>
      </c>
      <c r="K1337">
        <v>562</v>
      </c>
      <c r="L1337">
        <v>562</v>
      </c>
      <c r="M1337">
        <v>507</v>
      </c>
      <c r="N1337">
        <v>507</v>
      </c>
      <c r="O1337">
        <v>545</v>
      </c>
      <c r="P1337">
        <v>545</v>
      </c>
      <c r="Q1337">
        <v>554</v>
      </c>
      <c r="R1337">
        <v>554</v>
      </c>
      <c r="S1337">
        <v>543</v>
      </c>
      <c r="T1337">
        <v>501</v>
      </c>
      <c r="U1337">
        <v>512</v>
      </c>
      <c r="V1337">
        <v>462</v>
      </c>
      <c r="W1337">
        <v>507</v>
      </c>
      <c r="X1337">
        <v>459</v>
      </c>
      <c r="Y1337">
        <v>562</v>
      </c>
      <c r="Z1337">
        <v>520</v>
      </c>
      <c r="AA1337">
        <v>507</v>
      </c>
      <c r="AB1337">
        <v>462</v>
      </c>
      <c r="AC1337">
        <v>545</v>
      </c>
      <c r="AD1337">
        <v>481</v>
      </c>
      <c r="AE1337">
        <v>553</v>
      </c>
      <c r="AF1337">
        <v>512</v>
      </c>
      <c r="AG1337">
        <v>543</v>
      </c>
      <c r="AH1337">
        <v>490</v>
      </c>
      <c r="AI1337">
        <v>49198</v>
      </c>
      <c r="AJ1337">
        <v>47890</v>
      </c>
      <c r="AK1337">
        <v>46504</v>
      </c>
      <c r="AL1337">
        <v>44942</v>
      </c>
      <c r="AM1337">
        <v>43224</v>
      </c>
      <c r="AN1337">
        <v>41572</v>
      </c>
      <c r="AO1337">
        <v>39794</v>
      </c>
      <c r="AP1337">
        <v>38092</v>
      </c>
      <c r="AQ1337">
        <v>15735876</v>
      </c>
      <c r="AR1337">
        <v>15385064</v>
      </c>
      <c r="AS1337">
        <v>14058535</v>
      </c>
      <c r="AT1337">
        <v>13409394</v>
      </c>
      <c r="AU1337">
        <v>13393680</v>
      </c>
      <c r="AV1337">
        <v>11086022</v>
      </c>
      <c r="AW1337">
        <v>10964942</v>
      </c>
      <c r="AX1337">
        <v>10812256</v>
      </c>
      <c r="AY1337">
        <v>352206266</v>
      </c>
      <c r="AZ1337">
        <v>86965030</v>
      </c>
      <c r="BA1337">
        <v>359278852</v>
      </c>
      <c r="BB1337">
        <v>88461858</v>
      </c>
      <c r="BC1337">
        <v>342349912</v>
      </c>
      <c r="BD1337">
        <v>82338611</v>
      </c>
      <c r="BE1337">
        <v>318053382</v>
      </c>
      <c r="BF1337">
        <v>82974784</v>
      </c>
      <c r="BG1337">
        <v>340088169</v>
      </c>
      <c r="BH1337">
        <v>80125119</v>
      </c>
      <c r="BI1337">
        <v>335078527</v>
      </c>
      <c r="BJ1337">
        <v>76339744</v>
      </c>
      <c r="BK1337">
        <v>294366992</v>
      </c>
      <c r="BL1337">
        <v>73403287</v>
      </c>
      <c r="BM1337">
        <v>271509075</v>
      </c>
      <c r="BN1337">
        <v>66692527</v>
      </c>
      <c r="BO1337">
        <f>COUNTIF(C1337:BN1337,"")</f>
        <v>0</v>
      </c>
      <c r="BP1337" t="str">
        <f>IF(BO1337&gt;0, "Missing", "Not Missing")</f>
        <v>Not Missing</v>
      </c>
    </row>
    <row r="1338" spans="1:68" x14ac:dyDescent="0.2">
      <c r="A1338">
        <v>123554</v>
      </c>
      <c r="B1338" t="s">
        <v>1213</v>
      </c>
      <c r="C1338">
        <v>517</v>
      </c>
      <c r="D1338">
        <v>517</v>
      </c>
      <c r="E1338">
        <v>627</v>
      </c>
      <c r="F1338">
        <v>626</v>
      </c>
      <c r="G1338">
        <v>646</v>
      </c>
      <c r="H1338">
        <v>646</v>
      </c>
      <c r="I1338">
        <v>562</v>
      </c>
      <c r="J1338">
        <v>562</v>
      </c>
      <c r="K1338">
        <v>650</v>
      </c>
      <c r="L1338">
        <v>650</v>
      </c>
      <c r="M1338">
        <v>581</v>
      </c>
      <c r="N1338">
        <v>581</v>
      </c>
      <c r="O1338">
        <v>622</v>
      </c>
      <c r="P1338">
        <v>622</v>
      </c>
      <c r="Q1338">
        <v>623</v>
      </c>
      <c r="R1338">
        <v>623</v>
      </c>
      <c r="S1338">
        <v>626</v>
      </c>
      <c r="T1338">
        <v>523</v>
      </c>
      <c r="U1338">
        <v>646</v>
      </c>
      <c r="V1338">
        <v>547</v>
      </c>
      <c r="W1338">
        <v>562</v>
      </c>
      <c r="X1338">
        <v>484</v>
      </c>
      <c r="Y1338">
        <v>650</v>
      </c>
      <c r="Z1338">
        <v>560</v>
      </c>
      <c r="AA1338">
        <v>580</v>
      </c>
      <c r="AB1338">
        <v>508</v>
      </c>
      <c r="AC1338">
        <v>622</v>
      </c>
      <c r="AD1338">
        <v>553</v>
      </c>
      <c r="AE1338">
        <v>623</v>
      </c>
      <c r="AF1338">
        <v>561</v>
      </c>
      <c r="AG1338">
        <v>641</v>
      </c>
      <c r="AH1338">
        <v>569</v>
      </c>
      <c r="AI1338">
        <v>49188</v>
      </c>
      <c r="AJ1338">
        <v>47280</v>
      </c>
      <c r="AK1338">
        <v>45686</v>
      </c>
      <c r="AL1338">
        <v>44360</v>
      </c>
      <c r="AM1338">
        <v>42930</v>
      </c>
      <c r="AN1338">
        <v>41380</v>
      </c>
      <c r="AO1338">
        <v>39890</v>
      </c>
      <c r="AP1338">
        <v>38450</v>
      </c>
      <c r="AQ1338">
        <v>12663546</v>
      </c>
      <c r="AR1338">
        <v>16713330</v>
      </c>
      <c r="AS1338">
        <v>17007827</v>
      </c>
      <c r="AT1338">
        <v>14149647</v>
      </c>
      <c r="AU1338">
        <v>13726209</v>
      </c>
      <c r="AV1338">
        <v>11344621</v>
      </c>
      <c r="AW1338">
        <v>11644502</v>
      </c>
      <c r="AX1338">
        <v>10871123</v>
      </c>
      <c r="AY1338">
        <v>181312578</v>
      </c>
      <c r="AZ1338">
        <v>133381145</v>
      </c>
      <c r="BA1338">
        <v>180473706</v>
      </c>
      <c r="BB1338">
        <v>131978847</v>
      </c>
      <c r="BC1338">
        <v>178622360</v>
      </c>
      <c r="BD1338">
        <v>143247571</v>
      </c>
      <c r="BE1338">
        <v>164994667</v>
      </c>
      <c r="BF1338">
        <v>137443204</v>
      </c>
      <c r="BG1338">
        <v>170105332</v>
      </c>
      <c r="BH1338">
        <v>130797449</v>
      </c>
      <c r="BI1338">
        <v>166475802</v>
      </c>
      <c r="BJ1338">
        <v>126406285</v>
      </c>
      <c r="BK1338">
        <v>143902513</v>
      </c>
      <c r="BL1338">
        <v>123116600</v>
      </c>
      <c r="BM1338">
        <v>126303866</v>
      </c>
      <c r="BN1338">
        <v>115832605</v>
      </c>
      <c r="BO1338">
        <f>COUNTIF(C1338:BN1338,"")</f>
        <v>0</v>
      </c>
      <c r="BP1338" t="str">
        <f>IF(BO1338&gt;0, "Missing", "Not Missing")</f>
        <v>Not Missing</v>
      </c>
    </row>
    <row r="1339" spans="1:68" x14ac:dyDescent="0.2">
      <c r="A1339">
        <v>202763</v>
      </c>
      <c r="B1339" t="s">
        <v>1395</v>
      </c>
      <c r="C1339">
        <v>520</v>
      </c>
      <c r="D1339">
        <v>519</v>
      </c>
      <c r="E1339">
        <v>560</v>
      </c>
      <c r="F1339">
        <v>560</v>
      </c>
      <c r="G1339">
        <v>594</v>
      </c>
      <c r="H1339">
        <v>594</v>
      </c>
      <c r="I1339">
        <v>544</v>
      </c>
      <c r="J1339">
        <v>544</v>
      </c>
      <c r="K1339">
        <v>714</v>
      </c>
      <c r="L1339">
        <v>714</v>
      </c>
      <c r="M1339">
        <v>619</v>
      </c>
      <c r="N1339">
        <v>619</v>
      </c>
      <c r="O1339">
        <v>581</v>
      </c>
      <c r="P1339">
        <v>581</v>
      </c>
      <c r="Q1339">
        <v>575</v>
      </c>
      <c r="R1339">
        <v>574</v>
      </c>
      <c r="S1339">
        <v>560</v>
      </c>
      <c r="T1339">
        <v>427</v>
      </c>
      <c r="U1339">
        <v>594</v>
      </c>
      <c r="V1339">
        <v>478</v>
      </c>
      <c r="W1339">
        <v>544</v>
      </c>
      <c r="X1339">
        <v>439</v>
      </c>
      <c r="Y1339">
        <v>577</v>
      </c>
      <c r="Z1339">
        <v>461</v>
      </c>
      <c r="AA1339">
        <v>577</v>
      </c>
      <c r="AB1339">
        <v>449</v>
      </c>
      <c r="AC1339">
        <v>513</v>
      </c>
      <c r="AD1339">
        <v>411</v>
      </c>
      <c r="AE1339">
        <v>525</v>
      </c>
      <c r="AF1339">
        <v>400</v>
      </c>
      <c r="AG1339">
        <v>591</v>
      </c>
      <c r="AH1339">
        <v>439</v>
      </c>
      <c r="AI1339">
        <v>35410</v>
      </c>
      <c r="AJ1339">
        <v>34360</v>
      </c>
      <c r="AK1339">
        <v>33320</v>
      </c>
      <c r="AL1339">
        <v>32402</v>
      </c>
      <c r="AM1339">
        <v>31508</v>
      </c>
      <c r="AN1339">
        <v>30640</v>
      </c>
      <c r="AO1339">
        <v>29798</v>
      </c>
      <c r="AP1339">
        <v>28914</v>
      </c>
      <c r="AQ1339">
        <v>9918266</v>
      </c>
      <c r="AR1339">
        <v>10539402</v>
      </c>
      <c r="AS1339">
        <v>11123665</v>
      </c>
      <c r="AT1339">
        <v>10400172</v>
      </c>
      <c r="AU1339">
        <v>14587523</v>
      </c>
      <c r="AV1339">
        <v>10507666</v>
      </c>
      <c r="AW1339">
        <v>9454230</v>
      </c>
      <c r="AX1339">
        <v>9187528</v>
      </c>
      <c r="AY1339">
        <v>42249898</v>
      </c>
      <c r="AZ1339">
        <v>88458801</v>
      </c>
      <c r="BA1339">
        <v>41745865</v>
      </c>
      <c r="BB1339">
        <v>91180498</v>
      </c>
      <c r="BC1339">
        <v>38613578</v>
      </c>
      <c r="BD1339">
        <v>91549708</v>
      </c>
      <c r="BE1339">
        <v>35319584</v>
      </c>
      <c r="BF1339">
        <v>89429472</v>
      </c>
      <c r="BG1339">
        <v>35835018</v>
      </c>
      <c r="BH1339">
        <v>86567597</v>
      </c>
      <c r="BI1339">
        <v>32808301</v>
      </c>
      <c r="BJ1339">
        <v>79126367</v>
      </c>
      <c r="BK1339">
        <v>28943537</v>
      </c>
      <c r="BL1339">
        <v>79048987</v>
      </c>
      <c r="BM1339">
        <v>24762740</v>
      </c>
      <c r="BN1339">
        <v>76351193</v>
      </c>
      <c r="BO1339">
        <f>COUNTIF(C1339:BN1339,"")</f>
        <v>0</v>
      </c>
      <c r="BP1339" t="str">
        <f>IF(BO1339&gt;0, "Missing", "Not Missing")</f>
        <v>Not Missing</v>
      </c>
    </row>
    <row r="1340" spans="1:68" x14ac:dyDescent="0.2">
      <c r="A1340">
        <v>157216</v>
      </c>
      <c r="B1340" t="s">
        <v>778</v>
      </c>
      <c r="C1340">
        <v>526</v>
      </c>
      <c r="D1340">
        <v>519</v>
      </c>
      <c r="E1340">
        <v>550</v>
      </c>
      <c r="F1340">
        <v>546</v>
      </c>
      <c r="G1340">
        <v>548</v>
      </c>
      <c r="H1340">
        <v>544</v>
      </c>
      <c r="I1340">
        <v>493</v>
      </c>
      <c r="J1340">
        <v>492</v>
      </c>
      <c r="K1340">
        <v>520</v>
      </c>
      <c r="L1340">
        <v>519</v>
      </c>
      <c r="M1340">
        <v>526</v>
      </c>
      <c r="N1340">
        <v>523</v>
      </c>
      <c r="O1340">
        <v>514</v>
      </c>
      <c r="P1340">
        <v>513</v>
      </c>
      <c r="Q1340">
        <v>526</v>
      </c>
      <c r="R1340">
        <v>523</v>
      </c>
      <c r="S1340">
        <v>527</v>
      </c>
      <c r="T1340">
        <v>339</v>
      </c>
      <c r="U1340">
        <v>542</v>
      </c>
      <c r="V1340">
        <v>330</v>
      </c>
      <c r="W1340">
        <v>484</v>
      </c>
      <c r="X1340">
        <v>275</v>
      </c>
      <c r="Y1340">
        <v>514</v>
      </c>
      <c r="Z1340">
        <v>325</v>
      </c>
      <c r="AA1340">
        <v>512</v>
      </c>
      <c r="AB1340">
        <v>310</v>
      </c>
      <c r="AC1340">
        <v>512</v>
      </c>
      <c r="AD1340">
        <v>319</v>
      </c>
      <c r="AE1340">
        <v>516</v>
      </c>
      <c r="AF1340">
        <v>296</v>
      </c>
      <c r="AG1340">
        <v>540</v>
      </c>
      <c r="AH1340">
        <v>311</v>
      </c>
      <c r="AI1340">
        <v>25350</v>
      </c>
      <c r="AJ1340">
        <v>24850</v>
      </c>
      <c r="AK1340">
        <v>24246</v>
      </c>
      <c r="AL1340">
        <v>23762</v>
      </c>
      <c r="AM1340">
        <v>23162</v>
      </c>
      <c r="AN1340">
        <v>22550</v>
      </c>
      <c r="AO1340">
        <v>22070</v>
      </c>
      <c r="AP1340">
        <v>21230</v>
      </c>
      <c r="AQ1340">
        <v>8461985</v>
      </c>
      <c r="AR1340">
        <v>8816402</v>
      </c>
      <c r="AS1340">
        <v>8243305</v>
      </c>
      <c r="AT1340">
        <v>6865090</v>
      </c>
      <c r="AU1340">
        <v>7170097</v>
      </c>
      <c r="AV1340">
        <v>6429171</v>
      </c>
      <c r="AW1340">
        <v>6569656</v>
      </c>
      <c r="AX1340">
        <v>6022340</v>
      </c>
      <c r="AY1340">
        <v>27613291</v>
      </c>
      <c r="AZ1340">
        <v>37137493</v>
      </c>
      <c r="BA1340">
        <v>25849431</v>
      </c>
      <c r="BB1340">
        <v>37789828</v>
      </c>
      <c r="BC1340">
        <v>24272687</v>
      </c>
      <c r="BD1340">
        <v>39580822</v>
      </c>
      <c r="BE1340">
        <v>20778417</v>
      </c>
      <c r="BF1340">
        <v>38148657</v>
      </c>
      <c r="BG1340">
        <v>21140437</v>
      </c>
      <c r="BH1340">
        <v>38241777</v>
      </c>
      <c r="BI1340">
        <v>19395995</v>
      </c>
      <c r="BJ1340">
        <v>37397486</v>
      </c>
      <c r="BK1340">
        <v>16618827</v>
      </c>
      <c r="BL1340">
        <v>38819712</v>
      </c>
      <c r="BM1340">
        <v>14297224</v>
      </c>
      <c r="BN1340">
        <v>37538622</v>
      </c>
      <c r="BO1340">
        <f>COUNTIF(C1340:BN1340,"")</f>
        <v>0</v>
      </c>
      <c r="BP1340" t="str">
        <f>IF(BO1340&gt;0, "Missing", "Not Missing")</f>
        <v>Not Missing</v>
      </c>
    </row>
    <row r="1341" spans="1:68" x14ac:dyDescent="0.2">
      <c r="A1341">
        <v>144962</v>
      </c>
      <c r="B1341" t="s">
        <v>500</v>
      </c>
      <c r="C1341">
        <v>522</v>
      </c>
      <c r="D1341">
        <v>521</v>
      </c>
      <c r="E1341">
        <v>530</v>
      </c>
      <c r="F1341">
        <v>530</v>
      </c>
      <c r="G1341">
        <v>497</v>
      </c>
      <c r="H1341">
        <v>497</v>
      </c>
      <c r="I1341">
        <v>477</v>
      </c>
      <c r="J1341">
        <v>477</v>
      </c>
      <c r="K1341">
        <v>478</v>
      </c>
      <c r="L1341">
        <v>478</v>
      </c>
      <c r="M1341">
        <v>510</v>
      </c>
      <c r="N1341">
        <v>510</v>
      </c>
      <c r="O1341">
        <v>506</v>
      </c>
      <c r="P1341">
        <v>506</v>
      </c>
      <c r="Q1341">
        <v>560</v>
      </c>
      <c r="R1341">
        <v>560</v>
      </c>
      <c r="S1341">
        <v>530</v>
      </c>
      <c r="T1341">
        <v>437</v>
      </c>
      <c r="U1341">
        <v>497</v>
      </c>
      <c r="V1341">
        <v>389</v>
      </c>
      <c r="W1341">
        <v>477</v>
      </c>
      <c r="X1341">
        <v>360</v>
      </c>
      <c r="Y1341">
        <v>478</v>
      </c>
      <c r="Z1341">
        <v>402</v>
      </c>
      <c r="AA1341">
        <v>510</v>
      </c>
      <c r="AB1341">
        <v>405</v>
      </c>
      <c r="AC1341">
        <v>506</v>
      </c>
      <c r="AD1341">
        <v>413</v>
      </c>
      <c r="AE1341">
        <v>560</v>
      </c>
      <c r="AF1341">
        <v>438</v>
      </c>
      <c r="AG1341">
        <v>608</v>
      </c>
      <c r="AH1341">
        <v>473</v>
      </c>
      <c r="AI1341">
        <v>37754</v>
      </c>
      <c r="AJ1341">
        <v>37055</v>
      </c>
      <c r="AK1341">
        <v>36370</v>
      </c>
      <c r="AL1341">
        <v>35500</v>
      </c>
      <c r="AM1341">
        <v>34450</v>
      </c>
      <c r="AN1341">
        <v>33950</v>
      </c>
      <c r="AO1341">
        <v>32920</v>
      </c>
      <c r="AP1341">
        <v>31650</v>
      </c>
      <c r="AQ1341">
        <v>11267708</v>
      </c>
      <c r="AR1341">
        <v>10879444</v>
      </c>
      <c r="AS1341">
        <v>9614419</v>
      </c>
      <c r="AT1341">
        <v>8283905</v>
      </c>
      <c r="AU1341">
        <v>9567641</v>
      </c>
      <c r="AV1341">
        <v>8194067</v>
      </c>
      <c r="AW1341">
        <v>9011342</v>
      </c>
      <c r="AX1341">
        <v>8679643</v>
      </c>
      <c r="AY1341">
        <v>112339160</v>
      </c>
      <c r="AZ1341">
        <v>69083511</v>
      </c>
      <c r="BA1341">
        <v>109076598</v>
      </c>
      <c r="BB1341">
        <v>67779874</v>
      </c>
      <c r="BC1341">
        <v>101462649</v>
      </c>
      <c r="BD1341">
        <v>65056342</v>
      </c>
      <c r="BE1341">
        <v>85981470</v>
      </c>
      <c r="BF1341">
        <v>67108994</v>
      </c>
      <c r="BG1341">
        <v>91824806</v>
      </c>
      <c r="BH1341">
        <v>75405150</v>
      </c>
      <c r="BI1341">
        <v>96956552</v>
      </c>
      <c r="BJ1341">
        <v>71467193</v>
      </c>
      <c r="BK1341">
        <v>89509759</v>
      </c>
      <c r="BL1341">
        <v>69736557</v>
      </c>
      <c r="BM1341">
        <v>85171845</v>
      </c>
      <c r="BN1341">
        <v>70042073</v>
      </c>
      <c r="BO1341">
        <f>COUNTIF(C1341:BN1341,"")</f>
        <v>0</v>
      </c>
      <c r="BP1341" t="str">
        <f>IF(BO1341&gt;0, "Missing", "Not Missing")</f>
        <v>Not Missing</v>
      </c>
    </row>
    <row r="1342" spans="1:68" x14ac:dyDescent="0.2">
      <c r="A1342">
        <v>230852</v>
      </c>
      <c r="B1342" t="s">
        <v>333</v>
      </c>
      <c r="C1342">
        <v>524</v>
      </c>
      <c r="D1342">
        <v>521</v>
      </c>
      <c r="E1342">
        <v>538</v>
      </c>
      <c r="F1342">
        <v>536</v>
      </c>
      <c r="G1342">
        <v>587</v>
      </c>
      <c r="H1342">
        <v>586</v>
      </c>
      <c r="I1342">
        <v>663</v>
      </c>
      <c r="J1342">
        <v>646</v>
      </c>
      <c r="K1342">
        <v>590</v>
      </c>
      <c r="L1342">
        <v>553</v>
      </c>
      <c r="M1342">
        <v>630</v>
      </c>
      <c r="N1342">
        <v>630</v>
      </c>
      <c r="O1342">
        <v>594</v>
      </c>
      <c r="P1342">
        <v>594</v>
      </c>
      <c r="Q1342">
        <v>601</v>
      </c>
      <c r="R1342">
        <v>601</v>
      </c>
      <c r="S1342">
        <v>536</v>
      </c>
      <c r="T1342">
        <v>442</v>
      </c>
      <c r="U1342">
        <v>586</v>
      </c>
      <c r="V1342">
        <v>454</v>
      </c>
      <c r="W1342">
        <v>636</v>
      </c>
      <c r="X1342">
        <v>501</v>
      </c>
      <c r="Y1342">
        <v>548</v>
      </c>
      <c r="Z1342">
        <v>449</v>
      </c>
      <c r="AA1342">
        <v>619</v>
      </c>
      <c r="AB1342">
        <v>486</v>
      </c>
      <c r="AC1342">
        <v>579</v>
      </c>
      <c r="AD1342">
        <v>468</v>
      </c>
      <c r="AE1342">
        <v>601</v>
      </c>
      <c r="AF1342">
        <v>474</v>
      </c>
      <c r="AG1342">
        <v>488</v>
      </c>
      <c r="AH1342">
        <v>383</v>
      </c>
      <c r="AI1342">
        <v>41828</v>
      </c>
      <c r="AJ1342">
        <v>41010</v>
      </c>
      <c r="AK1342">
        <v>39818</v>
      </c>
      <c r="AL1342">
        <v>38660</v>
      </c>
      <c r="AM1342">
        <v>37536</v>
      </c>
      <c r="AN1342">
        <v>33000</v>
      </c>
      <c r="AO1342">
        <v>31350</v>
      </c>
      <c r="AP1342">
        <v>29865</v>
      </c>
      <c r="AQ1342">
        <v>11710639</v>
      </c>
      <c r="AR1342">
        <v>11020612</v>
      </c>
      <c r="AS1342">
        <v>10151981</v>
      </c>
      <c r="AT1342">
        <v>10880808</v>
      </c>
      <c r="AU1342">
        <v>7944638</v>
      </c>
      <c r="AV1342">
        <v>8022728</v>
      </c>
      <c r="AW1342">
        <v>6950165</v>
      </c>
      <c r="AX1342">
        <v>5893456</v>
      </c>
      <c r="AY1342">
        <v>25009249</v>
      </c>
      <c r="AZ1342">
        <v>91559252</v>
      </c>
      <c r="BA1342">
        <v>24297680</v>
      </c>
      <c r="BB1342">
        <v>92808777</v>
      </c>
      <c r="BC1342">
        <v>21130159</v>
      </c>
      <c r="BD1342">
        <v>92407588</v>
      </c>
      <c r="BE1342">
        <v>17414489</v>
      </c>
      <c r="BF1342">
        <v>86130424</v>
      </c>
      <c r="BG1342">
        <v>16244196</v>
      </c>
      <c r="BH1342">
        <v>81665449</v>
      </c>
      <c r="BI1342">
        <v>14613080</v>
      </c>
      <c r="BJ1342">
        <v>78789025</v>
      </c>
      <c r="BK1342">
        <v>11080417</v>
      </c>
      <c r="BL1342">
        <v>74065528</v>
      </c>
      <c r="BM1342">
        <v>10327057</v>
      </c>
      <c r="BN1342">
        <v>70915707</v>
      </c>
      <c r="BO1342">
        <f>COUNTIF(C1342:BN1342,"")</f>
        <v>0</v>
      </c>
      <c r="BP1342" t="str">
        <f>IF(BO1342&gt;0, "Missing", "Not Missing")</f>
        <v>Not Missing</v>
      </c>
    </row>
    <row r="1343" spans="1:68" x14ac:dyDescent="0.2">
      <c r="A1343">
        <v>161086</v>
      </c>
      <c r="B1343" t="s">
        <v>373</v>
      </c>
      <c r="C1343">
        <v>522</v>
      </c>
      <c r="D1343">
        <v>522</v>
      </c>
      <c r="E1343">
        <v>580</v>
      </c>
      <c r="F1343">
        <v>580</v>
      </c>
      <c r="G1343">
        <v>552</v>
      </c>
      <c r="H1343">
        <v>552</v>
      </c>
      <c r="I1343">
        <v>510</v>
      </c>
      <c r="J1343">
        <v>510</v>
      </c>
      <c r="K1343">
        <v>508</v>
      </c>
      <c r="L1343">
        <v>508</v>
      </c>
      <c r="M1343">
        <v>480</v>
      </c>
      <c r="N1343">
        <v>480</v>
      </c>
      <c r="O1343">
        <v>483</v>
      </c>
      <c r="P1343">
        <v>483</v>
      </c>
      <c r="Q1343">
        <v>493</v>
      </c>
      <c r="R1343">
        <v>493</v>
      </c>
      <c r="S1343">
        <v>623</v>
      </c>
      <c r="T1343">
        <v>583</v>
      </c>
      <c r="U1343">
        <v>600</v>
      </c>
      <c r="V1343">
        <v>562</v>
      </c>
      <c r="W1343">
        <v>540</v>
      </c>
      <c r="X1343">
        <v>508</v>
      </c>
      <c r="Y1343">
        <v>508</v>
      </c>
      <c r="Z1343">
        <v>470</v>
      </c>
      <c r="AA1343">
        <v>480</v>
      </c>
      <c r="AB1343">
        <v>445</v>
      </c>
      <c r="AC1343">
        <v>483</v>
      </c>
      <c r="AD1343">
        <v>446</v>
      </c>
      <c r="AE1343">
        <v>493</v>
      </c>
      <c r="AF1343">
        <v>459</v>
      </c>
      <c r="AG1343">
        <v>467</v>
      </c>
      <c r="AH1343">
        <v>443</v>
      </c>
      <c r="AI1343">
        <v>57280</v>
      </c>
      <c r="AJ1343">
        <v>55210</v>
      </c>
      <c r="AK1343">
        <v>53120</v>
      </c>
      <c r="AL1343">
        <v>50960</v>
      </c>
      <c r="AM1343">
        <v>49120</v>
      </c>
      <c r="AN1343">
        <v>47350</v>
      </c>
      <c r="AO1343">
        <v>45760</v>
      </c>
      <c r="AP1343">
        <v>44320</v>
      </c>
      <c r="AQ1343">
        <v>10855531</v>
      </c>
      <c r="AR1343">
        <v>12577837</v>
      </c>
      <c r="AS1343">
        <v>12115455</v>
      </c>
      <c r="AT1343">
        <v>9968623</v>
      </c>
      <c r="AU1343">
        <v>8692985</v>
      </c>
      <c r="AV1343">
        <v>7120120</v>
      </c>
      <c r="AW1343">
        <v>8024266</v>
      </c>
      <c r="AX1343">
        <v>6866850</v>
      </c>
      <c r="AY1343">
        <v>869927000</v>
      </c>
      <c r="AZ1343">
        <v>159925000</v>
      </c>
      <c r="BA1343">
        <v>828013000</v>
      </c>
      <c r="BB1343">
        <v>154010000</v>
      </c>
      <c r="BC1343">
        <v>775129000</v>
      </c>
      <c r="BD1343">
        <v>144738000</v>
      </c>
      <c r="BE1343">
        <v>710659000</v>
      </c>
      <c r="BF1343">
        <v>139050000</v>
      </c>
      <c r="BG1343">
        <v>745957000</v>
      </c>
      <c r="BH1343">
        <v>127795000</v>
      </c>
      <c r="BI1343">
        <v>740631000</v>
      </c>
      <c r="BJ1343">
        <v>116458000</v>
      </c>
      <c r="BK1343">
        <v>649992000</v>
      </c>
      <c r="BL1343">
        <v>113006000</v>
      </c>
      <c r="BM1343">
        <v>599557000</v>
      </c>
      <c r="BN1343">
        <v>109423000</v>
      </c>
      <c r="BO1343">
        <f>COUNTIF(C1343:BN1343,"")</f>
        <v>0</v>
      </c>
      <c r="BP1343" t="str">
        <f>IF(BO1343&gt;0, "Missing", "Not Missing")</f>
        <v>Not Missing</v>
      </c>
    </row>
    <row r="1344" spans="1:68" x14ac:dyDescent="0.2">
      <c r="A1344">
        <v>230047</v>
      </c>
      <c r="B1344" t="s">
        <v>261</v>
      </c>
      <c r="C1344">
        <v>524</v>
      </c>
      <c r="D1344">
        <v>523</v>
      </c>
      <c r="E1344">
        <v>533</v>
      </c>
      <c r="F1344">
        <v>525</v>
      </c>
      <c r="G1344">
        <v>611</v>
      </c>
      <c r="H1344">
        <v>607</v>
      </c>
      <c r="I1344">
        <v>440</v>
      </c>
      <c r="J1344">
        <v>437</v>
      </c>
      <c r="K1344">
        <v>523</v>
      </c>
      <c r="L1344">
        <v>515</v>
      </c>
      <c r="M1344">
        <v>520</v>
      </c>
      <c r="N1344">
        <v>518</v>
      </c>
      <c r="O1344">
        <v>515</v>
      </c>
      <c r="P1344">
        <v>510</v>
      </c>
      <c r="Q1344">
        <v>508</v>
      </c>
      <c r="R1344">
        <v>498</v>
      </c>
      <c r="S1344">
        <v>384</v>
      </c>
      <c r="T1344">
        <v>234</v>
      </c>
      <c r="U1344">
        <v>465</v>
      </c>
      <c r="V1344">
        <v>295</v>
      </c>
      <c r="W1344">
        <v>328</v>
      </c>
      <c r="X1344">
        <v>202</v>
      </c>
      <c r="Y1344">
        <v>395</v>
      </c>
      <c r="Z1344">
        <v>256</v>
      </c>
      <c r="AA1344">
        <v>389</v>
      </c>
      <c r="AB1344">
        <v>232</v>
      </c>
      <c r="AC1344">
        <v>384</v>
      </c>
      <c r="AD1344">
        <v>234</v>
      </c>
      <c r="AE1344">
        <v>318</v>
      </c>
      <c r="AF1344">
        <v>195</v>
      </c>
      <c r="AG1344">
        <v>411</v>
      </c>
      <c r="AH1344">
        <v>250</v>
      </c>
      <c r="AI1344">
        <v>5720</v>
      </c>
      <c r="AJ1344">
        <v>5560</v>
      </c>
      <c r="AK1344">
        <v>5400</v>
      </c>
      <c r="AL1344">
        <v>5240</v>
      </c>
      <c r="AM1344">
        <v>5100</v>
      </c>
      <c r="AN1344">
        <v>4940</v>
      </c>
      <c r="AO1344">
        <v>4770</v>
      </c>
      <c r="AP1344">
        <v>4630</v>
      </c>
      <c r="AQ1344">
        <v>1464963</v>
      </c>
      <c r="AR1344">
        <v>1501738</v>
      </c>
      <c r="AS1344">
        <v>1649498</v>
      </c>
      <c r="AT1344">
        <v>1782900</v>
      </c>
      <c r="AU1344">
        <v>1654349</v>
      </c>
      <c r="AV1344">
        <v>1139952</v>
      </c>
      <c r="AW1344">
        <v>1216080</v>
      </c>
      <c r="AX1344">
        <v>986834</v>
      </c>
      <c r="AY1344">
        <v>117859065</v>
      </c>
      <c r="AZ1344">
        <v>118909000</v>
      </c>
      <c r="BA1344">
        <v>122042710</v>
      </c>
      <c r="BB1344">
        <v>108694000</v>
      </c>
      <c r="BC1344">
        <v>97998486</v>
      </c>
      <c r="BD1344">
        <v>109788000</v>
      </c>
      <c r="BE1344">
        <v>129600366</v>
      </c>
      <c r="BF1344">
        <v>103408000</v>
      </c>
      <c r="BG1344">
        <v>128522023</v>
      </c>
      <c r="BH1344">
        <v>92962000</v>
      </c>
      <c r="BI1344">
        <v>119641542</v>
      </c>
      <c r="BJ1344">
        <v>96166000</v>
      </c>
      <c r="BK1344">
        <v>92978156</v>
      </c>
      <c r="BL1344">
        <v>94827000</v>
      </c>
      <c r="BM1344">
        <v>88087105</v>
      </c>
      <c r="BN1344">
        <v>89051000</v>
      </c>
      <c r="BO1344">
        <f>COUNTIF(C1344:BN1344,"")</f>
        <v>0</v>
      </c>
      <c r="BP1344" t="str">
        <f>IF(BO1344&gt;0, "Missing", "Not Missing")</f>
        <v>Not Missing</v>
      </c>
    </row>
    <row r="1345" spans="1:68" x14ac:dyDescent="0.2">
      <c r="A1345">
        <v>154712</v>
      </c>
      <c r="B1345" t="s">
        <v>207</v>
      </c>
      <c r="C1345">
        <v>524</v>
      </c>
      <c r="D1345">
        <v>524</v>
      </c>
      <c r="E1345">
        <v>570</v>
      </c>
      <c r="F1345">
        <v>570</v>
      </c>
      <c r="G1345">
        <v>438</v>
      </c>
      <c r="H1345">
        <v>438</v>
      </c>
      <c r="I1345">
        <v>517</v>
      </c>
      <c r="J1345">
        <v>517</v>
      </c>
      <c r="K1345">
        <v>508</v>
      </c>
      <c r="L1345">
        <v>508</v>
      </c>
      <c r="M1345">
        <v>488</v>
      </c>
      <c r="N1345">
        <v>487</v>
      </c>
      <c r="O1345">
        <v>494</v>
      </c>
      <c r="P1345">
        <v>494</v>
      </c>
      <c r="Q1345">
        <v>488</v>
      </c>
      <c r="R1345">
        <v>488</v>
      </c>
      <c r="S1345">
        <v>570</v>
      </c>
      <c r="T1345">
        <v>438</v>
      </c>
      <c r="U1345">
        <v>436</v>
      </c>
      <c r="V1345">
        <v>345</v>
      </c>
      <c r="W1345">
        <v>508</v>
      </c>
      <c r="X1345">
        <v>407</v>
      </c>
      <c r="Y1345">
        <v>508</v>
      </c>
      <c r="Z1345">
        <v>404</v>
      </c>
      <c r="AA1345">
        <v>487</v>
      </c>
      <c r="AB1345">
        <v>375</v>
      </c>
      <c r="AC1345">
        <v>494</v>
      </c>
      <c r="AD1345">
        <v>382</v>
      </c>
      <c r="AE1345">
        <v>482</v>
      </c>
      <c r="AF1345">
        <v>370</v>
      </c>
      <c r="AG1345">
        <v>472</v>
      </c>
      <c r="AH1345">
        <v>370</v>
      </c>
      <c r="AI1345">
        <v>30530</v>
      </c>
      <c r="AJ1345">
        <v>29530</v>
      </c>
      <c r="AK1345">
        <v>28480</v>
      </c>
      <c r="AL1345">
        <v>27480</v>
      </c>
      <c r="AM1345">
        <v>26200</v>
      </c>
      <c r="AN1345">
        <v>25100</v>
      </c>
      <c r="AO1345">
        <v>23900</v>
      </c>
      <c r="AP1345">
        <v>22800</v>
      </c>
      <c r="AQ1345">
        <v>9187952</v>
      </c>
      <c r="AR1345">
        <v>10822168</v>
      </c>
      <c r="AS1345">
        <v>7622028</v>
      </c>
      <c r="AT1345">
        <v>8291296</v>
      </c>
      <c r="AU1345">
        <v>7456173</v>
      </c>
      <c r="AV1345">
        <v>6158014</v>
      </c>
      <c r="AW1345">
        <v>6357753</v>
      </c>
      <c r="AX1345">
        <v>6242864</v>
      </c>
      <c r="AY1345">
        <v>28353142</v>
      </c>
      <c r="AZ1345">
        <v>53339460</v>
      </c>
      <c r="BA1345">
        <v>26238608</v>
      </c>
      <c r="BB1345">
        <v>49643152</v>
      </c>
      <c r="BC1345">
        <v>24371014</v>
      </c>
      <c r="BD1345">
        <v>48962800</v>
      </c>
      <c r="BE1345">
        <v>22216371</v>
      </c>
      <c r="BF1345">
        <v>45714816</v>
      </c>
      <c r="BG1345">
        <v>22508926</v>
      </c>
      <c r="BH1345">
        <v>43479486</v>
      </c>
      <c r="BI1345">
        <v>20949831</v>
      </c>
      <c r="BJ1345">
        <v>40625272</v>
      </c>
      <c r="BK1345">
        <v>17047266</v>
      </c>
      <c r="BL1345">
        <v>38717008</v>
      </c>
      <c r="BM1345">
        <v>16615419</v>
      </c>
      <c r="BN1345">
        <v>34149383</v>
      </c>
      <c r="BO1345">
        <f>COUNTIF(C1345:BN1345,"")</f>
        <v>0</v>
      </c>
      <c r="BP1345" t="str">
        <f>IF(BO1345&gt;0, "Missing", "Not Missing")</f>
        <v>Not Missing</v>
      </c>
    </row>
    <row r="1346" spans="1:68" x14ac:dyDescent="0.2">
      <c r="A1346">
        <v>173258</v>
      </c>
      <c r="B1346" t="s">
        <v>303</v>
      </c>
      <c r="C1346">
        <v>525</v>
      </c>
      <c r="D1346">
        <v>525</v>
      </c>
      <c r="E1346">
        <v>529</v>
      </c>
      <c r="F1346">
        <v>529</v>
      </c>
      <c r="G1346">
        <v>522</v>
      </c>
      <c r="H1346">
        <v>522</v>
      </c>
      <c r="I1346">
        <v>567</v>
      </c>
      <c r="J1346">
        <v>567</v>
      </c>
      <c r="K1346">
        <v>491</v>
      </c>
      <c r="L1346">
        <v>491</v>
      </c>
      <c r="M1346">
        <v>521</v>
      </c>
      <c r="N1346">
        <v>521</v>
      </c>
      <c r="O1346">
        <v>527</v>
      </c>
      <c r="P1346">
        <v>527</v>
      </c>
      <c r="Q1346">
        <v>528</v>
      </c>
      <c r="R1346">
        <v>528</v>
      </c>
      <c r="S1346">
        <v>529</v>
      </c>
      <c r="T1346">
        <v>502</v>
      </c>
      <c r="U1346">
        <v>522</v>
      </c>
      <c r="V1346">
        <v>507</v>
      </c>
      <c r="W1346">
        <v>566</v>
      </c>
      <c r="X1346">
        <v>542</v>
      </c>
      <c r="Y1346">
        <v>491</v>
      </c>
      <c r="Z1346">
        <v>472</v>
      </c>
      <c r="AA1346">
        <v>519</v>
      </c>
      <c r="AB1346">
        <v>499</v>
      </c>
      <c r="AC1346">
        <v>527</v>
      </c>
      <c r="AD1346">
        <v>510</v>
      </c>
      <c r="AE1346">
        <v>528</v>
      </c>
      <c r="AF1346">
        <v>507</v>
      </c>
      <c r="AG1346">
        <v>518</v>
      </c>
      <c r="AH1346">
        <v>506</v>
      </c>
      <c r="AI1346">
        <v>57111</v>
      </c>
      <c r="AJ1346">
        <v>54759</v>
      </c>
      <c r="AK1346">
        <v>52782</v>
      </c>
      <c r="AL1346">
        <v>50874</v>
      </c>
      <c r="AM1346">
        <v>49263</v>
      </c>
      <c r="AN1346">
        <v>47736</v>
      </c>
      <c r="AO1346">
        <v>46167</v>
      </c>
      <c r="AP1346">
        <v>44445</v>
      </c>
      <c r="AQ1346">
        <v>12750983</v>
      </c>
      <c r="AR1346">
        <v>11479369</v>
      </c>
      <c r="AS1346">
        <v>10540727</v>
      </c>
      <c r="AT1346">
        <v>11991664</v>
      </c>
      <c r="AU1346">
        <v>9855110</v>
      </c>
      <c r="AV1346">
        <v>9009159</v>
      </c>
      <c r="AW1346">
        <v>9740397</v>
      </c>
      <c r="AX1346">
        <v>8291539</v>
      </c>
      <c r="AY1346">
        <v>892352800</v>
      </c>
      <c r="AZ1346">
        <v>144963843</v>
      </c>
      <c r="BA1346">
        <v>878493998</v>
      </c>
      <c r="BB1346">
        <v>142143913</v>
      </c>
      <c r="BC1346">
        <v>828168145</v>
      </c>
      <c r="BD1346">
        <v>138089424</v>
      </c>
      <c r="BE1346">
        <v>738135608</v>
      </c>
      <c r="BF1346">
        <v>133615578</v>
      </c>
      <c r="BG1346">
        <v>783456362</v>
      </c>
      <c r="BH1346">
        <v>127690800</v>
      </c>
      <c r="BI1346">
        <v>792737205</v>
      </c>
      <c r="BJ1346">
        <v>124773465</v>
      </c>
      <c r="BK1346">
        <v>700540278</v>
      </c>
      <c r="BL1346">
        <v>122184389</v>
      </c>
      <c r="BM1346">
        <v>645654187</v>
      </c>
      <c r="BN1346">
        <v>118224636</v>
      </c>
      <c r="BO1346">
        <f>COUNTIF(C1346:BN1346,"")</f>
        <v>0</v>
      </c>
      <c r="BP1346" t="str">
        <f>IF(BO1346&gt;0, "Missing", "Not Missing")</f>
        <v>Not Missing</v>
      </c>
    </row>
    <row r="1347" spans="1:68" x14ac:dyDescent="0.2">
      <c r="A1347">
        <v>198385</v>
      </c>
      <c r="B1347" t="s">
        <v>451</v>
      </c>
      <c r="C1347">
        <v>527</v>
      </c>
      <c r="D1347">
        <v>527</v>
      </c>
      <c r="E1347">
        <v>515</v>
      </c>
      <c r="F1347">
        <v>515</v>
      </c>
      <c r="G1347">
        <v>519</v>
      </c>
      <c r="H1347">
        <v>519</v>
      </c>
      <c r="I1347">
        <v>514</v>
      </c>
      <c r="J1347">
        <v>514</v>
      </c>
      <c r="K1347">
        <v>510</v>
      </c>
      <c r="L1347">
        <v>510</v>
      </c>
      <c r="M1347">
        <v>502</v>
      </c>
      <c r="N1347">
        <v>502</v>
      </c>
      <c r="O1347">
        <v>483</v>
      </c>
      <c r="P1347">
        <v>483</v>
      </c>
      <c r="Q1347">
        <v>490</v>
      </c>
      <c r="R1347">
        <v>490</v>
      </c>
      <c r="S1347">
        <v>515</v>
      </c>
      <c r="T1347">
        <v>489</v>
      </c>
      <c r="U1347">
        <v>519</v>
      </c>
      <c r="V1347">
        <v>495</v>
      </c>
      <c r="W1347">
        <v>513</v>
      </c>
      <c r="X1347">
        <v>488</v>
      </c>
      <c r="Y1347">
        <v>510</v>
      </c>
      <c r="Z1347">
        <v>477</v>
      </c>
      <c r="AA1347">
        <v>502</v>
      </c>
      <c r="AB1347">
        <v>482</v>
      </c>
      <c r="AC1347">
        <v>482</v>
      </c>
      <c r="AD1347">
        <v>459</v>
      </c>
      <c r="AE1347">
        <v>490</v>
      </c>
      <c r="AF1347">
        <v>469</v>
      </c>
      <c r="AG1347">
        <v>488</v>
      </c>
      <c r="AH1347">
        <v>471</v>
      </c>
      <c r="AI1347">
        <v>53166</v>
      </c>
      <c r="AJ1347">
        <v>51447</v>
      </c>
      <c r="AK1347">
        <v>49949</v>
      </c>
      <c r="AL1347">
        <v>48376</v>
      </c>
      <c r="AM1347">
        <v>46966</v>
      </c>
      <c r="AN1347">
        <v>45377</v>
      </c>
      <c r="AO1347">
        <v>42849</v>
      </c>
      <c r="AP1347">
        <v>40809</v>
      </c>
      <c r="AQ1347">
        <v>14153384</v>
      </c>
      <c r="AR1347">
        <v>13638972</v>
      </c>
      <c r="AS1347">
        <v>12505052</v>
      </c>
      <c r="AT1347">
        <v>11532148</v>
      </c>
      <c r="AU1347">
        <v>11147521</v>
      </c>
      <c r="AV1347">
        <v>11301097</v>
      </c>
      <c r="AW1347">
        <v>9592769</v>
      </c>
      <c r="AX1347">
        <v>8333069</v>
      </c>
      <c r="AY1347">
        <v>881465075</v>
      </c>
      <c r="AZ1347">
        <v>137822548</v>
      </c>
      <c r="BA1347">
        <v>814534883</v>
      </c>
      <c r="BB1347">
        <v>129291442</v>
      </c>
      <c r="BC1347">
        <v>727473298</v>
      </c>
      <c r="BD1347">
        <v>123869196</v>
      </c>
      <c r="BE1347">
        <v>660976928</v>
      </c>
      <c r="BF1347">
        <v>123020840</v>
      </c>
      <c r="BG1347">
        <v>681560020</v>
      </c>
      <c r="BH1347">
        <v>123268083</v>
      </c>
      <c r="BI1347">
        <v>647919787</v>
      </c>
      <c r="BJ1347">
        <v>118971217</v>
      </c>
      <c r="BK1347">
        <v>566028827</v>
      </c>
      <c r="BL1347">
        <v>108690965</v>
      </c>
      <c r="BM1347">
        <v>509662495</v>
      </c>
      <c r="BN1347">
        <v>106103700</v>
      </c>
      <c r="BO1347">
        <f>COUNTIF(C1347:BN1347,"")</f>
        <v>0</v>
      </c>
      <c r="BP1347" t="str">
        <f>IF(BO1347&gt;0, "Missing", "Not Missing")</f>
        <v>Not Missing</v>
      </c>
    </row>
    <row r="1348" spans="1:68" x14ac:dyDescent="0.2">
      <c r="A1348">
        <v>153834</v>
      </c>
      <c r="B1348" t="s">
        <v>803</v>
      </c>
      <c r="C1348">
        <v>527</v>
      </c>
      <c r="D1348">
        <v>527</v>
      </c>
      <c r="E1348">
        <v>554</v>
      </c>
      <c r="F1348">
        <v>554</v>
      </c>
      <c r="G1348">
        <v>517</v>
      </c>
      <c r="H1348">
        <v>516</v>
      </c>
      <c r="I1348">
        <v>520</v>
      </c>
      <c r="J1348">
        <v>520</v>
      </c>
      <c r="K1348">
        <v>624</v>
      </c>
      <c r="L1348">
        <v>623</v>
      </c>
      <c r="M1348">
        <v>559</v>
      </c>
      <c r="N1348">
        <v>559</v>
      </c>
      <c r="O1348">
        <v>628</v>
      </c>
      <c r="P1348">
        <v>627</v>
      </c>
      <c r="Q1348">
        <v>645</v>
      </c>
      <c r="R1348">
        <v>644</v>
      </c>
      <c r="S1348">
        <v>554</v>
      </c>
      <c r="T1348">
        <v>465</v>
      </c>
      <c r="U1348">
        <v>516</v>
      </c>
      <c r="V1348">
        <v>435</v>
      </c>
      <c r="W1348">
        <v>520</v>
      </c>
      <c r="X1348">
        <v>429</v>
      </c>
      <c r="Y1348">
        <v>623</v>
      </c>
      <c r="Z1348">
        <v>524</v>
      </c>
      <c r="AA1348">
        <v>559</v>
      </c>
      <c r="AB1348">
        <v>474</v>
      </c>
      <c r="AC1348">
        <v>627</v>
      </c>
      <c r="AD1348">
        <v>534</v>
      </c>
      <c r="AE1348">
        <v>644</v>
      </c>
      <c r="AF1348">
        <v>561</v>
      </c>
      <c r="AG1348">
        <v>627</v>
      </c>
      <c r="AH1348">
        <v>550</v>
      </c>
      <c r="AI1348">
        <v>44070</v>
      </c>
      <c r="AJ1348">
        <v>42290</v>
      </c>
      <c r="AK1348">
        <v>41020</v>
      </c>
      <c r="AL1348">
        <v>40040</v>
      </c>
      <c r="AM1348">
        <v>39190</v>
      </c>
      <c r="AN1348">
        <v>38370</v>
      </c>
      <c r="AO1348">
        <v>37530</v>
      </c>
      <c r="AP1348">
        <v>36100</v>
      </c>
      <c r="AQ1348">
        <v>15877840</v>
      </c>
      <c r="AR1348">
        <v>16653994</v>
      </c>
      <c r="AS1348">
        <v>14088450</v>
      </c>
      <c r="AT1348">
        <v>12793220</v>
      </c>
      <c r="AU1348">
        <v>14965044</v>
      </c>
      <c r="AV1348">
        <v>12621908</v>
      </c>
      <c r="AW1348">
        <v>13106245</v>
      </c>
      <c r="AX1348">
        <v>12950253</v>
      </c>
      <c r="AY1348">
        <v>163244362</v>
      </c>
      <c r="AZ1348">
        <v>74498624</v>
      </c>
      <c r="BA1348">
        <v>167343647</v>
      </c>
      <c r="BB1348">
        <v>75459683</v>
      </c>
      <c r="BC1348">
        <v>161084410</v>
      </c>
      <c r="BD1348">
        <v>79637743</v>
      </c>
      <c r="BE1348">
        <v>147932122</v>
      </c>
      <c r="BF1348">
        <v>77808965</v>
      </c>
      <c r="BG1348">
        <v>149032049</v>
      </c>
      <c r="BH1348">
        <v>81297765</v>
      </c>
      <c r="BI1348">
        <v>145453663</v>
      </c>
      <c r="BJ1348">
        <v>79118560</v>
      </c>
      <c r="BK1348">
        <v>131246266</v>
      </c>
      <c r="BL1348">
        <v>76171422</v>
      </c>
      <c r="BM1348">
        <v>115569411</v>
      </c>
      <c r="BN1348">
        <v>76056842</v>
      </c>
      <c r="BO1348">
        <f>COUNTIF(C1348:BN1348,"")</f>
        <v>0</v>
      </c>
      <c r="BP1348" t="str">
        <f>IF(BO1348&gt;0, "Missing", "Not Missing")</f>
        <v>Not Missing</v>
      </c>
    </row>
    <row r="1349" spans="1:68" x14ac:dyDescent="0.2">
      <c r="A1349">
        <v>211088</v>
      </c>
      <c r="B1349" t="s">
        <v>132</v>
      </c>
      <c r="C1349">
        <v>530</v>
      </c>
      <c r="D1349">
        <v>529</v>
      </c>
      <c r="E1349">
        <v>474</v>
      </c>
      <c r="F1349">
        <v>472</v>
      </c>
      <c r="G1349">
        <v>569</v>
      </c>
      <c r="H1349">
        <v>565</v>
      </c>
      <c r="I1349">
        <v>606</v>
      </c>
      <c r="J1349">
        <v>600</v>
      </c>
      <c r="K1349">
        <v>602</v>
      </c>
      <c r="L1349">
        <v>598</v>
      </c>
      <c r="M1349">
        <v>674</v>
      </c>
      <c r="N1349">
        <v>673</v>
      </c>
      <c r="O1349">
        <v>597</v>
      </c>
      <c r="P1349">
        <v>597</v>
      </c>
      <c r="Q1349">
        <v>680</v>
      </c>
      <c r="R1349">
        <v>678</v>
      </c>
      <c r="S1349">
        <v>472</v>
      </c>
      <c r="T1349">
        <v>376</v>
      </c>
      <c r="U1349">
        <v>565</v>
      </c>
      <c r="V1349">
        <v>439</v>
      </c>
      <c r="W1349">
        <v>600</v>
      </c>
      <c r="X1349">
        <v>466</v>
      </c>
      <c r="Y1349">
        <v>598</v>
      </c>
      <c r="Z1349">
        <v>461</v>
      </c>
      <c r="AA1349">
        <v>673</v>
      </c>
      <c r="AB1349">
        <v>533</v>
      </c>
      <c r="AC1349">
        <v>597</v>
      </c>
      <c r="AD1349">
        <v>487</v>
      </c>
      <c r="AE1349">
        <v>678</v>
      </c>
      <c r="AF1349">
        <v>579</v>
      </c>
      <c r="AG1349">
        <v>510</v>
      </c>
      <c r="AH1349">
        <v>403</v>
      </c>
      <c r="AI1349">
        <v>44440</v>
      </c>
      <c r="AJ1349">
        <v>43580</v>
      </c>
      <c r="AK1349">
        <v>42330</v>
      </c>
      <c r="AL1349">
        <v>40920</v>
      </c>
      <c r="AM1349">
        <v>39560</v>
      </c>
      <c r="AN1349">
        <v>38160</v>
      </c>
      <c r="AO1349">
        <v>36810</v>
      </c>
      <c r="AP1349">
        <v>35620</v>
      </c>
      <c r="AQ1349">
        <v>14401799</v>
      </c>
      <c r="AR1349">
        <v>12401174</v>
      </c>
      <c r="AS1349">
        <v>14502665</v>
      </c>
      <c r="AT1349">
        <v>15198946</v>
      </c>
      <c r="AU1349">
        <v>13861632</v>
      </c>
      <c r="AV1349">
        <v>15266181</v>
      </c>
      <c r="AW1349">
        <v>13007054</v>
      </c>
      <c r="AX1349">
        <v>13460785</v>
      </c>
      <c r="AY1349">
        <v>70402000</v>
      </c>
      <c r="AZ1349">
        <v>118964000</v>
      </c>
      <c r="BA1349">
        <v>71792000</v>
      </c>
      <c r="BB1349">
        <v>120483000</v>
      </c>
      <c r="BC1349">
        <v>69496000</v>
      </c>
      <c r="BD1349">
        <v>123626000</v>
      </c>
      <c r="BE1349">
        <v>64189000</v>
      </c>
      <c r="BF1349">
        <v>128452000</v>
      </c>
      <c r="BG1349">
        <v>67727000</v>
      </c>
      <c r="BH1349">
        <v>127161000</v>
      </c>
      <c r="BI1349">
        <v>68878000</v>
      </c>
      <c r="BJ1349">
        <v>123242000</v>
      </c>
      <c r="BK1349">
        <v>59226000</v>
      </c>
      <c r="BL1349">
        <v>76173000</v>
      </c>
      <c r="BM1349">
        <v>52942000</v>
      </c>
      <c r="BN1349">
        <v>80012000</v>
      </c>
      <c r="BO1349">
        <f>COUNTIF(C1349:BN1349,"")</f>
        <v>0</v>
      </c>
      <c r="BP1349" t="str">
        <f>IF(BO1349&gt;0, "Missing", "Not Missing")</f>
        <v>Not Missing</v>
      </c>
    </row>
    <row r="1350" spans="1:68" x14ac:dyDescent="0.2">
      <c r="A1350">
        <v>216931</v>
      </c>
      <c r="B1350" t="s">
        <v>1605</v>
      </c>
      <c r="C1350">
        <v>550</v>
      </c>
      <c r="D1350">
        <v>532</v>
      </c>
      <c r="E1350">
        <v>650</v>
      </c>
      <c r="F1350">
        <v>631</v>
      </c>
      <c r="G1350">
        <v>607</v>
      </c>
      <c r="H1350">
        <v>580</v>
      </c>
      <c r="I1350">
        <v>664</v>
      </c>
      <c r="J1350">
        <v>659</v>
      </c>
      <c r="K1350">
        <v>584</v>
      </c>
      <c r="L1350">
        <v>581</v>
      </c>
      <c r="M1350">
        <v>559</v>
      </c>
      <c r="N1350">
        <v>557</v>
      </c>
      <c r="O1350">
        <v>586</v>
      </c>
      <c r="P1350">
        <v>584</v>
      </c>
      <c r="Q1350">
        <v>596</v>
      </c>
      <c r="R1350">
        <v>589</v>
      </c>
      <c r="S1350">
        <v>631</v>
      </c>
      <c r="T1350">
        <v>492</v>
      </c>
      <c r="U1350">
        <v>580</v>
      </c>
      <c r="V1350">
        <v>441</v>
      </c>
      <c r="W1350">
        <v>659</v>
      </c>
      <c r="X1350">
        <v>499</v>
      </c>
      <c r="Y1350">
        <v>581</v>
      </c>
      <c r="Z1350">
        <v>443</v>
      </c>
      <c r="AA1350">
        <v>557</v>
      </c>
      <c r="AB1350">
        <v>431</v>
      </c>
      <c r="AC1350">
        <v>584</v>
      </c>
      <c r="AD1350">
        <v>459</v>
      </c>
      <c r="AE1350">
        <v>589</v>
      </c>
      <c r="AF1350">
        <v>462</v>
      </c>
      <c r="AG1350">
        <v>539</v>
      </c>
      <c r="AH1350">
        <v>433</v>
      </c>
      <c r="AI1350">
        <v>37622</v>
      </c>
      <c r="AJ1350">
        <v>36194</v>
      </c>
      <c r="AK1350">
        <v>34896</v>
      </c>
      <c r="AL1350">
        <v>33568</v>
      </c>
      <c r="AM1350">
        <v>32356</v>
      </c>
      <c r="AN1350">
        <v>31262</v>
      </c>
      <c r="AO1350">
        <v>30350</v>
      </c>
      <c r="AP1350">
        <v>29326</v>
      </c>
      <c r="AQ1350">
        <v>10563890</v>
      </c>
      <c r="AR1350">
        <v>13955688</v>
      </c>
      <c r="AS1350">
        <v>10881450</v>
      </c>
      <c r="AT1350">
        <v>11533893</v>
      </c>
      <c r="AU1350">
        <v>10335940</v>
      </c>
      <c r="AV1350">
        <v>9328311</v>
      </c>
      <c r="AW1350">
        <v>8636391</v>
      </c>
      <c r="AX1350">
        <v>8211838</v>
      </c>
      <c r="AY1350">
        <v>51847867</v>
      </c>
      <c r="AZ1350">
        <v>104462788</v>
      </c>
      <c r="BA1350">
        <v>51627190</v>
      </c>
      <c r="BB1350">
        <v>100825615</v>
      </c>
      <c r="BC1350">
        <v>47733723</v>
      </c>
      <c r="BD1350">
        <v>100130569</v>
      </c>
      <c r="BE1350">
        <v>40589592</v>
      </c>
      <c r="BF1350">
        <v>92124007</v>
      </c>
      <c r="BG1350">
        <v>43364548</v>
      </c>
      <c r="BH1350">
        <v>84233572</v>
      </c>
      <c r="BI1350">
        <v>43688807</v>
      </c>
      <c r="BJ1350">
        <v>78605834</v>
      </c>
      <c r="BK1350">
        <v>40486040</v>
      </c>
      <c r="BL1350">
        <v>74223641</v>
      </c>
      <c r="BM1350">
        <v>35707488</v>
      </c>
      <c r="BN1350">
        <v>75141331</v>
      </c>
      <c r="BO1350">
        <f>COUNTIF(C1350:BN1350,"")</f>
        <v>0</v>
      </c>
      <c r="BP1350" t="str">
        <f>IF(BO1350&gt;0, "Missing", "Not Missing")</f>
        <v>Not Missing</v>
      </c>
    </row>
    <row r="1351" spans="1:68" x14ac:dyDescent="0.2">
      <c r="A1351">
        <v>169479</v>
      </c>
      <c r="B1351" t="s">
        <v>450</v>
      </c>
      <c r="C1351">
        <v>670</v>
      </c>
      <c r="D1351">
        <v>534</v>
      </c>
      <c r="E1351">
        <v>651</v>
      </c>
      <c r="F1351">
        <v>571</v>
      </c>
      <c r="G1351">
        <v>596</v>
      </c>
      <c r="H1351">
        <v>523</v>
      </c>
      <c r="I1351">
        <v>632</v>
      </c>
      <c r="J1351">
        <v>552</v>
      </c>
      <c r="K1351">
        <v>656</v>
      </c>
      <c r="L1351">
        <v>561</v>
      </c>
      <c r="M1351">
        <v>635</v>
      </c>
      <c r="N1351">
        <v>488</v>
      </c>
      <c r="O1351">
        <v>589</v>
      </c>
      <c r="P1351">
        <v>451</v>
      </c>
      <c r="Q1351">
        <v>635</v>
      </c>
      <c r="R1351">
        <v>419</v>
      </c>
      <c r="S1351">
        <v>423</v>
      </c>
      <c r="T1351">
        <v>322</v>
      </c>
      <c r="U1351">
        <v>393</v>
      </c>
      <c r="V1351">
        <v>285</v>
      </c>
      <c r="W1351">
        <v>394</v>
      </c>
      <c r="X1351">
        <v>279</v>
      </c>
      <c r="Y1351">
        <v>426</v>
      </c>
      <c r="Z1351">
        <v>294</v>
      </c>
      <c r="AA1351">
        <v>314</v>
      </c>
      <c r="AB1351">
        <v>233</v>
      </c>
      <c r="AC1351">
        <v>279</v>
      </c>
      <c r="AD1351">
        <v>203</v>
      </c>
      <c r="AE1351">
        <v>265</v>
      </c>
      <c r="AF1351">
        <v>209</v>
      </c>
      <c r="AG1351">
        <v>236</v>
      </c>
      <c r="AH1351">
        <v>162</v>
      </c>
      <c r="AI1351">
        <v>19338</v>
      </c>
      <c r="AJ1351">
        <v>18414</v>
      </c>
      <c r="AK1351">
        <v>17558</v>
      </c>
      <c r="AL1351">
        <v>16726</v>
      </c>
      <c r="AM1351">
        <v>15952</v>
      </c>
      <c r="AN1351">
        <v>15072</v>
      </c>
      <c r="AO1351">
        <v>14096</v>
      </c>
      <c r="AP1351">
        <v>13192</v>
      </c>
      <c r="AQ1351">
        <v>5085748</v>
      </c>
      <c r="AR1351">
        <v>5165228</v>
      </c>
      <c r="AS1351">
        <v>3824534</v>
      </c>
      <c r="AT1351">
        <v>4184964</v>
      </c>
      <c r="AU1351">
        <v>3933315</v>
      </c>
      <c r="AV1351">
        <v>3057427</v>
      </c>
      <c r="AW1351">
        <v>2709959</v>
      </c>
      <c r="AX1351">
        <v>2117685</v>
      </c>
      <c r="AY1351">
        <v>25978476</v>
      </c>
      <c r="AZ1351">
        <v>95690327</v>
      </c>
      <c r="BA1351">
        <v>25426504</v>
      </c>
      <c r="BB1351">
        <v>116228787</v>
      </c>
      <c r="BC1351">
        <v>23565413</v>
      </c>
      <c r="BD1351">
        <v>110193676</v>
      </c>
      <c r="BE1351">
        <v>20611525</v>
      </c>
      <c r="BF1351">
        <v>114401255</v>
      </c>
      <c r="BG1351">
        <v>20475737</v>
      </c>
      <c r="BH1351">
        <v>112361076</v>
      </c>
      <c r="BI1351">
        <v>20627184</v>
      </c>
      <c r="BJ1351">
        <v>115436058</v>
      </c>
      <c r="BK1351">
        <v>17889184</v>
      </c>
      <c r="BL1351">
        <v>124441274</v>
      </c>
      <c r="BM1351">
        <v>16130395</v>
      </c>
      <c r="BN1351">
        <v>127243354</v>
      </c>
      <c r="BO1351">
        <f>COUNTIF(C1351:BN1351,"")</f>
        <v>0</v>
      </c>
      <c r="BP1351" t="str">
        <f>IF(BO1351&gt;0, "Missing", "Not Missing")</f>
        <v>Not Missing</v>
      </c>
    </row>
    <row r="1352" spans="1:68" x14ac:dyDescent="0.2">
      <c r="A1352">
        <v>133492</v>
      </c>
      <c r="B1352" t="s">
        <v>492</v>
      </c>
      <c r="C1352">
        <v>539</v>
      </c>
      <c r="D1352">
        <v>535</v>
      </c>
      <c r="E1352">
        <v>581</v>
      </c>
      <c r="F1352">
        <v>580</v>
      </c>
      <c r="G1352">
        <v>561</v>
      </c>
      <c r="H1352">
        <v>558</v>
      </c>
      <c r="I1352">
        <v>578</v>
      </c>
      <c r="J1352">
        <v>573</v>
      </c>
      <c r="K1352">
        <v>488</v>
      </c>
      <c r="L1352">
        <v>484</v>
      </c>
      <c r="M1352">
        <v>514</v>
      </c>
      <c r="N1352">
        <v>511</v>
      </c>
      <c r="O1352">
        <v>455</v>
      </c>
      <c r="P1352">
        <v>452</v>
      </c>
      <c r="Q1352">
        <v>535</v>
      </c>
      <c r="R1352">
        <v>531</v>
      </c>
      <c r="S1352">
        <v>580</v>
      </c>
      <c r="T1352">
        <v>471</v>
      </c>
      <c r="U1352">
        <v>558</v>
      </c>
      <c r="V1352">
        <v>456</v>
      </c>
      <c r="W1352">
        <v>573</v>
      </c>
      <c r="X1352">
        <v>468</v>
      </c>
      <c r="Y1352">
        <v>484</v>
      </c>
      <c r="Z1352">
        <v>395</v>
      </c>
      <c r="AA1352">
        <v>511</v>
      </c>
      <c r="AB1352">
        <v>415</v>
      </c>
      <c r="AC1352">
        <v>451</v>
      </c>
      <c r="AD1352">
        <v>365</v>
      </c>
      <c r="AE1352">
        <v>530</v>
      </c>
      <c r="AF1352">
        <v>441</v>
      </c>
      <c r="AG1352">
        <v>503</v>
      </c>
      <c r="AH1352">
        <v>408</v>
      </c>
      <c r="AI1352">
        <v>46096</v>
      </c>
      <c r="AJ1352">
        <v>44540</v>
      </c>
      <c r="AK1352">
        <v>43044</v>
      </c>
      <c r="AL1352">
        <v>41538</v>
      </c>
      <c r="AM1352">
        <v>40020</v>
      </c>
      <c r="AN1352">
        <v>38668</v>
      </c>
      <c r="AO1352">
        <v>37362</v>
      </c>
      <c r="AP1352">
        <v>35926</v>
      </c>
      <c r="AQ1352">
        <v>9280542</v>
      </c>
      <c r="AR1352">
        <v>13244732</v>
      </c>
      <c r="AS1352">
        <v>12348250</v>
      </c>
      <c r="AT1352">
        <v>12054239</v>
      </c>
      <c r="AU1352">
        <v>9522237</v>
      </c>
      <c r="AV1352">
        <v>9664450</v>
      </c>
      <c r="AW1352">
        <v>7945321</v>
      </c>
      <c r="AX1352">
        <v>8951266</v>
      </c>
      <c r="AY1352">
        <v>60578968</v>
      </c>
      <c r="AZ1352">
        <v>79689121</v>
      </c>
      <c r="BA1352">
        <v>58313106</v>
      </c>
      <c r="BB1352">
        <v>77182217</v>
      </c>
      <c r="BC1352">
        <v>55878164</v>
      </c>
      <c r="BD1352">
        <v>75081395</v>
      </c>
      <c r="BE1352">
        <v>51282054</v>
      </c>
      <c r="BF1352">
        <v>71629844</v>
      </c>
      <c r="BG1352">
        <v>55738899</v>
      </c>
      <c r="BH1352">
        <v>71039137</v>
      </c>
      <c r="BI1352">
        <v>54489078</v>
      </c>
      <c r="BJ1352">
        <v>68799946</v>
      </c>
      <c r="BK1352">
        <v>49093600</v>
      </c>
      <c r="BL1352">
        <v>69022147</v>
      </c>
      <c r="BM1352">
        <v>45268125</v>
      </c>
      <c r="BN1352">
        <v>67022940</v>
      </c>
      <c r="BO1352">
        <f>COUNTIF(C1352:BN1352,"")</f>
        <v>0</v>
      </c>
      <c r="BP1352" t="str">
        <f>IF(BO1352&gt;0, "Missing", "Not Missing")</f>
        <v>Not Missing</v>
      </c>
    </row>
    <row r="1353" spans="1:68" x14ac:dyDescent="0.2">
      <c r="A1353">
        <v>239716</v>
      </c>
      <c r="B1353" t="s">
        <v>1218</v>
      </c>
      <c r="C1353">
        <v>538</v>
      </c>
      <c r="D1353">
        <v>536</v>
      </c>
      <c r="E1353">
        <v>620</v>
      </c>
      <c r="F1353">
        <v>620</v>
      </c>
      <c r="G1353">
        <v>526</v>
      </c>
      <c r="H1353">
        <v>526</v>
      </c>
      <c r="I1353">
        <v>584</v>
      </c>
      <c r="J1353">
        <v>583</v>
      </c>
      <c r="K1353">
        <v>601</v>
      </c>
      <c r="L1353">
        <v>601</v>
      </c>
      <c r="M1353">
        <v>536</v>
      </c>
      <c r="N1353">
        <v>536</v>
      </c>
      <c r="O1353">
        <v>539</v>
      </c>
      <c r="P1353">
        <v>539</v>
      </c>
      <c r="Q1353">
        <v>601</v>
      </c>
      <c r="R1353">
        <v>601</v>
      </c>
      <c r="S1353">
        <v>620</v>
      </c>
      <c r="T1353">
        <v>509</v>
      </c>
      <c r="U1353">
        <v>526</v>
      </c>
      <c r="V1353">
        <v>435</v>
      </c>
      <c r="W1353">
        <v>583</v>
      </c>
      <c r="X1353">
        <v>482</v>
      </c>
      <c r="Y1353">
        <v>601</v>
      </c>
      <c r="Z1353">
        <v>514</v>
      </c>
      <c r="AA1353">
        <v>536</v>
      </c>
      <c r="AB1353">
        <v>438</v>
      </c>
      <c r="AC1353">
        <v>539</v>
      </c>
      <c r="AD1353">
        <v>452</v>
      </c>
      <c r="AE1353">
        <v>584</v>
      </c>
      <c r="AF1353">
        <v>471</v>
      </c>
      <c r="AG1353">
        <v>575</v>
      </c>
      <c r="AH1353">
        <v>483</v>
      </c>
      <c r="AI1353">
        <v>39529</v>
      </c>
      <c r="AJ1353">
        <v>38129</v>
      </c>
      <c r="AK1353">
        <v>36593</v>
      </c>
      <c r="AL1353">
        <v>35381</v>
      </c>
      <c r="AM1353">
        <v>34237</v>
      </c>
      <c r="AN1353">
        <v>33023</v>
      </c>
      <c r="AO1353">
        <v>31866</v>
      </c>
      <c r="AP1353">
        <v>30675</v>
      </c>
      <c r="AQ1353">
        <v>11685500</v>
      </c>
      <c r="AR1353">
        <v>12927099</v>
      </c>
      <c r="AS1353">
        <v>9743244</v>
      </c>
      <c r="AT1353">
        <v>10473381</v>
      </c>
      <c r="AU1353">
        <v>11017568</v>
      </c>
      <c r="AV1353">
        <v>9114076</v>
      </c>
      <c r="AW1353">
        <v>8990557</v>
      </c>
      <c r="AX1353">
        <v>9467974</v>
      </c>
      <c r="AY1353">
        <v>144427290</v>
      </c>
      <c r="AZ1353">
        <v>74512765</v>
      </c>
      <c r="BA1353">
        <v>146337194</v>
      </c>
      <c r="BB1353">
        <v>73232153</v>
      </c>
      <c r="BC1353">
        <v>108663766</v>
      </c>
      <c r="BD1353">
        <v>73702815</v>
      </c>
      <c r="BE1353">
        <v>99680103</v>
      </c>
      <c r="BF1353">
        <v>69298318</v>
      </c>
      <c r="BG1353">
        <v>105455661</v>
      </c>
      <c r="BH1353">
        <v>68976198</v>
      </c>
      <c r="BI1353">
        <v>95986530</v>
      </c>
      <c r="BJ1353">
        <v>65445478</v>
      </c>
      <c r="BK1353">
        <v>85111254</v>
      </c>
      <c r="BL1353">
        <v>62888384</v>
      </c>
      <c r="BM1353">
        <v>71013476</v>
      </c>
      <c r="BN1353">
        <v>60490900</v>
      </c>
      <c r="BO1353">
        <f>COUNTIF(C1353:BN1353,"")</f>
        <v>0</v>
      </c>
      <c r="BP1353" t="str">
        <f>IF(BO1353&gt;0, "Missing", "Not Missing")</f>
        <v>Not Missing</v>
      </c>
    </row>
    <row r="1354" spans="1:68" x14ac:dyDescent="0.2">
      <c r="A1354">
        <v>214175</v>
      </c>
      <c r="B1354" t="s">
        <v>947</v>
      </c>
      <c r="C1354">
        <v>538</v>
      </c>
      <c r="D1354">
        <v>538</v>
      </c>
      <c r="E1354">
        <v>548</v>
      </c>
      <c r="F1354">
        <v>548</v>
      </c>
      <c r="G1354">
        <v>564</v>
      </c>
      <c r="H1354">
        <v>564</v>
      </c>
      <c r="I1354">
        <v>593</v>
      </c>
      <c r="J1354">
        <v>593</v>
      </c>
      <c r="K1354">
        <v>582</v>
      </c>
      <c r="L1354">
        <v>582</v>
      </c>
      <c r="M1354">
        <v>589</v>
      </c>
      <c r="N1354">
        <v>589</v>
      </c>
      <c r="O1354">
        <v>579</v>
      </c>
      <c r="P1354">
        <v>579</v>
      </c>
      <c r="Q1354">
        <v>581</v>
      </c>
      <c r="R1354">
        <v>581</v>
      </c>
      <c r="S1354">
        <v>548</v>
      </c>
      <c r="T1354">
        <v>491</v>
      </c>
      <c r="U1354">
        <v>564</v>
      </c>
      <c r="V1354">
        <v>496</v>
      </c>
      <c r="W1354">
        <v>593</v>
      </c>
      <c r="X1354">
        <v>539</v>
      </c>
      <c r="Y1354">
        <v>582</v>
      </c>
      <c r="Z1354">
        <v>525</v>
      </c>
      <c r="AA1354">
        <v>589</v>
      </c>
      <c r="AB1354">
        <v>549</v>
      </c>
      <c r="AC1354">
        <v>579</v>
      </c>
      <c r="AD1354">
        <v>528</v>
      </c>
      <c r="AE1354">
        <v>581</v>
      </c>
      <c r="AF1354">
        <v>527</v>
      </c>
      <c r="AG1354">
        <v>584</v>
      </c>
      <c r="AH1354">
        <v>547</v>
      </c>
      <c r="AI1354">
        <v>54600</v>
      </c>
      <c r="AJ1354">
        <v>52595</v>
      </c>
      <c r="AK1354">
        <v>50830</v>
      </c>
      <c r="AL1354">
        <v>48310</v>
      </c>
      <c r="AM1354">
        <v>45875</v>
      </c>
      <c r="AN1354">
        <v>44145</v>
      </c>
      <c r="AO1354">
        <v>42755</v>
      </c>
      <c r="AP1354">
        <v>41510</v>
      </c>
      <c r="AQ1354">
        <v>16657599</v>
      </c>
      <c r="AR1354">
        <v>16208420</v>
      </c>
      <c r="AS1354">
        <v>13520476</v>
      </c>
      <c r="AT1354">
        <v>12334902</v>
      </c>
      <c r="AU1354">
        <v>11261458</v>
      </c>
      <c r="AV1354">
        <v>10867997</v>
      </c>
      <c r="AW1354">
        <v>9593527</v>
      </c>
      <c r="AX1354">
        <v>8413468</v>
      </c>
      <c r="AY1354">
        <v>288973791</v>
      </c>
      <c r="AZ1354">
        <v>105382037</v>
      </c>
      <c r="BA1354">
        <v>285926691</v>
      </c>
      <c r="BB1354">
        <v>102898602</v>
      </c>
      <c r="BC1354">
        <v>272864962</v>
      </c>
      <c r="BD1354">
        <v>101648703</v>
      </c>
      <c r="BE1354">
        <v>246967162</v>
      </c>
      <c r="BF1354">
        <v>97579160</v>
      </c>
      <c r="BG1354">
        <v>256685858</v>
      </c>
      <c r="BH1354">
        <v>94001606</v>
      </c>
      <c r="BI1354">
        <v>257186607</v>
      </c>
      <c r="BJ1354">
        <v>90616185</v>
      </c>
      <c r="BK1354">
        <v>197593274</v>
      </c>
      <c r="BL1354">
        <v>89252053</v>
      </c>
      <c r="BM1354">
        <v>149466765</v>
      </c>
      <c r="BN1354">
        <v>86693390</v>
      </c>
      <c r="BO1354">
        <f>COUNTIF(C1354:BN1354,"")</f>
        <v>0</v>
      </c>
      <c r="BP1354" t="str">
        <f>IF(BO1354&gt;0, "Missing", "Not Missing")</f>
        <v>Not Missing</v>
      </c>
    </row>
    <row r="1355" spans="1:68" x14ac:dyDescent="0.2">
      <c r="A1355">
        <v>168528</v>
      </c>
      <c r="B1355" t="s">
        <v>76</v>
      </c>
      <c r="C1355">
        <v>541</v>
      </c>
      <c r="D1355">
        <v>540</v>
      </c>
      <c r="E1355">
        <v>634</v>
      </c>
      <c r="F1355">
        <v>633</v>
      </c>
      <c r="G1355">
        <v>529</v>
      </c>
      <c r="H1355">
        <v>529</v>
      </c>
      <c r="I1355">
        <v>490</v>
      </c>
      <c r="J1355">
        <v>490</v>
      </c>
      <c r="K1355">
        <v>502</v>
      </c>
      <c r="L1355">
        <v>502</v>
      </c>
      <c r="M1355">
        <v>485</v>
      </c>
      <c r="N1355">
        <v>484</v>
      </c>
      <c r="O1355">
        <v>467</v>
      </c>
      <c r="P1355">
        <v>458</v>
      </c>
      <c r="Q1355">
        <v>593</v>
      </c>
      <c r="R1355">
        <v>592</v>
      </c>
      <c r="S1355">
        <v>633</v>
      </c>
      <c r="T1355">
        <v>408</v>
      </c>
      <c r="U1355">
        <v>529</v>
      </c>
      <c r="V1355">
        <v>375</v>
      </c>
      <c r="W1355">
        <v>490</v>
      </c>
      <c r="X1355">
        <v>314</v>
      </c>
      <c r="Y1355">
        <v>484</v>
      </c>
      <c r="Z1355">
        <v>336</v>
      </c>
      <c r="AA1355">
        <v>484</v>
      </c>
      <c r="AB1355">
        <v>344</v>
      </c>
      <c r="AC1355">
        <v>446</v>
      </c>
      <c r="AD1355">
        <v>268</v>
      </c>
      <c r="AE1355">
        <v>592</v>
      </c>
      <c r="AF1355">
        <v>344</v>
      </c>
      <c r="AG1355">
        <v>461</v>
      </c>
      <c r="AH1355">
        <v>307</v>
      </c>
      <c r="AI1355">
        <v>37809</v>
      </c>
      <c r="AJ1355">
        <v>37087</v>
      </c>
      <c r="AK1355">
        <v>36010</v>
      </c>
      <c r="AL1355">
        <v>34890</v>
      </c>
      <c r="AM1355">
        <v>33610</v>
      </c>
      <c r="AN1355">
        <v>32660</v>
      </c>
      <c r="AO1355">
        <v>30758</v>
      </c>
      <c r="AP1355">
        <v>29156</v>
      </c>
      <c r="AQ1355">
        <v>14023927</v>
      </c>
      <c r="AR1355">
        <v>16193114</v>
      </c>
      <c r="AS1355">
        <v>11750548</v>
      </c>
      <c r="AT1355">
        <v>10029769</v>
      </c>
      <c r="AU1355">
        <v>9695791</v>
      </c>
      <c r="AV1355">
        <v>8353294</v>
      </c>
      <c r="AW1355">
        <v>8234887</v>
      </c>
      <c r="AX1355">
        <v>10077444</v>
      </c>
      <c r="AY1355">
        <v>33975240</v>
      </c>
      <c r="AZ1355">
        <v>50202398</v>
      </c>
      <c r="BA1355">
        <v>36705997</v>
      </c>
      <c r="BB1355">
        <v>48242633</v>
      </c>
      <c r="BC1355">
        <v>35135415</v>
      </c>
      <c r="BD1355">
        <v>48057512</v>
      </c>
      <c r="BE1355">
        <v>33612890</v>
      </c>
      <c r="BF1355">
        <v>46037117</v>
      </c>
      <c r="BG1355">
        <v>31441157</v>
      </c>
      <c r="BH1355">
        <v>44724557</v>
      </c>
      <c r="BI1355">
        <v>32027537</v>
      </c>
      <c r="BJ1355">
        <v>42961370</v>
      </c>
      <c r="BK1355">
        <v>27351747</v>
      </c>
      <c r="BL1355">
        <v>43009862</v>
      </c>
      <c r="BM1355">
        <v>24607079</v>
      </c>
      <c r="BN1355">
        <v>40934460</v>
      </c>
      <c r="BO1355">
        <f>COUNTIF(C1355:BN1355,"")</f>
        <v>0</v>
      </c>
      <c r="BP1355" t="str">
        <f>IF(BO1355&gt;0, "Missing", "Not Missing")</f>
        <v>Not Missing</v>
      </c>
    </row>
    <row r="1356" spans="1:68" x14ac:dyDescent="0.2">
      <c r="A1356">
        <v>206589</v>
      </c>
      <c r="B1356" t="s">
        <v>1378</v>
      </c>
      <c r="C1356">
        <v>543</v>
      </c>
      <c r="D1356">
        <v>543</v>
      </c>
      <c r="E1356">
        <v>569</v>
      </c>
      <c r="F1356">
        <v>569</v>
      </c>
      <c r="G1356">
        <v>568</v>
      </c>
      <c r="H1356">
        <v>568</v>
      </c>
      <c r="I1356">
        <v>545</v>
      </c>
      <c r="J1356">
        <v>545</v>
      </c>
      <c r="K1356">
        <v>566</v>
      </c>
      <c r="L1356">
        <v>566</v>
      </c>
      <c r="M1356">
        <v>547</v>
      </c>
      <c r="N1356">
        <v>547</v>
      </c>
      <c r="O1356">
        <v>560</v>
      </c>
      <c r="P1356">
        <v>560</v>
      </c>
      <c r="Q1356">
        <v>573</v>
      </c>
      <c r="R1356">
        <v>573</v>
      </c>
      <c r="S1356">
        <v>569</v>
      </c>
      <c r="T1356">
        <v>490</v>
      </c>
      <c r="U1356">
        <v>568</v>
      </c>
      <c r="V1356">
        <v>495</v>
      </c>
      <c r="W1356">
        <v>543</v>
      </c>
      <c r="X1356">
        <v>461</v>
      </c>
      <c r="Y1356">
        <v>566</v>
      </c>
      <c r="Z1356">
        <v>488</v>
      </c>
      <c r="AA1356">
        <v>547</v>
      </c>
      <c r="AB1356">
        <v>480</v>
      </c>
      <c r="AC1356">
        <v>560</v>
      </c>
      <c r="AD1356">
        <v>501</v>
      </c>
      <c r="AE1356">
        <v>573</v>
      </c>
      <c r="AF1356">
        <v>499</v>
      </c>
      <c r="AG1356">
        <v>571</v>
      </c>
      <c r="AH1356">
        <v>513</v>
      </c>
      <c r="AI1356">
        <v>52000</v>
      </c>
      <c r="AJ1356">
        <v>50250</v>
      </c>
      <c r="AK1356">
        <v>48600</v>
      </c>
      <c r="AL1356">
        <v>46860</v>
      </c>
      <c r="AM1356">
        <v>44950</v>
      </c>
      <c r="AN1356">
        <v>43350</v>
      </c>
      <c r="AO1356">
        <v>41680</v>
      </c>
      <c r="AP1356">
        <v>39810</v>
      </c>
      <c r="AQ1356">
        <v>19745908</v>
      </c>
      <c r="AR1356">
        <v>19307606</v>
      </c>
      <c r="AS1356">
        <v>18058766</v>
      </c>
      <c r="AT1356">
        <v>16023260</v>
      </c>
      <c r="AU1356">
        <v>14916389</v>
      </c>
      <c r="AV1356">
        <v>14254374</v>
      </c>
      <c r="AW1356">
        <v>13507254</v>
      </c>
      <c r="AX1356">
        <v>13533755</v>
      </c>
      <c r="AY1356">
        <v>328921123</v>
      </c>
      <c r="AZ1356">
        <v>101024766</v>
      </c>
      <c r="BA1356">
        <v>323499483</v>
      </c>
      <c r="BB1356">
        <v>93762689</v>
      </c>
      <c r="BC1356">
        <v>294316001</v>
      </c>
      <c r="BD1356">
        <v>92120031</v>
      </c>
      <c r="BE1356">
        <v>260414225</v>
      </c>
      <c r="BF1356">
        <v>89189259</v>
      </c>
      <c r="BG1356">
        <v>280453482</v>
      </c>
      <c r="BH1356">
        <v>88427769</v>
      </c>
      <c r="BI1356">
        <v>278112603</v>
      </c>
      <c r="BJ1356">
        <v>85925455</v>
      </c>
      <c r="BK1356">
        <v>247092897</v>
      </c>
      <c r="BL1356">
        <v>84070757</v>
      </c>
      <c r="BM1356">
        <v>230935031</v>
      </c>
      <c r="BN1356">
        <v>82203292</v>
      </c>
      <c r="BO1356">
        <f>COUNTIF(C1356:BN1356,"")</f>
        <v>0</v>
      </c>
      <c r="BP1356" t="str">
        <f>IF(BO1356&gt;0, "Missing", "Not Missing")</f>
        <v>Not Missing</v>
      </c>
    </row>
    <row r="1357" spans="1:68" x14ac:dyDescent="0.2">
      <c r="A1357">
        <v>228149</v>
      </c>
      <c r="B1357" t="s">
        <v>1328</v>
      </c>
      <c r="C1357">
        <v>545</v>
      </c>
      <c r="D1357">
        <v>544</v>
      </c>
      <c r="E1357">
        <v>640</v>
      </c>
      <c r="F1357">
        <v>638</v>
      </c>
      <c r="G1357">
        <v>643</v>
      </c>
      <c r="H1357">
        <v>643</v>
      </c>
      <c r="I1357">
        <v>587</v>
      </c>
      <c r="J1357">
        <v>586</v>
      </c>
      <c r="K1357">
        <v>593</v>
      </c>
      <c r="L1357">
        <v>589</v>
      </c>
      <c r="M1357">
        <v>469</v>
      </c>
      <c r="N1357">
        <v>469</v>
      </c>
      <c r="O1357">
        <v>596</v>
      </c>
      <c r="P1357">
        <v>596</v>
      </c>
      <c r="Q1357">
        <v>584</v>
      </c>
      <c r="R1357">
        <v>584</v>
      </c>
      <c r="S1357">
        <v>638</v>
      </c>
      <c r="T1357">
        <v>473</v>
      </c>
      <c r="U1357">
        <v>643</v>
      </c>
      <c r="V1357">
        <v>485</v>
      </c>
      <c r="W1357">
        <v>586</v>
      </c>
      <c r="X1357">
        <v>429</v>
      </c>
      <c r="Y1357">
        <v>589</v>
      </c>
      <c r="Z1357">
        <v>450</v>
      </c>
      <c r="AA1357">
        <v>469</v>
      </c>
      <c r="AB1357">
        <v>355</v>
      </c>
      <c r="AC1357">
        <v>596</v>
      </c>
      <c r="AD1357">
        <v>460</v>
      </c>
      <c r="AE1357">
        <v>584</v>
      </c>
      <c r="AF1357">
        <v>425</v>
      </c>
      <c r="AG1357">
        <v>639</v>
      </c>
      <c r="AH1357">
        <v>490</v>
      </c>
      <c r="AI1357">
        <v>32140</v>
      </c>
      <c r="AJ1357">
        <v>30650</v>
      </c>
      <c r="AK1357">
        <v>29300</v>
      </c>
      <c r="AL1357">
        <v>28200</v>
      </c>
      <c r="AM1357">
        <v>27160</v>
      </c>
      <c r="AN1357">
        <v>26186</v>
      </c>
      <c r="AO1357">
        <v>25126</v>
      </c>
      <c r="AP1357">
        <v>24226</v>
      </c>
      <c r="AQ1357">
        <v>10198293</v>
      </c>
      <c r="AR1357">
        <v>11602874</v>
      </c>
      <c r="AS1357">
        <v>11629738</v>
      </c>
      <c r="AT1357">
        <v>9523397</v>
      </c>
      <c r="AU1357">
        <v>9082197</v>
      </c>
      <c r="AV1357">
        <v>7030871</v>
      </c>
      <c r="AW1357">
        <v>7441749</v>
      </c>
      <c r="AX1357">
        <v>6402024</v>
      </c>
      <c r="AY1357">
        <v>196463000</v>
      </c>
      <c r="AZ1357">
        <v>104566000</v>
      </c>
      <c r="BA1357">
        <v>196013000</v>
      </c>
      <c r="BB1357">
        <v>102487000</v>
      </c>
      <c r="BC1357">
        <v>183037000</v>
      </c>
      <c r="BD1357">
        <v>97518000</v>
      </c>
      <c r="BE1357">
        <v>168765000</v>
      </c>
      <c r="BF1357">
        <v>99062000</v>
      </c>
      <c r="BG1357">
        <v>182997000</v>
      </c>
      <c r="BH1357">
        <v>95107000</v>
      </c>
      <c r="BI1357">
        <v>174530000</v>
      </c>
      <c r="BJ1357">
        <v>94468000</v>
      </c>
      <c r="BK1357">
        <v>153674225</v>
      </c>
      <c r="BL1357">
        <v>94674643</v>
      </c>
      <c r="BM1357">
        <v>136369498</v>
      </c>
      <c r="BN1357">
        <v>91434452</v>
      </c>
      <c r="BO1357">
        <f>COUNTIF(C1357:BN1357,"")</f>
        <v>0</v>
      </c>
      <c r="BP1357" t="str">
        <f>IF(BO1357&gt;0, "Missing", "Not Missing")</f>
        <v>Not Missing</v>
      </c>
    </row>
    <row r="1358" spans="1:68" x14ac:dyDescent="0.2">
      <c r="A1358">
        <v>168342</v>
      </c>
      <c r="B1358" t="s">
        <v>1615</v>
      </c>
      <c r="C1358">
        <v>546</v>
      </c>
      <c r="D1358">
        <v>546</v>
      </c>
      <c r="E1358">
        <v>533</v>
      </c>
      <c r="F1358">
        <v>533</v>
      </c>
      <c r="G1358">
        <v>548</v>
      </c>
      <c r="H1358">
        <v>548</v>
      </c>
      <c r="I1358">
        <v>553</v>
      </c>
      <c r="J1358">
        <v>553</v>
      </c>
      <c r="K1358">
        <v>551</v>
      </c>
      <c r="L1358">
        <v>551</v>
      </c>
      <c r="M1358">
        <v>546</v>
      </c>
      <c r="N1358">
        <v>546</v>
      </c>
      <c r="O1358">
        <v>544</v>
      </c>
      <c r="P1358">
        <v>544</v>
      </c>
      <c r="Q1358">
        <v>547</v>
      </c>
      <c r="R1358">
        <v>547</v>
      </c>
      <c r="S1358">
        <v>533</v>
      </c>
      <c r="T1358">
        <v>518</v>
      </c>
      <c r="U1358">
        <v>548</v>
      </c>
      <c r="V1358">
        <v>540</v>
      </c>
      <c r="W1358">
        <v>553</v>
      </c>
      <c r="X1358">
        <v>541</v>
      </c>
      <c r="Y1358">
        <v>551</v>
      </c>
      <c r="Z1358">
        <v>534</v>
      </c>
      <c r="AA1358">
        <v>546</v>
      </c>
      <c r="AB1358">
        <v>530</v>
      </c>
      <c r="AC1358">
        <v>544</v>
      </c>
      <c r="AD1358">
        <v>532</v>
      </c>
      <c r="AE1358">
        <v>547</v>
      </c>
      <c r="AF1358">
        <v>536</v>
      </c>
      <c r="AG1358">
        <v>545</v>
      </c>
      <c r="AH1358">
        <v>524</v>
      </c>
      <c r="AI1358">
        <v>57280</v>
      </c>
      <c r="AJ1358">
        <v>55450</v>
      </c>
      <c r="AK1358">
        <v>53550</v>
      </c>
      <c r="AL1358">
        <v>51790</v>
      </c>
      <c r="AM1358">
        <v>50070</v>
      </c>
      <c r="AN1358">
        <v>48310</v>
      </c>
      <c r="AO1358">
        <v>46600</v>
      </c>
      <c r="AP1358">
        <v>44920</v>
      </c>
      <c r="AQ1358">
        <v>14621688</v>
      </c>
      <c r="AR1358">
        <v>14541952</v>
      </c>
      <c r="AS1358">
        <v>14376424</v>
      </c>
      <c r="AT1358">
        <v>12958597</v>
      </c>
      <c r="AU1358">
        <v>12545183</v>
      </c>
      <c r="AV1358">
        <v>10642897</v>
      </c>
      <c r="AW1358">
        <v>10548326</v>
      </c>
      <c r="AX1358">
        <v>10964903</v>
      </c>
      <c r="AY1358">
        <v>2744103362</v>
      </c>
      <c r="AZ1358">
        <v>273999800</v>
      </c>
      <c r="BA1358">
        <v>2626266560</v>
      </c>
      <c r="BB1358">
        <v>249006594</v>
      </c>
      <c r="BC1358">
        <v>2383499723</v>
      </c>
      <c r="BD1358">
        <v>236756631</v>
      </c>
      <c r="BE1358">
        <v>2159403061</v>
      </c>
      <c r="BF1358">
        <v>243563359</v>
      </c>
      <c r="BG1358">
        <v>2265857318</v>
      </c>
      <c r="BH1358">
        <v>221675489</v>
      </c>
      <c r="BI1358">
        <v>2143152951</v>
      </c>
      <c r="BJ1358">
        <v>205241352</v>
      </c>
      <c r="BK1358">
        <v>1902111607</v>
      </c>
      <c r="BL1358">
        <v>190856490</v>
      </c>
      <c r="BM1358">
        <v>1728548820</v>
      </c>
      <c r="BN1358">
        <v>192122458</v>
      </c>
      <c r="BO1358">
        <f>COUNTIF(C1358:BN1358,"")</f>
        <v>0</v>
      </c>
      <c r="BP1358" t="str">
        <f>IF(BO1358&gt;0, "Missing", "Not Missing")</f>
        <v>Not Missing</v>
      </c>
    </row>
    <row r="1359" spans="1:68" x14ac:dyDescent="0.2">
      <c r="A1359">
        <v>173665</v>
      </c>
      <c r="B1359" t="s">
        <v>605</v>
      </c>
      <c r="C1359">
        <v>547</v>
      </c>
      <c r="D1359">
        <v>547</v>
      </c>
      <c r="E1359">
        <v>538</v>
      </c>
      <c r="F1359">
        <v>538</v>
      </c>
      <c r="G1359">
        <v>535</v>
      </c>
      <c r="H1359">
        <v>535</v>
      </c>
      <c r="I1359">
        <v>548</v>
      </c>
      <c r="J1359">
        <v>547</v>
      </c>
      <c r="K1359">
        <v>513</v>
      </c>
      <c r="L1359">
        <v>513</v>
      </c>
      <c r="M1359">
        <v>521</v>
      </c>
      <c r="N1359">
        <v>521</v>
      </c>
      <c r="O1359">
        <v>536</v>
      </c>
      <c r="P1359">
        <v>536</v>
      </c>
      <c r="Q1359">
        <v>541</v>
      </c>
      <c r="R1359">
        <v>541</v>
      </c>
      <c r="S1359">
        <v>538</v>
      </c>
      <c r="T1359">
        <v>417</v>
      </c>
      <c r="U1359">
        <v>532</v>
      </c>
      <c r="V1359">
        <v>394</v>
      </c>
      <c r="W1359">
        <v>545</v>
      </c>
      <c r="X1359">
        <v>460</v>
      </c>
      <c r="Y1359">
        <v>510</v>
      </c>
      <c r="Z1359">
        <v>404</v>
      </c>
      <c r="AA1359">
        <v>519</v>
      </c>
      <c r="AB1359">
        <v>409</v>
      </c>
      <c r="AC1359">
        <v>534</v>
      </c>
      <c r="AD1359">
        <v>444</v>
      </c>
      <c r="AE1359">
        <v>540</v>
      </c>
      <c r="AF1359">
        <v>439</v>
      </c>
      <c r="AG1359">
        <v>511</v>
      </c>
      <c r="AH1359">
        <v>416</v>
      </c>
      <c r="AI1359">
        <v>42774</v>
      </c>
      <c r="AJ1359">
        <v>41290</v>
      </c>
      <c r="AK1359">
        <v>40332</v>
      </c>
      <c r="AL1359">
        <v>39181</v>
      </c>
      <c r="AM1359">
        <v>37886</v>
      </c>
      <c r="AN1359">
        <v>36270</v>
      </c>
      <c r="AO1359">
        <v>35108</v>
      </c>
      <c r="AP1359">
        <v>33752</v>
      </c>
      <c r="AQ1359">
        <v>13493463</v>
      </c>
      <c r="AR1359">
        <v>12767636</v>
      </c>
      <c r="AS1359">
        <v>12023363</v>
      </c>
      <c r="AT1359">
        <v>12026489</v>
      </c>
      <c r="AU1359">
        <v>10644423</v>
      </c>
      <c r="AV1359">
        <v>10352636</v>
      </c>
      <c r="AW1359">
        <v>10393154</v>
      </c>
      <c r="AX1359">
        <v>9718936</v>
      </c>
      <c r="AY1359">
        <v>95710215</v>
      </c>
      <c r="AZ1359">
        <v>80066238</v>
      </c>
      <c r="BA1359">
        <v>98112697</v>
      </c>
      <c r="BB1359">
        <v>82677017</v>
      </c>
      <c r="BC1359">
        <v>88250751</v>
      </c>
      <c r="BD1359">
        <v>78898672</v>
      </c>
      <c r="BE1359">
        <v>80598769</v>
      </c>
      <c r="BF1359">
        <v>81520985</v>
      </c>
      <c r="BG1359">
        <v>93035603</v>
      </c>
      <c r="BH1359">
        <v>89460565</v>
      </c>
      <c r="BI1359">
        <v>92230815</v>
      </c>
      <c r="BJ1359">
        <v>87699439</v>
      </c>
      <c r="BK1359">
        <v>81424411</v>
      </c>
      <c r="BL1359">
        <v>89378937</v>
      </c>
      <c r="BM1359">
        <v>74058462</v>
      </c>
      <c r="BN1359">
        <v>89757708</v>
      </c>
      <c r="BO1359">
        <f>COUNTIF(C1359:BN1359,"")</f>
        <v>0</v>
      </c>
      <c r="BP1359" t="str">
        <f>IF(BO1359&gt;0, "Missing", "Not Missing")</f>
        <v>Not Missing</v>
      </c>
    </row>
    <row r="1360" spans="1:68" x14ac:dyDescent="0.2">
      <c r="A1360">
        <v>196866</v>
      </c>
      <c r="B1360" t="s">
        <v>1446</v>
      </c>
      <c r="C1360">
        <v>550</v>
      </c>
      <c r="D1360">
        <v>550</v>
      </c>
      <c r="E1360">
        <v>571</v>
      </c>
      <c r="F1360">
        <v>571</v>
      </c>
      <c r="G1360">
        <v>570</v>
      </c>
      <c r="H1360">
        <v>570</v>
      </c>
      <c r="I1360">
        <v>560</v>
      </c>
      <c r="J1360">
        <v>560</v>
      </c>
      <c r="K1360">
        <v>568</v>
      </c>
      <c r="L1360">
        <v>568</v>
      </c>
      <c r="M1360">
        <v>570</v>
      </c>
      <c r="N1360">
        <v>570</v>
      </c>
      <c r="O1360">
        <v>559</v>
      </c>
      <c r="P1360">
        <v>559</v>
      </c>
      <c r="Q1360">
        <v>591</v>
      </c>
      <c r="R1360">
        <v>591</v>
      </c>
      <c r="S1360">
        <v>571</v>
      </c>
      <c r="T1360">
        <v>533</v>
      </c>
      <c r="U1360">
        <v>570</v>
      </c>
      <c r="V1360">
        <v>541</v>
      </c>
      <c r="W1360">
        <v>559</v>
      </c>
      <c r="X1360">
        <v>512</v>
      </c>
      <c r="Y1360">
        <v>568</v>
      </c>
      <c r="Z1360">
        <v>520</v>
      </c>
      <c r="AA1360">
        <v>570</v>
      </c>
      <c r="AB1360">
        <v>528</v>
      </c>
      <c r="AC1360">
        <v>559</v>
      </c>
      <c r="AD1360">
        <v>505</v>
      </c>
      <c r="AE1360">
        <v>591</v>
      </c>
      <c r="AF1360">
        <v>542</v>
      </c>
      <c r="AG1360">
        <v>572</v>
      </c>
      <c r="AH1360">
        <v>535</v>
      </c>
      <c r="AI1360">
        <v>57324</v>
      </c>
      <c r="AJ1360">
        <v>55290</v>
      </c>
      <c r="AK1360">
        <v>53490</v>
      </c>
      <c r="AL1360">
        <v>51696</v>
      </c>
      <c r="AM1360">
        <v>50013</v>
      </c>
      <c r="AN1360">
        <v>48384</v>
      </c>
      <c r="AO1360">
        <v>46785</v>
      </c>
      <c r="AP1360">
        <v>45219</v>
      </c>
      <c r="AQ1360">
        <v>14657641</v>
      </c>
      <c r="AR1360">
        <v>13961028</v>
      </c>
      <c r="AS1360">
        <v>12853390</v>
      </c>
      <c r="AT1360">
        <v>12121141</v>
      </c>
      <c r="AU1360">
        <v>11381756</v>
      </c>
      <c r="AV1360">
        <v>10983273</v>
      </c>
      <c r="AW1360">
        <v>10192361</v>
      </c>
      <c r="AX1360">
        <v>9826328</v>
      </c>
      <c r="AY1360">
        <v>470300000</v>
      </c>
      <c r="AZ1360">
        <v>132504101</v>
      </c>
      <c r="BA1360">
        <v>456500000</v>
      </c>
      <c r="BB1360">
        <v>132229420</v>
      </c>
      <c r="BC1360">
        <v>427600000</v>
      </c>
      <c r="BD1360">
        <v>133635829</v>
      </c>
      <c r="BE1360">
        <v>389200000</v>
      </c>
      <c r="BF1360">
        <v>129372513</v>
      </c>
      <c r="BG1360">
        <v>441000000</v>
      </c>
      <c r="BH1360">
        <v>126092408</v>
      </c>
      <c r="BI1360">
        <v>415800000</v>
      </c>
      <c r="BJ1360">
        <v>121500177</v>
      </c>
      <c r="BK1360">
        <v>358600000</v>
      </c>
      <c r="BL1360">
        <v>117304117</v>
      </c>
      <c r="BM1360">
        <v>322000000</v>
      </c>
      <c r="BN1360">
        <v>114448723</v>
      </c>
      <c r="BO1360">
        <f>COUNTIF(C1360:BN1360,"")</f>
        <v>0</v>
      </c>
      <c r="BP1360" t="str">
        <f>IF(BO1360&gt;0, "Missing", "Not Missing")</f>
        <v>Not Missing</v>
      </c>
    </row>
    <row r="1361" spans="1:68" x14ac:dyDescent="0.2">
      <c r="A1361">
        <v>197708</v>
      </c>
      <c r="B1361" t="s">
        <v>1651</v>
      </c>
      <c r="C1361">
        <v>559</v>
      </c>
      <c r="D1361">
        <v>550</v>
      </c>
      <c r="E1361">
        <v>561</v>
      </c>
      <c r="F1361">
        <v>553</v>
      </c>
      <c r="G1361">
        <v>619</v>
      </c>
      <c r="H1361">
        <v>610</v>
      </c>
      <c r="I1361">
        <v>541</v>
      </c>
      <c r="J1361">
        <v>535</v>
      </c>
      <c r="K1361">
        <v>555</v>
      </c>
      <c r="L1361">
        <v>539</v>
      </c>
      <c r="M1361">
        <v>812</v>
      </c>
      <c r="N1361">
        <v>811</v>
      </c>
      <c r="O1361">
        <v>862</v>
      </c>
      <c r="P1361">
        <v>860</v>
      </c>
      <c r="Q1361">
        <v>916</v>
      </c>
      <c r="R1361">
        <v>906</v>
      </c>
      <c r="S1361">
        <v>531</v>
      </c>
      <c r="T1361">
        <v>482</v>
      </c>
      <c r="U1361">
        <v>574</v>
      </c>
      <c r="V1361">
        <v>497</v>
      </c>
      <c r="W1361">
        <v>532</v>
      </c>
      <c r="X1361">
        <v>480</v>
      </c>
      <c r="Y1361">
        <v>534</v>
      </c>
      <c r="Z1361">
        <v>464</v>
      </c>
      <c r="AA1361">
        <v>454</v>
      </c>
      <c r="AB1361">
        <v>425</v>
      </c>
      <c r="AC1361">
        <v>495</v>
      </c>
      <c r="AD1361">
        <v>472</v>
      </c>
      <c r="AE1361">
        <v>521</v>
      </c>
      <c r="AF1361">
        <v>484</v>
      </c>
      <c r="AG1361">
        <v>489</v>
      </c>
      <c r="AH1361">
        <v>465</v>
      </c>
      <c r="AI1361">
        <v>44900</v>
      </c>
      <c r="AJ1361">
        <v>43500</v>
      </c>
      <c r="AK1361">
        <v>42000</v>
      </c>
      <c r="AL1361">
        <v>40670</v>
      </c>
      <c r="AM1361">
        <v>39530</v>
      </c>
      <c r="AN1361">
        <v>38730</v>
      </c>
      <c r="AO1361">
        <v>37600</v>
      </c>
      <c r="AP1361">
        <v>36500</v>
      </c>
      <c r="AQ1361">
        <v>13004565</v>
      </c>
      <c r="AR1361">
        <v>12799723</v>
      </c>
      <c r="AS1361">
        <v>13411676</v>
      </c>
      <c r="AT1361">
        <v>11514028</v>
      </c>
      <c r="AU1361">
        <v>11152401</v>
      </c>
      <c r="AV1361">
        <v>16280398</v>
      </c>
      <c r="AW1361">
        <v>19914033</v>
      </c>
      <c r="AX1361">
        <v>19168352</v>
      </c>
      <c r="AY1361">
        <v>503954000</v>
      </c>
      <c r="AZ1361">
        <v>241332000</v>
      </c>
      <c r="BA1361">
        <v>514845000</v>
      </c>
      <c r="BB1361">
        <v>248357000</v>
      </c>
      <c r="BC1361">
        <v>506180000</v>
      </c>
      <c r="BD1361">
        <v>251124000</v>
      </c>
      <c r="BE1361">
        <v>478233000</v>
      </c>
      <c r="BF1361">
        <v>793431000</v>
      </c>
      <c r="BG1361">
        <v>907060000</v>
      </c>
      <c r="BH1361">
        <v>699429000</v>
      </c>
      <c r="BI1361">
        <v>1085569</v>
      </c>
      <c r="BJ1361">
        <v>774042000</v>
      </c>
      <c r="BK1361">
        <v>1034254000</v>
      </c>
      <c r="BL1361">
        <v>717826000</v>
      </c>
      <c r="BM1361">
        <v>931914492</v>
      </c>
      <c r="BN1361">
        <v>703443505</v>
      </c>
      <c r="BO1361">
        <f>COUNTIF(C1361:BN1361,"")</f>
        <v>0</v>
      </c>
      <c r="BP1361" t="str">
        <f>IF(BO1361&gt;0, "Missing", "Not Missing")</f>
        <v>Not Missing</v>
      </c>
    </row>
    <row r="1362" spans="1:68" x14ac:dyDescent="0.2">
      <c r="A1362">
        <v>233426</v>
      </c>
      <c r="B1362" t="s">
        <v>1164</v>
      </c>
      <c r="C1362">
        <v>553</v>
      </c>
      <c r="D1362">
        <v>553</v>
      </c>
      <c r="E1362">
        <v>576</v>
      </c>
      <c r="F1362">
        <v>576</v>
      </c>
      <c r="G1362">
        <v>557</v>
      </c>
      <c r="H1362">
        <v>557</v>
      </c>
      <c r="I1362">
        <v>508</v>
      </c>
      <c r="J1362">
        <v>508</v>
      </c>
      <c r="K1362">
        <v>508</v>
      </c>
      <c r="L1362">
        <v>507</v>
      </c>
      <c r="M1362">
        <v>562</v>
      </c>
      <c r="N1362">
        <v>562</v>
      </c>
      <c r="O1362">
        <v>542</v>
      </c>
      <c r="P1362">
        <v>542</v>
      </c>
      <c r="Q1362">
        <v>543</v>
      </c>
      <c r="R1362">
        <v>543</v>
      </c>
      <c r="S1362">
        <v>575</v>
      </c>
      <c r="T1362">
        <v>448</v>
      </c>
      <c r="U1362">
        <v>556</v>
      </c>
      <c r="V1362">
        <v>435</v>
      </c>
      <c r="W1362">
        <v>508</v>
      </c>
      <c r="X1362">
        <v>427</v>
      </c>
      <c r="Y1362">
        <v>506</v>
      </c>
      <c r="Z1362">
        <v>423</v>
      </c>
      <c r="AA1362">
        <v>562</v>
      </c>
      <c r="AB1362">
        <v>450</v>
      </c>
      <c r="AC1362">
        <v>541</v>
      </c>
      <c r="AD1362">
        <v>431</v>
      </c>
      <c r="AE1362">
        <v>543</v>
      </c>
      <c r="AF1362">
        <v>437</v>
      </c>
      <c r="AG1362">
        <v>533</v>
      </c>
      <c r="AH1362">
        <v>433</v>
      </c>
      <c r="AI1362">
        <v>45559</v>
      </c>
      <c r="AJ1362">
        <v>44155</v>
      </c>
      <c r="AK1362">
        <v>42819</v>
      </c>
      <c r="AL1362">
        <v>41429</v>
      </c>
      <c r="AM1362">
        <v>39791</v>
      </c>
      <c r="AN1362">
        <v>38177</v>
      </c>
      <c r="AO1362">
        <v>36597</v>
      </c>
      <c r="AP1362">
        <v>34971</v>
      </c>
      <c r="AQ1362">
        <v>16567684</v>
      </c>
      <c r="AR1362">
        <v>16972312</v>
      </c>
      <c r="AS1362">
        <v>15228241</v>
      </c>
      <c r="AT1362">
        <v>12044879</v>
      </c>
      <c r="AU1362">
        <v>11043182</v>
      </c>
      <c r="AV1362">
        <v>11425858</v>
      </c>
      <c r="AW1362">
        <v>10095516</v>
      </c>
      <c r="AX1362">
        <v>9732637</v>
      </c>
      <c r="AY1362">
        <v>155827334</v>
      </c>
      <c r="AZ1362">
        <v>65448479</v>
      </c>
      <c r="BA1362">
        <v>152582383</v>
      </c>
      <c r="BB1362">
        <v>68223390</v>
      </c>
      <c r="BC1362">
        <v>143653267</v>
      </c>
      <c r="BD1362">
        <v>66184838</v>
      </c>
      <c r="BE1362">
        <v>135303619</v>
      </c>
      <c r="BF1362">
        <v>65341286</v>
      </c>
      <c r="BG1362">
        <v>137003596</v>
      </c>
      <c r="BH1362">
        <v>63215907</v>
      </c>
      <c r="BI1362">
        <v>137477655</v>
      </c>
      <c r="BJ1362">
        <v>62426723</v>
      </c>
      <c r="BK1362">
        <v>126022410</v>
      </c>
      <c r="BL1362">
        <v>62774564</v>
      </c>
      <c r="BM1362">
        <v>120763886</v>
      </c>
      <c r="BN1362">
        <v>62749675</v>
      </c>
      <c r="BO1362">
        <f>COUNTIF(C1362:BN1362,"")</f>
        <v>0</v>
      </c>
      <c r="BP1362" t="str">
        <f>IF(BO1362&gt;0, "Missing", "Not Missing")</f>
        <v>Not Missing</v>
      </c>
    </row>
    <row r="1363" spans="1:68" x14ac:dyDescent="0.2">
      <c r="A1363">
        <v>189705</v>
      </c>
      <c r="B1363" t="s">
        <v>299</v>
      </c>
      <c r="C1363">
        <v>554</v>
      </c>
      <c r="D1363">
        <v>553</v>
      </c>
      <c r="E1363">
        <v>485</v>
      </c>
      <c r="F1363">
        <v>484</v>
      </c>
      <c r="G1363">
        <v>553</v>
      </c>
      <c r="H1363">
        <v>553</v>
      </c>
      <c r="I1363">
        <v>597</v>
      </c>
      <c r="J1363">
        <v>597</v>
      </c>
      <c r="K1363">
        <v>605</v>
      </c>
      <c r="L1363">
        <v>605</v>
      </c>
      <c r="M1363">
        <v>613</v>
      </c>
      <c r="N1363">
        <v>613</v>
      </c>
      <c r="O1363">
        <v>682</v>
      </c>
      <c r="P1363">
        <v>680</v>
      </c>
      <c r="Q1363">
        <v>713</v>
      </c>
      <c r="R1363">
        <v>712</v>
      </c>
      <c r="S1363">
        <v>483</v>
      </c>
      <c r="T1363">
        <v>404</v>
      </c>
      <c r="U1363">
        <v>553</v>
      </c>
      <c r="V1363">
        <v>469</v>
      </c>
      <c r="W1363">
        <v>594</v>
      </c>
      <c r="X1363">
        <v>491</v>
      </c>
      <c r="Y1363">
        <v>600</v>
      </c>
      <c r="Z1363">
        <v>502</v>
      </c>
      <c r="AA1363">
        <v>613</v>
      </c>
      <c r="AB1363">
        <v>506</v>
      </c>
      <c r="AC1363">
        <v>680</v>
      </c>
      <c r="AD1363">
        <v>584</v>
      </c>
      <c r="AE1363">
        <v>712</v>
      </c>
      <c r="AF1363">
        <v>571</v>
      </c>
      <c r="AG1363">
        <v>810</v>
      </c>
      <c r="AH1363">
        <v>667</v>
      </c>
      <c r="AI1363">
        <v>29428</v>
      </c>
      <c r="AJ1363">
        <v>28488</v>
      </c>
      <c r="AK1363">
        <v>36454</v>
      </c>
      <c r="AL1363">
        <v>35424</v>
      </c>
      <c r="AM1363">
        <v>34690</v>
      </c>
      <c r="AN1363">
        <v>34000</v>
      </c>
      <c r="AO1363">
        <v>33332</v>
      </c>
      <c r="AP1363">
        <v>32030</v>
      </c>
      <c r="AQ1363">
        <v>9324347</v>
      </c>
      <c r="AR1363">
        <v>7393909</v>
      </c>
      <c r="AS1363">
        <v>12855085</v>
      </c>
      <c r="AT1363">
        <v>13584953</v>
      </c>
      <c r="AU1363">
        <v>13260174</v>
      </c>
      <c r="AV1363">
        <v>13676350</v>
      </c>
      <c r="AW1363">
        <v>14247548</v>
      </c>
      <c r="AX1363">
        <v>13737640</v>
      </c>
      <c r="AY1363">
        <v>129200979</v>
      </c>
      <c r="AZ1363">
        <v>77436066</v>
      </c>
      <c r="BA1363">
        <v>133912454</v>
      </c>
      <c r="BB1363">
        <v>87993073</v>
      </c>
      <c r="BC1363">
        <v>123754244</v>
      </c>
      <c r="BD1363">
        <v>85317467</v>
      </c>
      <c r="BE1363">
        <v>104297917</v>
      </c>
      <c r="BF1363">
        <v>90747801</v>
      </c>
      <c r="BG1363">
        <v>110740199</v>
      </c>
      <c r="BH1363">
        <v>90240412</v>
      </c>
      <c r="BI1363">
        <v>104580533</v>
      </c>
      <c r="BJ1363">
        <v>91782643</v>
      </c>
      <c r="BK1363">
        <v>94474839</v>
      </c>
      <c r="BL1363">
        <v>93635397</v>
      </c>
      <c r="BM1363">
        <v>96031298</v>
      </c>
      <c r="BN1363">
        <v>98629285</v>
      </c>
      <c r="BO1363">
        <f>COUNTIF(C1363:BN1363,"")</f>
        <v>0</v>
      </c>
      <c r="BP1363" t="str">
        <f>IF(BO1363&gt;0, "Missing", "Not Missing")</f>
        <v>Not Missing</v>
      </c>
    </row>
    <row r="1364" spans="1:68" x14ac:dyDescent="0.2">
      <c r="A1364">
        <v>136950</v>
      </c>
      <c r="B1364" t="s">
        <v>1176</v>
      </c>
      <c r="C1364">
        <v>556</v>
      </c>
      <c r="D1364">
        <v>556</v>
      </c>
      <c r="E1364">
        <v>549</v>
      </c>
      <c r="F1364">
        <v>549</v>
      </c>
      <c r="G1364">
        <v>530</v>
      </c>
      <c r="H1364">
        <v>530</v>
      </c>
      <c r="I1364">
        <v>538</v>
      </c>
      <c r="J1364">
        <v>538</v>
      </c>
      <c r="K1364">
        <v>493</v>
      </c>
      <c r="L1364">
        <v>493</v>
      </c>
      <c r="M1364">
        <v>540</v>
      </c>
      <c r="N1364">
        <v>540</v>
      </c>
      <c r="O1364">
        <v>477</v>
      </c>
      <c r="P1364">
        <v>477</v>
      </c>
      <c r="Q1364">
        <v>518</v>
      </c>
      <c r="R1364">
        <v>518</v>
      </c>
      <c r="S1364">
        <v>549</v>
      </c>
      <c r="T1364">
        <v>477</v>
      </c>
      <c r="U1364">
        <v>530</v>
      </c>
      <c r="V1364">
        <v>456</v>
      </c>
      <c r="W1364">
        <v>538</v>
      </c>
      <c r="X1364">
        <v>448</v>
      </c>
      <c r="Y1364">
        <v>493</v>
      </c>
      <c r="Z1364">
        <v>409</v>
      </c>
      <c r="AA1364">
        <v>540</v>
      </c>
      <c r="AB1364">
        <v>480</v>
      </c>
      <c r="AC1364">
        <v>476</v>
      </c>
      <c r="AD1364">
        <v>393</v>
      </c>
      <c r="AE1364">
        <v>518</v>
      </c>
      <c r="AF1364">
        <v>432</v>
      </c>
      <c r="AG1364">
        <v>555</v>
      </c>
      <c r="AH1364">
        <v>465</v>
      </c>
      <c r="AI1364">
        <v>51700</v>
      </c>
      <c r="AJ1364">
        <v>49760</v>
      </c>
      <c r="AK1364">
        <v>48335</v>
      </c>
      <c r="AL1364">
        <v>46520</v>
      </c>
      <c r="AM1364">
        <v>44760</v>
      </c>
      <c r="AN1364">
        <v>43080</v>
      </c>
      <c r="AO1364">
        <v>41460</v>
      </c>
      <c r="AP1364">
        <v>39900</v>
      </c>
      <c r="AQ1364">
        <v>15061536</v>
      </c>
      <c r="AR1364">
        <v>13201245</v>
      </c>
      <c r="AS1364">
        <v>13409184</v>
      </c>
      <c r="AT1364">
        <v>12393260</v>
      </c>
      <c r="AU1364">
        <v>10099369</v>
      </c>
      <c r="AV1364">
        <v>10543259</v>
      </c>
      <c r="AW1364">
        <v>8847330</v>
      </c>
      <c r="AX1364">
        <v>9529297</v>
      </c>
      <c r="AY1364">
        <v>373012000</v>
      </c>
      <c r="AZ1364">
        <v>142867000</v>
      </c>
      <c r="BA1364">
        <v>383704000</v>
      </c>
      <c r="BB1364">
        <v>144340000</v>
      </c>
      <c r="BC1364">
        <v>364416000</v>
      </c>
      <c r="BD1364">
        <v>140944000</v>
      </c>
      <c r="BE1364">
        <v>342210000</v>
      </c>
      <c r="BF1364">
        <v>138912000</v>
      </c>
      <c r="BG1364">
        <v>366955000</v>
      </c>
      <c r="BH1364">
        <v>134246000</v>
      </c>
      <c r="BI1364">
        <v>371141000</v>
      </c>
      <c r="BJ1364">
        <v>130767000</v>
      </c>
      <c r="BK1364">
        <v>349818000</v>
      </c>
      <c r="BL1364">
        <v>114692000</v>
      </c>
      <c r="BM1364">
        <v>333853000</v>
      </c>
      <c r="BN1364">
        <v>111797000</v>
      </c>
      <c r="BO1364">
        <f>COUNTIF(C1364:BN1364,"")</f>
        <v>0</v>
      </c>
      <c r="BP1364" t="str">
        <f>IF(BO1364&gt;0, "Missing", "Not Missing")</f>
        <v>Not Missing</v>
      </c>
    </row>
    <row r="1365" spans="1:68" x14ac:dyDescent="0.2">
      <c r="A1365">
        <v>219806</v>
      </c>
      <c r="B1365" t="s">
        <v>310</v>
      </c>
      <c r="C1365">
        <v>557</v>
      </c>
      <c r="D1365">
        <v>556</v>
      </c>
      <c r="E1365">
        <v>483</v>
      </c>
      <c r="F1365">
        <v>479</v>
      </c>
      <c r="G1365">
        <v>395</v>
      </c>
      <c r="H1365">
        <v>394</v>
      </c>
      <c r="I1365">
        <v>505</v>
      </c>
      <c r="J1365">
        <v>505</v>
      </c>
      <c r="K1365">
        <v>497</v>
      </c>
      <c r="L1365">
        <v>497</v>
      </c>
      <c r="M1365">
        <v>491</v>
      </c>
      <c r="N1365">
        <v>488</v>
      </c>
      <c r="O1365">
        <v>480</v>
      </c>
      <c r="P1365">
        <v>480</v>
      </c>
      <c r="Q1365">
        <v>453</v>
      </c>
      <c r="R1365">
        <v>453</v>
      </c>
      <c r="S1365">
        <v>479</v>
      </c>
      <c r="T1365">
        <v>324</v>
      </c>
      <c r="U1365">
        <v>394</v>
      </c>
      <c r="V1365">
        <v>248</v>
      </c>
      <c r="W1365">
        <v>505</v>
      </c>
      <c r="X1365">
        <v>351</v>
      </c>
      <c r="Y1365">
        <v>497</v>
      </c>
      <c r="Z1365">
        <v>349</v>
      </c>
      <c r="AA1365">
        <v>488</v>
      </c>
      <c r="AB1365">
        <v>318</v>
      </c>
      <c r="AC1365">
        <v>478</v>
      </c>
      <c r="AD1365">
        <v>337</v>
      </c>
      <c r="AE1365">
        <v>453</v>
      </c>
      <c r="AF1365">
        <v>311</v>
      </c>
      <c r="AG1365">
        <v>445</v>
      </c>
      <c r="AH1365">
        <v>268</v>
      </c>
      <c r="AI1365">
        <v>28900</v>
      </c>
      <c r="AJ1365">
        <v>27900</v>
      </c>
      <c r="AK1365">
        <v>27400</v>
      </c>
      <c r="AL1365">
        <v>26360</v>
      </c>
      <c r="AM1365">
        <v>25360</v>
      </c>
      <c r="AN1365">
        <v>24460</v>
      </c>
      <c r="AO1365">
        <v>23696</v>
      </c>
      <c r="AP1365">
        <v>22652</v>
      </c>
      <c r="AQ1365">
        <v>8261761</v>
      </c>
      <c r="AR1365">
        <v>6918802</v>
      </c>
      <c r="AS1365">
        <v>5415694</v>
      </c>
      <c r="AT1365">
        <v>7151620</v>
      </c>
      <c r="AU1365">
        <v>6985183</v>
      </c>
      <c r="AV1365">
        <v>6982177</v>
      </c>
      <c r="AW1365">
        <v>6337932</v>
      </c>
      <c r="AX1365">
        <v>5552349</v>
      </c>
      <c r="AY1365">
        <v>59515420</v>
      </c>
      <c r="AZ1365">
        <v>43546484</v>
      </c>
      <c r="BA1365">
        <v>58527749</v>
      </c>
      <c r="BB1365">
        <v>41540113</v>
      </c>
      <c r="BC1365">
        <v>57477709</v>
      </c>
      <c r="BD1365">
        <v>42175992</v>
      </c>
      <c r="BE1365">
        <v>54612105</v>
      </c>
      <c r="BF1365">
        <v>42720763</v>
      </c>
      <c r="BG1365">
        <v>53592352</v>
      </c>
      <c r="BH1365">
        <v>40182096</v>
      </c>
      <c r="BI1365">
        <v>51811396</v>
      </c>
      <c r="BJ1365">
        <v>39468206</v>
      </c>
      <c r="BK1365">
        <v>50396319</v>
      </c>
      <c r="BL1365">
        <v>36025967</v>
      </c>
      <c r="BM1365">
        <v>48936983</v>
      </c>
      <c r="BN1365">
        <v>36787662</v>
      </c>
      <c r="BO1365">
        <f>COUNTIF(C1365:BN1365,"")</f>
        <v>0</v>
      </c>
      <c r="BP1365" t="str">
        <f>IF(BO1365&gt;0, "Missing", "Not Missing")</f>
        <v>Not Missing</v>
      </c>
    </row>
    <row r="1366" spans="1:68" x14ac:dyDescent="0.2">
      <c r="A1366">
        <v>147660</v>
      </c>
      <c r="B1366" t="s">
        <v>995</v>
      </c>
      <c r="C1366">
        <v>557</v>
      </c>
      <c r="D1366">
        <v>557</v>
      </c>
      <c r="E1366">
        <v>550</v>
      </c>
      <c r="F1366">
        <v>550</v>
      </c>
      <c r="G1366">
        <v>603</v>
      </c>
      <c r="H1366">
        <v>603</v>
      </c>
      <c r="I1366">
        <v>589</v>
      </c>
      <c r="J1366">
        <v>589</v>
      </c>
      <c r="K1366">
        <v>599</v>
      </c>
      <c r="L1366">
        <v>599</v>
      </c>
      <c r="M1366">
        <v>576</v>
      </c>
      <c r="N1366">
        <v>576</v>
      </c>
      <c r="O1366">
        <v>529</v>
      </c>
      <c r="P1366">
        <v>529</v>
      </c>
      <c r="Q1366">
        <v>552</v>
      </c>
      <c r="R1366">
        <v>552</v>
      </c>
      <c r="S1366">
        <v>550</v>
      </c>
      <c r="T1366">
        <v>428</v>
      </c>
      <c r="U1366">
        <v>603</v>
      </c>
      <c r="V1366">
        <v>491</v>
      </c>
      <c r="W1366">
        <v>589</v>
      </c>
      <c r="X1366">
        <v>467</v>
      </c>
      <c r="Y1366">
        <v>599</v>
      </c>
      <c r="Z1366">
        <v>466</v>
      </c>
      <c r="AA1366">
        <v>576</v>
      </c>
      <c r="AB1366">
        <v>462</v>
      </c>
      <c r="AC1366">
        <v>529</v>
      </c>
      <c r="AD1366">
        <v>414</v>
      </c>
      <c r="AE1366">
        <v>552</v>
      </c>
      <c r="AF1366">
        <v>435</v>
      </c>
      <c r="AG1366">
        <v>571</v>
      </c>
      <c r="AH1366">
        <v>444</v>
      </c>
      <c r="AI1366">
        <v>40040</v>
      </c>
      <c r="AJ1366">
        <v>38880</v>
      </c>
      <c r="AK1366">
        <v>37749</v>
      </c>
      <c r="AL1366">
        <v>36654</v>
      </c>
      <c r="AM1366">
        <v>35421</v>
      </c>
      <c r="AN1366">
        <v>34230</v>
      </c>
      <c r="AO1366">
        <v>32613</v>
      </c>
      <c r="AP1366">
        <v>31071</v>
      </c>
      <c r="AQ1366">
        <v>13413666</v>
      </c>
      <c r="AR1366">
        <v>12471844</v>
      </c>
      <c r="AS1366">
        <v>13135017</v>
      </c>
      <c r="AT1366">
        <v>12060176</v>
      </c>
      <c r="AU1366">
        <v>11666255</v>
      </c>
      <c r="AV1366">
        <v>10915379</v>
      </c>
      <c r="AW1366">
        <v>9105377</v>
      </c>
      <c r="AX1366">
        <v>8679345</v>
      </c>
      <c r="AY1366">
        <v>119201462</v>
      </c>
      <c r="AZ1366">
        <v>80564953</v>
      </c>
      <c r="BA1366">
        <v>116939127</v>
      </c>
      <c r="BB1366">
        <v>79229111</v>
      </c>
      <c r="BC1366">
        <v>109986446</v>
      </c>
      <c r="BD1366">
        <v>76837965</v>
      </c>
      <c r="BE1366">
        <v>98721426</v>
      </c>
      <c r="BF1366">
        <v>73360405</v>
      </c>
      <c r="BG1366">
        <v>104784275</v>
      </c>
      <c r="BH1366">
        <v>70787021</v>
      </c>
      <c r="BI1366">
        <v>109479725</v>
      </c>
      <c r="BJ1366">
        <v>68184667</v>
      </c>
      <c r="BK1366">
        <v>96838694</v>
      </c>
      <c r="BL1366">
        <v>67130813</v>
      </c>
      <c r="BM1366">
        <v>91274932</v>
      </c>
      <c r="BN1366">
        <v>64631506</v>
      </c>
      <c r="BO1366">
        <f>COUNTIF(C1366:BN1366,"")</f>
        <v>0</v>
      </c>
      <c r="BP1366" t="str">
        <f>IF(BO1366&gt;0, "Missing", "Not Missing")</f>
        <v>Not Missing</v>
      </c>
    </row>
    <row r="1367" spans="1:68" x14ac:dyDescent="0.2">
      <c r="A1367">
        <v>213321</v>
      </c>
      <c r="B1367" t="s">
        <v>728</v>
      </c>
      <c r="C1367">
        <v>560</v>
      </c>
      <c r="D1367">
        <v>557</v>
      </c>
      <c r="E1367">
        <v>555</v>
      </c>
      <c r="F1367">
        <v>551</v>
      </c>
      <c r="G1367">
        <v>625</v>
      </c>
      <c r="H1367">
        <v>624</v>
      </c>
      <c r="I1367">
        <v>573</v>
      </c>
      <c r="J1367">
        <v>570</v>
      </c>
      <c r="K1367">
        <v>522</v>
      </c>
      <c r="L1367">
        <v>517</v>
      </c>
      <c r="M1367">
        <v>487</v>
      </c>
      <c r="N1367">
        <v>484</v>
      </c>
      <c r="O1367">
        <v>500</v>
      </c>
      <c r="P1367">
        <v>500</v>
      </c>
      <c r="Q1367">
        <v>514</v>
      </c>
      <c r="R1367">
        <v>514</v>
      </c>
      <c r="S1367">
        <v>551</v>
      </c>
      <c r="T1367">
        <v>397</v>
      </c>
      <c r="U1367">
        <v>624</v>
      </c>
      <c r="V1367">
        <v>462</v>
      </c>
      <c r="W1367">
        <v>570</v>
      </c>
      <c r="X1367">
        <v>418</v>
      </c>
      <c r="Y1367">
        <v>517</v>
      </c>
      <c r="Z1367">
        <v>397</v>
      </c>
      <c r="AA1367">
        <v>484</v>
      </c>
      <c r="AB1367">
        <v>348</v>
      </c>
      <c r="AC1367">
        <v>500</v>
      </c>
      <c r="AD1367">
        <v>373</v>
      </c>
      <c r="AE1367">
        <v>513</v>
      </c>
      <c r="AF1367">
        <v>388</v>
      </c>
      <c r="AG1367">
        <v>550</v>
      </c>
      <c r="AH1367">
        <v>426</v>
      </c>
      <c r="AI1367">
        <v>38724</v>
      </c>
      <c r="AJ1367">
        <v>37226</v>
      </c>
      <c r="AK1367">
        <v>35830</v>
      </c>
      <c r="AL1367">
        <v>34720</v>
      </c>
      <c r="AM1367">
        <v>33090</v>
      </c>
      <c r="AN1367">
        <v>31816</v>
      </c>
      <c r="AO1367">
        <v>30310</v>
      </c>
      <c r="AP1367">
        <v>29174</v>
      </c>
      <c r="AQ1367">
        <v>11880191</v>
      </c>
      <c r="AR1367">
        <v>11318261</v>
      </c>
      <c r="AS1367">
        <v>11700654</v>
      </c>
      <c r="AT1367">
        <v>9675352</v>
      </c>
      <c r="AU1367">
        <v>8654358</v>
      </c>
      <c r="AV1367">
        <v>7800432</v>
      </c>
      <c r="AW1367">
        <v>7321681</v>
      </c>
      <c r="AX1367">
        <v>7100412</v>
      </c>
      <c r="AY1367">
        <v>86771190</v>
      </c>
      <c r="AZ1367">
        <v>64593108</v>
      </c>
      <c r="BA1367">
        <v>84545282</v>
      </c>
      <c r="BB1367">
        <v>62262214</v>
      </c>
      <c r="BC1367">
        <v>77806569</v>
      </c>
      <c r="BD1367">
        <v>60301139</v>
      </c>
      <c r="BE1367">
        <v>68256248</v>
      </c>
      <c r="BF1367">
        <v>58505924</v>
      </c>
      <c r="BG1367">
        <v>70165262</v>
      </c>
      <c r="BH1367">
        <v>56627307</v>
      </c>
      <c r="BI1367">
        <v>67426065</v>
      </c>
      <c r="BJ1367">
        <v>54090777</v>
      </c>
      <c r="BK1367">
        <v>60127322</v>
      </c>
      <c r="BL1367">
        <v>55519958</v>
      </c>
      <c r="BM1367">
        <v>49512080</v>
      </c>
      <c r="BN1367">
        <v>56410480</v>
      </c>
      <c r="BO1367">
        <f>COUNTIF(C1367:BN1367,"")</f>
        <v>0</v>
      </c>
      <c r="BP1367" t="str">
        <f>IF(BO1367&gt;0, "Missing", "Not Missing")</f>
        <v>Not Missing</v>
      </c>
    </row>
    <row r="1368" spans="1:68" x14ac:dyDescent="0.2">
      <c r="A1368">
        <v>132602</v>
      </c>
      <c r="B1368" t="s">
        <v>230</v>
      </c>
      <c r="C1368">
        <v>560</v>
      </c>
      <c r="D1368">
        <v>559</v>
      </c>
      <c r="E1368">
        <v>939</v>
      </c>
      <c r="F1368">
        <v>937</v>
      </c>
      <c r="G1368">
        <v>1180</v>
      </c>
      <c r="H1368">
        <v>1175</v>
      </c>
      <c r="I1368">
        <v>1167</v>
      </c>
      <c r="J1368">
        <v>1161</v>
      </c>
      <c r="K1368">
        <v>905</v>
      </c>
      <c r="L1368">
        <v>902</v>
      </c>
      <c r="M1368">
        <v>974</v>
      </c>
      <c r="N1368">
        <v>939</v>
      </c>
      <c r="O1368">
        <v>1023</v>
      </c>
      <c r="P1368">
        <v>1017</v>
      </c>
      <c r="Q1368">
        <v>899</v>
      </c>
      <c r="R1368">
        <v>886</v>
      </c>
      <c r="S1368">
        <v>937</v>
      </c>
      <c r="T1368">
        <v>509</v>
      </c>
      <c r="U1368">
        <v>1175</v>
      </c>
      <c r="V1368">
        <v>761</v>
      </c>
      <c r="W1368">
        <v>1161</v>
      </c>
      <c r="X1368">
        <v>778</v>
      </c>
      <c r="Y1368">
        <v>899</v>
      </c>
      <c r="Z1368">
        <v>570</v>
      </c>
      <c r="AA1368">
        <v>939</v>
      </c>
      <c r="AB1368">
        <v>573</v>
      </c>
      <c r="AC1368">
        <v>1017</v>
      </c>
      <c r="AD1368">
        <v>671</v>
      </c>
      <c r="AE1368">
        <v>886</v>
      </c>
      <c r="AF1368">
        <v>558</v>
      </c>
      <c r="AG1368">
        <v>885</v>
      </c>
      <c r="AH1368">
        <v>570</v>
      </c>
      <c r="AI1368">
        <v>14814</v>
      </c>
      <c r="AJ1368">
        <v>14814</v>
      </c>
      <c r="AK1368">
        <v>14410</v>
      </c>
      <c r="AL1368">
        <v>14410</v>
      </c>
      <c r="AM1368">
        <v>14410</v>
      </c>
      <c r="AN1368">
        <v>14410</v>
      </c>
      <c r="AO1368">
        <v>14410</v>
      </c>
      <c r="AP1368">
        <v>14410</v>
      </c>
      <c r="AQ1368">
        <v>2748536</v>
      </c>
      <c r="AR1368">
        <v>3460022</v>
      </c>
      <c r="AS1368">
        <v>5507038</v>
      </c>
      <c r="AT1368">
        <v>3331806</v>
      </c>
      <c r="AU1368">
        <v>2850489</v>
      </c>
      <c r="AV1368">
        <v>3152296</v>
      </c>
      <c r="AW1368">
        <v>4021392</v>
      </c>
      <c r="AX1368">
        <v>3678349</v>
      </c>
      <c r="AY1368">
        <v>28892137</v>
      </c>
      <c r="AZ1368">
        <v>92403963</v>
      </c>
      <c r="BA1368">
        <v>41566015</v>
      </c>
      <c r="BB1368">
        <v>97091227</v>
      </c>
      <c r="BC1368">
        <v>42323284</v>
      </c>
      <c r="BD1368">
        <v>97089640</v>
      </c>
      <c r="BE1368">
        <v>47899540</v>
      </c>
      <c r="BF1368">
        <v>95028431</v>
      </c>
      <c r="BG1368">
        <v>55756884</v>
      </c>
      <c r="BH1368">
        <v>83006564</v>
      </c>
      <c r="BI1368">
        <v>53543296</v>
      </c>
      <c r="BJ1368">
        <v>76078119</v>
      </c>
      <c r="BK1368">
        <v>46689391</v>
      </c>
      <c r="BL1368">
        <v>69377640</v>
      </c>
      <c r="BM1368">
        <v>41817907</v>
      </c>
      <c r="BN1368">
        <v>64326346</v>
      </c>
      <c r="BO1368">
        <f>COUNTIF(C1368:BN1368,"")</f>
        <v>0</v>
      </c>
      <c r="BP1368" t="str">
        <f>IF(BO1368&gt;0, "Missing", "Not Missing")</f>
        <v>Not Missing</v>
      </c>
    </row>
    <row r="1369" spans="1:68" x14ac:dyDescent="0.2">
      <c r="A1369">
        <v>120254</v>
      </c>
      <c r="B1369" t="s">
        <v>1029</v>
      </c>
      <c r="C1369">
        <v>562</v>
      </c>
      <c r="D1369">
        <v>562</v>
      </c>
      <c r="E1369">
        <v>566</v>
      </c>
      <c r="F1369">
        <v>565</v>
      </c>
      <c r="G1369">
        <v>564</v>
      </c>
      <c r="H1369">
        <v>564</v>
      </c>
      <c r="I1369">
        <v>502</v>
      </c>
      <c r="J1369">
        <v>502</v>
      </c>
      <c r="K1369">
        <v>518</v>
      </c>
      <c r="L1369">
        <v>517</v>
      </c>
      <c r="M1369">
        <v>546</v>
      </c>
      <c r="N1369">
        <v>546</v>
      </c>
      <c r="O1369">
        <v>548</v>
      </c>
      <c r="P1369">
        <v>548</v>
      </c>
      <c r="Q1369">
        <v>530</v>
      </c>
      <c r="R1369">
        <v>530</v>
      </c>
      <c r="S1369">
        <v>565</v>
      </c>
      <c r="T1369">
        <v>523</v>
      </c>
      <c r="U1369">
        <v>564</v>
      </c>
      <c r="V1369">
        <v>507</v>
      </c>
      <c r="W1369">
        <v>502</v>
      </c>
      <c r="X1369">
        <v>457</v>
      </c>
      <c r="Y1369">
        <v>517</v>
      </c>
      <c r="Z1369">
        <v>468</v>
      </c>
      <c r="AA1369">
        <v>546</v>
      </c>
      <c r="AB1369">
        <v>508</v>
      </c>
      <c r="AC1369">
        <v>548</v>
      </c>
      <c r="AD1369">
        <v>507</v>
      </c>
      <c r="AE1369">
        <v>530</v>
      </c>
      <c r="AF1369">
        <v>493</v>
      </c>
      <c r="AG1369">
        <v>537</v>
      </c>
      <c r="AH1369">
        <v>505</v>
      </c>
      <c r="AI1369">
        <v>56576</v>
      </c>
      <c r="AJ1369">
        <v>54686</v>
      </c>
      <c r="AK1369">
        <v>52838</v>
      </c>
      <c r="AL1369">
        <v>51070</v>
      </c>
      <c r="AM1369">
        <v>49248</v>
      </c>
      <c r="AN1369">
        <v>47522</v>
      </c>
      <c r="AO1369">
        <v>46652</v>
      </c>
      <c r="AP1369">
        <v>44570</v>
      </c>
      <c r="AQ1369">
        <v>13449582</v>
      </c>
      <c r="AR1369">
        <v>14495834</v>
      </c>
      <c r="AS1369">
        <v>12952120</v>
      </c>
      <c r="AT1369">
        <v>11262627</v>
      </c>
      <c r="AU1369">
        <v>11138666</v>
      </c>
      <c r="AV1369">
        <v>10988970</v>
      </c>
      <c r="AW1369">
        <v>10231512</v>
      </c>
      <c r="AX1369">
        <v>9400781</v>
      </c>
      <c r="AY1369">
        <v>448094636</v>
      </c>
      <c r="AZ1369">
        <v>126637450</v>
      </c>
      <c r="BA1369">
        <v>434234019</v>
      </c>
      <c r="BB1369">
        <v>122484102</v>
      </c>
      <c r="BC1369">
        <v>413429864</v>
      </c>
      <c r="BD1369">
        <v>116996130</v>
      </c>
      <c r="BE1369">
        <v>371680490</v>
      </c>
      <c r="BF1369">
        <v>116106569</v>
      </c>
      <c r="BG1369">
        <v>392166640</v>
      </c>
      <c r="BH1369">
        <v>111987735</v>
      </c>
      <c r="BI1369">
        <v>406096354</v>
      </c>
      <c r="BJ1369">
        <v>109309886</v>
      </c>
      <c r="BK1369">
        <v>356767066</v>
      </c>
      <c r="BL1369">
        <v>107487926</v>
      </c>
      <c r="BM1369">
        <v>330719886</v>
      </c>
      <c r="BN1369">
        <v>101064954</v>
      </c>
      <c r="BO1369">
        <f>COUNTIF(C1369:BN1369,"")</f>
        <v>0</v>
      </c>
      <c r="BP1369" t="str">
        <f>IF(BO1369&gt;0, "Missing", "Not Missing")</f>
        <v>Not Missing</v>
      </c>
    </row>
    <row r="1370" spans="1:68" x14ac:dyDescent="0.2">
      <c r="A1370">
        <v>164562</v>
      </c>
      <c r="B1370" t="s">
        <v>141</v>
      </c>
      <c r="C1370">
        <v>563</v>
      </c>
      <c r="D1370">
        <v>563</v>
      </c>
      <c r="E1370">
        <v>553</v>
      </c>
      <c r="F1370">
        <v>553</v>
      </c>
      <c r="G1370">
        <v>492</v>
      </c>
      <c r="H1370">
        <v>492</v>
      </c>
      <c r="I1370">
        <v>578</v>
      </c>
      <c r="J1370">
        <v>577</v>
      </c>
      <c r="K1370">
        <v>570</v>
      </c>
      <c r="L1370">
        <v>570</v>
      </c>
      <c r="M1370">
        <v>571</v>
      </c>
      <c r="N1370">
        <v>571</v>
      </c>
      <c r="O1370">
        <v>502</v>
      </c>
      <c r="P1370">
        <v>502</v>
      </c>
      <c r="Q1370">
        <v>559</v>
      </c>
      <c r="R1370">
        <v>559</v>
      </c>
      <c r="S1370">
        <v>553</v>
      </c>
      <c r="T1370">
        <v>467</v>
      </c>
      <c r="U1370">
        <v>492</v>
      </c>
      <c r="V1370">
        <v>409</v>
      </c>
      <c r="W1370">
        <v>577</v>
      </c>
      <c r="X1370">
        <v>476</v>
      </c>
      <c r="Y1370">
        <v>570</v>
      </c>
      <c r="Z1370">
        <v>468</v>
      </c>
      <c r="AA1370">
        <v>571</v>
      </c>
      <c r="AB1370">
        <v>474</v>
      </c>
      <c r="AC1370">
        <v>502</v>
      </c>
      <c r="AD1370">
        <v>416</v>
      </c>
      <c r="AE1370">
        <v>559</v>
      </c>
      <c r="AF1370">
        <v>466</v>
      </c>
      <c r="AG1370">
        <v>607</v>
      </c>
      <c r="AH1370">
        <v>493</v>
      </c>
      <c r="AI1370">
        <v>42316</v>
      </c>
      <c r="AJ1370">
        <v>40958</v>
      </c>
      <c r="AK1370">
        <v>39598</v>
      </c>
      <c r="AL1370">
        <v>36260</v>
      </c>
      <c r="AM1370">
        <v>36160</v>
      </c>
      <c r="AN1370">
        <v>36160</v>
      </c>
      <c r="AO1370">
        <v>34975</v>
      </c>
      <c r="AP1370">
        <v>33805</v>
      </c>
      <c r="AQ1370">
        <v>14524248</v>
      </c>
      <c r="AR1370">
        <v>13481650</v>
      </c>
      <c r="AS1370">
        <v>10705849</v>
      </c>
      <c r="AT1370">
        <v>11199585</v>
      </c>
      <c r="AU1370">
        <v>10494707</v>
      </c>
      <c r="AV1370">
        <v>10668271</v>
      </c>
      <c r="AW1370">
        <v>9469896</v>
      </c>
      <c r="AX1370">
        <v>10243239</v>
      </c>
      <c r="AY1370">
        <v>102942073</v>
      </c>
      <c r="AZ1370">
        <v>69010433</v>
      </c>
      <c r="BA1370">
        <v>108439232</v>
      </c>
      <c r="BB1370">
        <v>67709850</v>
      </c>
      <c r="BC1370">
        <v>102544361</v>
      </c>
      <c r="BD1370">
        <v>67333253</v>
      </c>
      <c r="BE1370">
        <v>93937351</v>
      </c>
      <c r="BF1370">
        <v>68525905</v>
      </c>
      <c r="BG1370">
        <v>101064350</v>
      </c>
      <c r="BH1370">
        <v>68022430</v>
      </c>
      <c r="BI1370">
        <v>100767113</v>
      </c>
      <c r="BJ1370">
        <v>67021711</v>
      </c>
      <c r="BK1370">
        <v>92358903</v>
      </c>
      <c r="BL1370">
        <v>67142782</v>
      </c>
      <c r="BM1370">
        <v>79159278</v>
      </c>
      <c r="BN1370">
        <v>64263854</v>
      </c>
      <c r="BO1370">
        <f>COUNTIF(C1370:BN1370,"")</f>
        <v>0</v>
      </c>
      <c r="BP1370" t="str">
        <f>IF(BO1370&gt;0, "Missing", "Not Missing")</f>
        <v>Not Missing</v>
      </c>
    </row>
    <row r="1371" spans="1:68" x14ac:dyDescent="0.2">
      <c r="A1371">
        <v>140553</v>
      </c>
      <c r="B1371" t="s">
        <v>929</v>
      </c>
      <c r="C1371">
        <v>568</v>
      </c>
      <c r="D1371">
        <v>563</v>
      </c>
      <c r="E1371">
        <v>605</v>
      </c>
      <c r="F1371">
        <v>604</v>
      </c>
      <c r="G1371">
        <v>617</v>
      </c>
      <c r="H1371">
        <v>617</v>
      </c>
      <c r="I1371">
        <v>611</v>
      </c>
      <c r="J1371">
        <v>608</v>
      </c>
      <c r="K1371">
        <v>598</v>
      </c>
      <c r="L1371">
        <v>598</v>
      </c>
      <c r="M1371">
        <v>540</v>
      </c>
      <c r="N1371">
        <v>540</v>
      </c>
      <c r="O1371">
        <v>486</v>
      </c>
      <c r="P1371">
        <v>483</v>
      </c>
      <c r="Q1371">
        <v>570</v>
      </c>
      <c r="R1371">
        <v>567</v>
      </c>
      <c r="S1371">
        <v>604</v>
      </c>
      <c r="T1371">
        <v>501</v>
      </c>
      <c r="U1371">
        <v>617</v>
      </c>
      <c r="V1371">
        <v>463</v>
      </c>
      <c r="W1371">
        <v>608</v>
      </c>
      <c r="X1371">
        <v>509</v>
      </c>
      <c r="Y1371">
        <v>573</v>
      </c>
      <c r="Z1371">
        <v>438</v>
      </c>
      <c r="AA1371">
        <v>540</v>
      </c>
      <c r="AB1371">
        <v>446</v>
      </c>
      <c r="AC1371">
        <v>483</v>
      </c>
      <c r="AD1371">
        <v>401</v>
      </c>
      <c r="AE1371">
        <v>567</v>
      </c>
      <c r="AF1371">
        <v>454</v>
      </c>
      <c r="AG1371">
        <v>497</v>
      </c>
      <c r="AH1371">
        <v>406</v>
      </c>
      <c r="AI1371">
        <v>28847</v>
      </c>
      <c r="AJ1371">
        <v>27576</v>
      </c>
      <c r="AK1371">
        <v>27278</v>
      </c>
      <c r="AL1371">
        <v>26742</v>
      </c>
      <c r="AM1371">
        <v>26742</v>
      </c>
      <c r="AN1371">
        <v>26090</v>
      </c>
      <c r="AO1371">
        <v>25468</v>
      </c>
      <c r="AP1371">
        <v>24744</v>
      </c>
      <c r="AQ1371">
        <v>5391424</v>
      </c>
      <c r="AR1371">
        <v>7544664</v>
      </c>
      <c r="AS1371">
        <v>3692015</v>
      </c>
      <c r="AT1371">
        <v>6000090</v>
      </c>
      <c r="AU1371">
        <v>5873519</v>
      </c>
      <c r="AV1371">
        <v>6884467</v>
      </c>
      <c r="AW1371">
        <v>4322087</v>
      </c>
      <c r="AX1371">
        <v>5764473</v>
      </c>
      <c r="AY1371">
        <v>156082460</v>
      </c>
      <c r="AZ1371">
        <v>92710170</v>
      </c>
      <c r="BA1371">
        <v>145139481</v>
      </c>
      <c r="BB1371">
        <v>87802450</v>
      </c>
      <c r="BC1371">
        <v>141428584</v>
      </c>
      <c r="BD1371">
        <v>88718904</v>
      </c>
      <c r="BE1371">
        <v>132316622</v>
      </c>
      <c r="BF1371">
        <v>88000103</v>
      </c>
      <c r="BG1371">
        <v>135887327</v>
      </c>
      <c r="BH1371">
        <v>83222567</v>
      </c>
      <c r="BI1371">
        <v>137985811</v>
      </c>
      <c r="BJ1371">
        <v>87057824</v>
      </c>
      <c r="BK1371">
        <v>125825999</v>
      </c>
      <c r="BL1371">
        <v>90353457</v>
      </c>
      <c r="BM1371">
        <v>129432458</v>
      </c>
      <c r="BN1371">
        <v>91414959</v>
      </c>
      <c r="BO1371">
        <f>COUNTIF(C1371:BN1371,"")</f>
        <v>0</v>
      </c>
      <c r="BP1371" t="str">
        <f>IF(BO1371&gt;0, "Missing", "Not Missing")</f>
        <v>Not Missing</v>
      </c>
    </row>
    <row r="1372" spans="1:68" x14ac:dyDescent="0.2">
      <c r="A1372">
        <v>224226</v>
      </c>
      <c r="B1372" t="s">
        <v>445</v>
      </c>
      <c r="C1372">
        <v>572</v>
      </c>
      <c r="D1372">
        <v>571</v>
      </c>
      <c r="E1372">
        <v>548</v>
      </c>
      <c r="F1372">
        <v>535</v>
      </c>
      <c r="G1372">
        <v>540</v>
      </c>
      <c r="H1372">
        <v>538</v>
      </c>
      <c r="I1372">
        <v>527</v>
      </c>
      <c r="J1372">
        <v>522</v>
      </c>
      <c r="K1372">
        <v>499</v>
      </c>
      <c r="L1372">
        <v>496</v>
      </c>
      <c r="M1372">
        <v>494</v>
      </c>
      <c r="N1372">
        <v>492</v>
      </c>
      <c r="O1372">
        <v>492</v>
      </c>
      <c r="P1372">
        <v>488</v>
      </c>
      <c r="Q1372">
        <v>492</v>
      </c>
      <c r="R1372">
        <v>489</v>
      </c>
      <c r="S1372">
        <v>532</v>
      </c>
      <c r="T1372">
        <v>381</v>
      </c>
      <c r="U1372">
        <v>537</v>
      </c>
      <c r="V1372">
        <v>416</v>
      </c>
      <c r="W1372">
        <v>519</v>
      </c>
      <c r="X1372">
        <v>364</v>
      </c>
      <c r="Y1372">
        <v>496</v>
      </c>
      <c r="Z1372">
        <v>383</v>
      </c>
      <c r="AA1372">
        <v>492</v>
      </c>
      <c r="AB1372">
        <v>353</v>
      </c>
      <c r="AC1372">
        <v>488</v>
      </c>
      <c r="AD1372">
        <v>353</v>
      </c>
      <c r="AE1372">
        <v>489</v>
      </c>
      <c r="AF1372">
        <v>341</v>
      </c>
      <c r="AG1372">
        <v>439</v>
      </c>
      <c r="AH1372">
        <v>312</v>
      </c>
      <c r="AI1372">
        <v>30320</v>
      </c>
      <c r="AJ1372">
        <v>28870</v>
      </c>
      <c r="AK1372">
        <v>27480</v>
      </c>
      <c r="AL1372">
        <v>26180</v>
      </c>
      <c r="AM1372">
        <v>24890</v>
      </c>
      <c r="AN1372">
        <v>23650</v>
      </c>
      <c r="AO1372">
        <v>22350</v>
      </c>
      <c r="AP1372">
        <v>21110</v>
      </c>
      <c r="AQ1372">
        <v>7771471</v>
      </c>
      <c r="AR1372">
        <v>5515964</v>
      </c>
      <c r="AS1372">
        <v>5054252</v>
      </c>
      <c r="AT1372">
        <v>4680614</v>
      </c>
      <c r="AU1372">
        <v>4224379</v>
      </c>
      <c r="AV1372">
        <v>3871483</v>
      </c>
      <c r="AW1372">
        <v>3476038</v>
      </c>
      <c r="AX1372">
        <v>3858033</v>
      </c>
      <c r="AY1372">
        <v>51554119</v>
      </c>
      <c r="AZ1372">
        <v>94386915</v>
      </c>
      <c r="BA1372">
        <v>51425956</v>
      </c>
      <c r="BB1372">
        <v>95039705</v>
      </c>
      <c r="BC1372">
        <v>47235277</v>
      </c>
      <c r="BD1372">
        <v>92879817</v>
      </c>
      <c r="BE1372">
        <v>41675236</v>
      </c>
      <c r="BF1372">
        <v>91163966</v>
      </c>
      <c r="BG1372">
        <v>41836028</v>
      </c>
      <c r="BH1372">
        <v>87705272</v>
      </c>
      <c r="BI1372">
        <v>40073838</v>
      </c>
      <c r="BJ1372">
        <v>84432777</v>
      </c>
      <c r="BK1372">
        <v>36440026</v>
      </c>
      <c r="BL1372">
        <v>78942509</v>
      </c>
      <c r="BM1372">
        <v>31637973</v>
      </c>
      <c r="BN1372">
        <v>73502424</v>
      </c>
      <c r="BO1372">
        <f>COUNTIF(C1372:BN1372,"")</f>
        <v>0</v>
      </c>
      <c r="BP1372" t="str">
        <f>IF(BO1372&gt;0, "Missing", "Not Missing")</f>
        <v>Not Missing</v>
      </c>
    </row>
    <row r="1373" spans="1:68" x14ac:dyDescent="0.2">
      <c r="A1373">
        <v>238616</v>
      </c>
      <c r="B1373" t="s">
        <v>415</v>
      </c>
      <c r="C1373">
        <v>578</v>
      </c>
      <c r="D1373">
        <v>573</v>
      </c>
      <c r="E1373">
        <v>571</v>
      </c>
      <c r="F1373">
        <v>560</v>
      </c>
      <c r="G1373">
        <v>560</v>
      </c>
      <c r="H1373">
        <v>558</v>
      </c>
      <c r="I1373">
        <v>478</v>
      </c>
      <c r="J1373">
        <v>472</v>
      </c>
      <c r="K1373">
        <v>627</v>
      </c>
      <c r="L1373">
        <v>622</v>
      </c>
      <c r="M1373">
        <v>640</v>
      </c>
      <c r="N1373">
        <v>639</v>
      </c>
      <c r="O1373">
        <v>580</v>
      </c>
      <c r="P1373">
        <v>580</v>
      </c>
      <c r="Q1373">
        <v>610</v>
      </c>
      <c r="R1373">
        <v>603</v>
      </c>
      <c r="S1373">
        <v>560</v>
      </c>
      <c r="T1373">
        <v>453</v>
      </c>
      <c r="U1373">
        <v>557</v>
      </c>
      <c r="V1373">
        <v>425</v>
      </c>
      <c r="W1373">
        <v>471</v>
      </c>
      <c r="X1373">
        <v>385</v>
      </c>
      <c r="Y1373">
        <v>613</v>
      </c>
      <c r="Z1373">
        <v>439</v>
      </c>
      <c r="AA1373">
        <v>639</v>
      </c>
      <c r="AB1373">
        <v>484</v>
      </c>
      <c r="AC1373">
        <v>580</v>
      </c>
      <c r="AD1373">
        <v>432</v>
      </c>
      <c r="AE1373">
        <v>603</v>
      </c>
      <c r="AF1373">
        <v>428</v>
      </c>
      <c r="AG1373">
        <v>560</v>
      </c>
      <c r="AH1373">
        <v>415</v>
      </c>
      <c r="AI1373">
        <v>30352</v>
      </c>
      <c r="AJ1373">
        <v>29450</v>
      </c>
      <c r="AK1373">
        <v>28600</v>
      </c>
      <c r="AL1373">
        <v>27900</v>
      </c>
      <c r="AM1373">
        <v>27100</v>
      </c>
      <c r="AN1373">
        <v>26160</v>
      </c>
      <c r="AO1373">
        <v>25160</v>
      </c>
      <c r="AP1373">
        <v>24180</v>
      </c>
      <c r="AQ1373">
        <v>11031934</v>
      </c>
      <c r="AR1373">
        <v>9643765</v>
      </c>
      <c r="AS1373">
        <v>9062938</v>
      </c>
      <c r="AT1373">
        <v>6699775</v>
      </c>
      <c r="AU1373">
        <v>8022754</v>
      </c>
      <c r="AV1373">
        <v>8461374</v>
      </c>
      <c r="AW1373">
        <v>7308173</v>
      </c>
      <c r="AX1373">
        <v>7223365</v>
      </c>
      <c r="AY1373">
        <v>92320906</v>
      </c>
      <c r="AZ1373">
        <v>120032892</v>
      </c>
      <c r="BA1373">
        <v>76371314</v>
      </c>
      <c r="BB1373">
        <v>95401098</v>
      </c>
      <c r="BC1373">
        <v>69943975</v>
      </c>
      <c r="BD1373">
        <v>96626954</v>
      </c>
      <c r="BE1373">
        <v>57708556</v>
      </c>
      <c r="BF1373">
        <v>95367887</v>
      </c>
      <c r="BG1373">
        <v>60749967</v>
      </c>
      <c r="BH1373">
        <v>91013377</v>
      </c>
      <c r="BI1373">
        <v>57642649</v>
      </c>
      <c r="BJ1373">
        <v>84141949</v>
      </c>
      <c r="BK1373">
        <v>51042770</v>
      </c>
      <c r="BL1373">
        <v>76201903</v>
      </c>
      <c r="BM1373">
        <v>48095303</v>
      </c>
      <c r="BN1373">
        <v>68680841</v>
      </c>
      <c r="BO1373">
        <f>COUNTIF(C1373:BN1373,"")</f>
        <v>0</v>
      </c>
      <c r="BP1373" t="str">
        <f>IF(BO1373&gt;0, "Missing", "Not Missing")</f>
        <v>Not Missing</v>
      </c>
    </row>
    <row r="1374" spans="1:68" x14ac:dyDescent="0.2">
      <c r="A1374">
        <v>164270</v>
      </c>
      <c r="B1374" t="s">
        <v>857</v>
      </c>
      <c r="C1374">
        <v>575</v>
      </c>
      <c r="D1374">
        <v>575</v>
      </c>
      <c r="E1374">
        <v>415</v>
      </c>
      <c r="F1374">
        <v>415</v>
      </c>
      <c r="G1374">
        <v>450</v>
      </c>
      <c r="H1374">
        <v>450</v>
      </c>
      <c r="I1374">
        <v>388</v>
      </c>
      <c r="J1374">
        <v>388</v>
      </c>
      <c r="K1374">
        <v>420</v>
      </c>
      <c r="L1374">
        <v>420</v>
      </c>
      <c r="M1374">
        <v>409</v>
      </c>
      <c r="N1374">
        <v>409</v>
      </c>
      <c r="O1374">
        <v>453</v>
      </c>
      <c r="P1374">
        <v>453</v>
      </c>
      <c r="Q1374">
        <v>437</v>
      </c>
      <c r="R1374">
        <v>437</v>
      </c>
      <c r="S1374">
        <v>415</v>
      </c>
      <c r="T1374">
        <v>321</v>
      </c>
      <c r="U1374">
        <v>450</v>
      </c>
      <c r="V1374">
        <v>361</v>
      </c>
      <c r="W1374">
        <v>388</v>
      </c>
      <c r="X1374">
        <v>316</v>
      </c>
      <c r="Y1374">
        <v>420</v>
      </c>
      <c r="Z1374">
        <v>330</v>
      </c>
      <c r="AA1374">
        <v>409</v>
      </c>
      <c r="AB1374">
        <v>305</v>
      </c>
      <c r="AC1374">
        <v>453</v>
      </c>
      <c r="AD1374">
        <v>377</v>
      </c>
      <c r="AE1374">
        <v>437</v>
      </c>
      <c r="AF1374">
        <v>368</v>
      </c>
      <c r="AG1374">
        <v>420</v>
      </c>
      <c r="AH1374">
        <v>348</v>
      </c>
      <c r="AI1374">
        <v>44540</v>
      </c>
      <c r="AJ1374">
        <v>43260</v>
      </c>
      <c r="AK1374">
        <v>41800</v>
      </c>
      <c r="AL1374">
        <v>40580</v>
      </c>
      <c r="AM1374">
        <v>39500</v>
      </c>
      <c r="AN1374">
        <v>38350</v>
      </c>
      <c r="AO1374">
        <v>36960</v>
      </c>
      <c r="AP1374">
        <v>35800</v>
      </c>
      <c r="AQ1374">
        <v>18308363</v>
      </c>
      <c r="AR1374">
        <v>14112573</v>
      </c>
      <c r="AS1374">
        <v>12434828</v>
      </c>
      <c r="AT1374">
        <v>10587625</v>
      </c>
      <c r="AU1374">
        <v>10837509</v>
      </c>
      <c r="AV1374">
        <v>10030013</v>
      </c>
      <c r="AW1374">
        <v>9824097</v>
      </c>
      <c r="AX1374">
        <v>9361186</v>
      </c>
      <c r="AY1374">
        <v>129882000</v>
      </c>
      <c r="AZ1374">
        <v>61651000</v>
      </c>
      <c r="BA1374">
        <v>132035000</v>
      </c>
      <c r="BB1374">
        <v>64075000</v>
      </c>
      <c r="BC1374">
        <v>120714000</v>
      </c>
      <c r="BD1374">
        <v>64386000</v>
      </c>
      <c r="BE1374">
        <v>109996000</v>
      </c>
      <c r="BF1374">
        <v>63112000</v>
      </c>
      <c r="BG1374">
        <v>115530000</v>
      </c>
      <c r="BH1374">
        <v>64685000</v>
      </c>
      <c r="BI1374">
        <v>114131000</v>
      </c>
      <c r="BJ1374">
        <v>62518000</v>
      </c>
      <c r="BK1374">
        <v>100498000</v>
      </c>
      <c r="BL1374">
        <v>60987000</v>
      </c>
      <c r="BM1374">
        <v>89759000</v>
      </c>
      <c r="BN1374">
        <v>61355000</v>
      </c>
      <c r="BO1374">
        <f>COUNTIF(C1374:BN1374,"")</f>
        <v>0</v>
      </c>
      <c r="BP1374" t="str">
        <f>IF(BO1374&gt;0, "Missing", "Not Missing")</f>
        <v>Not Missing</v>
      </c>
    </row>
    <row r="1375" spans="1:68" x14ac:dyDescent="0.2">
      <c r="A1375">
        <v>165529</v>
      </c>
      <c r="B1375" t="s">
        <v>440</v>
      </c>
      <c r="C1375">
        <v>576</v>
      </c>
      <c r="D1375">
        <v>575</v>
      </c>
      <c r="E1375">
        <v>581</v>
      </c>
      <c r="F1375">
        <v>581</v>
      </c>
      <c r="G1375">
        <v>603</v>
      </c>
      <c r="H1375">
        <v>601</v>
      </c>
      <c r="I1375">
        <v>678</v>
      </c>
      <c r="J1375">
        <v>676</v>
      </c>
      <c r="K1375">
        <v>607</v>
      </c>
      <c r="L1375">
        <v>600</v>
      </c>
      <c r="M1375">
        <v>676</v>
      </c>
      <c r="N1375">
        <v>648</v>
      </c>
      <c r="O1375">
        <v>657</v>
      </c>
      <c r="P1375">
        <v>640</v>
      </c>
      <c r="Q1375">
        <v>604</v>
      </c>
      <c r="R1375">
        <v>584</v>
      </c>
      <c r="S1375">
        <v>575</v>
      </c>
      <c r="T1375">
        <v>376</v>
      </c>
      <c r="U1375">
        <v>601</v>
      </c>
      <c r="V1375">
        <v>369</v>
      </c>
      <c r="W1375">
        <v>676</v>
      </c>
      <c r="X1375">
        <v>459</v>
      </c>
      <c r="Y1375">
        <v>600</v>
      </c>
      <c r="Z1375">
        <v>423</v>
      </c>
      <c r="AA1375">
        <v>648</v>
      </c>
      <c r="AB1375">
        <v>447</v>
      </c>
      <c r="AC1375">
        <v>640</v>
      </c>
      <c r="AD1375">
        <v>455</v>
      </c>
      <c r="AE1375">
        <v>584</v>
      </c>
      <c r="AF1375">
        <v>410</v>
      </c>
      <c r="AG1375">
        <v>604</v>
      </c>
      <c r="AH1375">
        <v>414</v>
      </c>
      <c r="AI1375">
        <v>41230</v>
      </c>
      <c r="AJ1375">
        <v>40070</v>
      </c>
      <c r="AK1375">
        <v>38936</v>
      </c>
      <c r="AL1375">
        <v>37835</v>
      </c>
      <c r="AM1375">
        <v>36765</v>
      </c>
      <c r="AN1375">
        <v>35725</v>
      </c>
      <c r="AO1375">
        <v>34715</v>
      </c>
      <c r="AP1375">
        <v>33465</v>
      </c>
      <c r="AQ1375">
        <v>14630914</v>
      </c>
      <c r="AR1375">
        <v>14538025</v>
      </c>
      <c r="AS1375">
        <v>12750611</v>
      </c>
      <c r="AT1375">
        <v>14107866</v>
      </c>
      <c r="AU1375">
        <v>11709333</v>
      </c>
      <c r="AV1375">
        <v>11652490</v>
      </c>
      <c r="AW1375">
        <v>9609670</v>
      </c>
      <c r="AX1375">
        <v>7303150</v>
      </c>
      <c r="AY1375">
        <v>98588024</v>
      </c>
      <c r="AZ1375">
        <v>79744294</v>
      </c>
      <c r="BA1375">
        <v>100165348</v>
      </c>
      <c r="BB1375">
        <v>80242827</v>
      </c>
      <c r="BC1375">
        <v>103174746</v>
      </c>
      <c r="BD1375">
        <v>78112795</v>
      </c>
      <c r="BE1375">
        <v>95876423</v>
      </c>
      <c r="BF1375">
        <v>77274251</v>
      </c>
      <c r="BG1375">
        <v>96643252</v>
      </c>
      <c r="BH1375">
        <v>76448495</v>
      </c>
      <c r="BI1375">
        <v>90423929</v>
      </c>
      <c r="BJ1375">
        <v>74821894</v>
      </c>
      <c r="BK1375">
        <v>80045016</v>
      </c>
      <c r="BL1375">
        <v>73886436</v>
      </c>
      <c r="BM1375">
        <v>63662514</v>
      </c>
      <c r="BN1375">
        <v>69922312</v>
      </c>
      <c r="BO1375">
        <f>COUNTIF(C1375:BN1375,"")</f>
        <v>0</v>
      </c>
      <c r="BP1375" t="str">
        <f>IF(BO1375&gt;0, "Missing", "Not Missing")</f>
        <v>Not Missing</v>
      </c>
    </row>
    <row r="1376" spans="1:68" x14ac:dyDescent="0.2">
      <c r="A1376">
        <v>139144</v>
      </c>
      <c r="B1376" t="s">
        <v>217</v>
      </c>
      <c r="C1376">
        <v>577</v>
      </c>
      <c r="D1376">
        <v>577</v>
      </c>
      <c r="E1376">
        <v>509</v>
      </c>
      <c r="F1376">
        <v>509</v>
      </c>
      <c r="G1376">
        <v>553</v>
      </c>
      <c r="H1376">
        <v>553</v>
      </c>
      <c r="I1376">
        <v>534</v>
      </c>
      <c r="J1376">
        <v>534</v>
      </c>
      <c r="K1376">
        <v>575</v>
      </c>
      <c r="L1376">
        <v>575</v>
      </c>
      <c r="M1376">
        <v>568</v>
      </c>
      <c r="N1376">
        <v>568</v>
      </c>
      <c r="O1376">
        <v>672</v>
      </c>
      <c r="P1376">
        <v>672</v>
      </c>
      <c r="Q1376">
        <v>618</v>
      </c>
      <c r="R1376">
        <v>618</v>
      </c>
      <c r="S1376">
        <v>509</v>
      </c>
      <c r="T1376">
        <v>424</v>
      </c>
      <c r="U1376">
        <v>552</v>
      </c>
      <c r="V1376">
        <v>464</v>
      </c>
      <c r="W1376">
        <v>534</v>
      </c>
      <c r="X1376">
        <v>418</v>
      </c>
      <c r="Y1376">
        <v>575</v>
      </c>
      <c r="Z1376">
        <v>487</v>
      </c>
      <c r="AA1376">
        <v>568</v>
      </c>
      <c r="AB1376">
        <v>473</v>
      </c>
      <c r="AC1376">
        <v>672</v>
      </c>
      <c r="AD1376">
        <v>531</v>
      </c>
      <c r="AE1376">
        <v>618</v>
      </c>
      <c r="AF1376">
        <v>491</v>
      </c>
      <c r="AG1376">
        <v>557</v>
      </c>
      <c r="AH1376">
        <v>420</v>
      </c>
      <c r="AI1376">
        <v>37246</v>
      </c>
      <c r="AJ1376">
        <v>36556</v>
      </c>
      <c r="AK1376">
        <v>35176</v>
      </c>
      <c r="AL1376">
        <v>33556</v>
      </c>
      <c r="AM1376">
        <v>31996</v>
      </c>
      <c r="AN1376">
        <v>30530</v>
      </c>
      <c r="AO1376">
        <v>29090</v>
      </c>
      <c r="AP1376">
        <v>27650</v>
      </c>
      <c r="AQ1376">
        <v>13317325</v>
      </c>
      <c r="AR1376">
        <v>11147482</v>
      </c>
      <c r="AS1376">
        <v>11600570</v>
      </c>
      <c r="AT1376">
        <v>9750563</v>
      </c>
      <c r="AU1376">
        <v>9894705</v>
      </c>
      <c r="AV1376">
        <v>9348628</v>
      </c>
      <c r="AW1376">
        <v>10197960</v>
      </c>
      <c r="AX1376">
        <v>8624382</v>
      </c>
      <c r="AY1376">
        <v>1065939679</v>
      </c>
      <c r="AZ1376">
        <v>95389187</v>
      </c>
      <c r="BA1376">
        <v>985123513</v>
      </c>
      <c r="BB1376">
        <v>93401112</v>
      </c>
      <c r="BC1376">
        <v>968545827</v>
      </c>
      <c r="BD1376">
        <v>91206863</v>
      </c>
      <c r="BE1376">
        <v>944411231</v>
      </c>
      <c r="BF1376">
        <v>91235789</v>
      </c>
      <c r="BG1376">
        <v>887981093</v>
      </c>
      <c r="BH1376">
        <v>88403841</v>
      </c>
      <c r="BI1376">
        <v>925698267</v>
      </c>
      <c r="BJ1376">
        <v>87626583</v>
      </c>
      <c r="BK1376">
        <v>861106815</v>
      </c>
      <c r="BL1376">
        <v>83062061</v>
      </c>
      <c r="BM1376">
        <v>821977154</v>
      </c>
      <c r="BN1376">
        <v>78819044</v>
      </c>
      <c r="BO1376">
        <f>COUNTIF(C1376:BN1376,"")</f>
        <v>0</v>
      </c>
      <c r="BP1376" t="str">
        <f>IF(BO1376&gt;0, "Missing", "Not Missing")</f>
        <v>Not Missing</v>
      </c>
    </row>
    <row r="1377" spans="1:68" x14ac:dyDescent="0.2">
      <c r="A1377">
        <v>196592</v>
      </c>
      <c r="B1377" t="s">
        <v>1415</v>
      </c>
      <c r="C1377">
        <v>660</v>
      </c>
      <c r="D1377">
        <v>577</v>
      </c>
      <c r="E1377">
        <v>642</v>
      </c>
      <c r="F1377">
        <v>469</v>
      </c>
      <c r="G1377">
        <v>822</v>
      </c>
      <c r="H1377">
        <v>491</v>
      </c>
      <c r="I1377">
        <v>578</v>
      </c>
      <c r="J1377">
        <v>414</v>
      </c>
      <c r="K1377">
        <v>416</v>
      </c>
      <c r="L1377">
        <v>340</v>
      </c>
      <c r="M1377">
        <v>658</v>
      </c>
      <c r="N1377">
        <v>602</v>
      </c>
      <c r="O1377">
        <v>764</v>
      </c>
      <c r="P1377">
        <v>716</v>
      </c>
      <c r="Q1377">
        <v>869</v>
      </c>
      <c r="R1377">
        <v>826</v>
      </c>
      <c r="S1377">
        <v>439</v>
      </c>
      <c r="T1377">
        <v>370</v>
      </c>
      <c r="U1377">
        <v>393</v>
      </c>
      <c r="V1377">
        <v>306</v>
      </c>
      <c r="W1377">
        <v>404</v>
      </c>
      <c r="X1377">
        <v>330</v>
      </c>
      <c r="Y1377">
        <v>391</v>
      </c>
      <c r="Z1377">
        <v>216</v>
      </c>
      <c r="AA1377">
        <v>205</v>
      </c>
      <c r="AB1377">
        <v>137</v>
      </c>
      <c r="AC1377">
        <v>200</v>
      </c>
      <c r="AD1377">
        <v>128</v>
      </c>
      <c r="AE1377">
        <v>245</v>
      </c>
      <c r="AF1377">
        <v>154</v>
      </c>
      <c r="AG1377">
        <v>178</v>
      </c>
      <c r="AH1377">
        <v>150</v>
      </c>
      <c r="AI1377">
        <v>20550</v>
      </c>
      <c r="AJ1377">
        <v>19870</v>
      </c>
      <c r="AK1377">
        <v>18200</v>
      </c>
      <c r="AL1377">
        <v>16880</v>
      </c>
      <c r="AM1377">
        <v>16700</v>
      </c>
      <c r="AN1377">
        <v>15650</v>
      </c>
      <c r="AO1377">
        <v>15250</v>
      </c>
      <c r="AP1377">
        <v>14850</v>
      </c>
      <c r="AQ1377">
        <v>3053525</v>
      </c>
      <c r="AR1377">
        <v>2682171</v>
      </c>
      <c r="AS1377">
        <v>2202223</v>
      </c>
      <c r="AT1377">
        <v>603996</v>
      </c>
      <c r="AU1377">
        <v>1215423</v>
      </c>
      <c r="AV1377">
        <v>2193358</v>
      </c>
      <c r="AW1377">
        <v>1890013</v>
      </c>
      <c r="AX1377">
        <v>1749259</v>
      </c>
      <c r="AY1377">
        <v>44249000</v>
      </c>
      <c r="AZ1377">
        <v>266655000</v>
      </c>
      <c r="BA1377">
        <v>42987000</v>
      </c>
      <c r="BB1377">
        <v>242287000</v>
      </c>
      <c r="BC1377">
        <v>12348000</v>
      </c>
      <c r="BD1377">
        <v>240236000</v>
      </c>
      <c r="BE1377">
        <v>11250000</v>
      </c>
      <c r="BF1377">
        <v>243385000</v>
      </c>
      <c r="BG1377">
        <v>11782000</v>
      </c>
      <c r="BH1377">
        <v>228335000</v>
      </c>
      <c r="BI1377">
        <v>11347000</v>
      </c>
      <c r="BJ1377">
        <v>224452000</v>
      </c>
      <c r="BK1377">
        <v>13960000</v>
      </c>
      <c r="BL1377">
        <v>219758000</v>
      </c>
      <c r="BM1377">
        <v>1901000</v>
      </c>
      <c r="BN1377">
        <v>218399000</v>
      </c>
      <c r="BO1377">
        <f>COUNTIF(C1377:BN1377,"")</f>
        <v>0</v>
      </c>
      <c r="BP1377" t="str">
        <f>IF(BO1377&gt;0, "Missing", "Not Missing")</f>
        <v>Not Missing</v>
      </c>
    </row>
    <row r="1378" spans="1:68" x14ac:dyDescent="0.2">
      <c r="A1378">
        <v>217688</v>
      </c>
      <c r="B1378" t="s">
        <v>336</v>
      </c>
      <c r="C1378">
        <v>579</v>
      </c>
      <c r="D1378">
        <v>578</v>
      </c>
      <c r="E1378">
        <v>585</v>
      </c>
      <c r="F1378">
        <v>582</v>
      </c>
      <c r="G1378">
        <v>642</v>
      </c>
      <c r="H1378">
        <v>638</v>
      </c>
      <c r="I1378">
        <v>723</v>
      </c>
      <c r="J1378">
        <v>722</v>
      </c>
      <c r="K1378">
        <v>756</v>
      </c>
      <c r="L1378">
        <v>749</v>
      </c>
      <c r="M1378">
        <v>652</v>
      </c>
      <c r="N1378">
        <v>652</v>
      </c>
      <c r="O1378">
        <v>656</v>
      </c>
      <c r="P1378">
        <v>656</v>
      </c>
      <c r="Q1378">
        <v>626</v>
      </c>
      <c r="R1378">
        <v>626</v>
      </c>
      <c r="S1378">
        <v>582</v>
      </c>
      <c r="T1378">
        <v>378</v>
      </c>
      <c r="U1378">
        <v>624</v>
      </c>
      <c r="V1378">
        <v>418</v>
      </c>
      <c r="W1378">
        <v>722</v>
      </c>
      <c r="X1378">
        <v>474</v>
      </c>
      <c r="Y1378">
        <v>749</v>
      </c>
      <c r="Z1378">
        <v>522</v>
      </c>
      <c r="AA1378">
        <v>652</v>
      </c>
      <c r="AB1378">
        <v>422</v>
      </c>
      <c r="AC1378">
        <v>656</v>
      </c>
      <c r="AD1378">
        <v>422</v>
      </c>
      <c r="AE1378">
        <v>626</v>
      </c>
      <c r="AF1378">
        <v>405</v>
      </c>
      <c r="AG1378">
        <v>694</v>
      </c>
      <c r="AH1378">
        <v>391</v>
      </c>
      <c r="AI1378">
        <v>26000</v>
      </c>
      <c r="AJ1378">
        <v>25540</v>
      </c>
      <c r="AK1378">
        <v>24840</v>
      </c>
      <c r="AL1378">
        <v>24140</v>
      </c>
      <c r="AM1378">
        <v>23440</v>
      </c>
      <c r="AN1378">
        <v>22840</v>
      </c>
      <c r="AO1378">
        <v>22090</v>
      </c>
      <c r="AP1378">
        <v>21440</v>
      </c>
      <c r="AQ1378">
        <v>8687933</v>
      </c>
      <c r="AR1378">
        <v>8100310</v>
      </c>
      <c r="AS1378">
        <v>8482957</v>
      </c>
      <c r="AT1378">
        <v>8665689</v>
      </c>
      <c r="AU1378">
        <v>9521044</v>
      </c>
      <c r="AV1378">
        <v>7093363</v>
      </c>
      <c r="AW1378">
        <v>6677202</v>
      </c>
      <c r="AX1378">
        <v>6005542</v>
      </c>
      <c r="AY1378">
        <v>19391285</v>
      </c>
      <c r="AZ1378">
        <v>60331053</v>
      </c>
      <c r="BA1378">
        <v>19630648</v>
      </c>
      <c r="BB1378">
        <v>57581415</v>
      </c>
      <c r="BC1378">
        <v>18162991</v>
      </c>
      <c r="BD1378">
        <v>53680189</v>
      </c>
      <c r="BE1378">
        <v>16495279</v>
      </c>
      <c r="BF1378">
        <v>50564558</v>
      </c>
      <c r="BG1378">
        <v>17124053</v>
      </c>
      <c r="BH1378">
        <v>47823546</v>
      </c>
      <c r="BI1378">
        <v>16932877</v>
      </c>
      <c r="BJ1378">
        <v>47394498</v>
      </c>
      <c r="BK1378">
        <v>15097745</v>
      </c>
      <c r="BL1378">
        <v>45389575</v>
      </c>
      <c r="BM1378">
        <v>13462376</v>
      </c>
      <c r="BN1378">
        <v>42728329</v>
      </c>
      <c r="BO1378">
        <f>COUNTIF(C1378:BN1378,"")</f>
        <v>0</v>
      </c>
      <c r="BP1378" t="str">
        <f>IF(BO1378&gt;0, "Missing", "Not Missing")</f>
        <v>Not Missing</v>
      </c>
    </row>
    <row r="1379" spans="1:68" x14ac:dyDescent="0.2">
      <c r="A1379">
        <v>193292</v>
      </c>
      <c r="B1379" t="s">
        <v>918</v>
      </c>
      <c r="C1379">
        <v>581</v>
      </c>
      <c r="D1379">
        <v>579</v>
      </c>
      <c r="E1379">
        <v>598</v>
      </c>
      <c r="F1379">
        <v>592</v>
      </c>
      <c r="G1379">
        <v>514</v>
      </c>
      <c r="H1379">
        <v>510</v>
      </c>
      <c r="I1379">
        <v>565</v>
      </c>
      <c r="J1379">
        <v>562</v>
      </c>
      <c r="K1379">
        <v>539</v>
      </c>
      <c r="L1379">
        <v>538</v>
      </c>
      <c r="M1379">
        <v>492</v>
      </c>
      <c r="N1379">
        <v>490</v>
      </c>
      <c r="O1379">
        <v>501</v>
      </c>
      <c r="P1379">
        <v>495</v>
      </c>
      <c r="Q1379">
        <v>455</v>
      </c>
      <c r="R1379">
        <v>449</v>
      </c>
      <c r="S1379">
        <v>590</v>
      </c>
      <c r="T1379">
        <v>495</v>
      </c>
      <c r="U1379">
        <v>506</v>
      </c>
      <c r="V1379">
        <v>448</v>
      </c>
      <c r="W1379">
        <v>554</v>
      </c>
      <c r="X1379">
        <v>487</v>
      </c>
      <c r="Y1379">
        <v>534</v>
      </c>
      <c r="Z1379">
        <v>455</v>
      </c>
      <c r="AA1379">
        <v>487</v>
      </c>
      <c r="AB1379">
        <v>426</v>
      </c>
      <c r="AC1379">
        <v>492</v>
      </c>
      <c r="AD1379">
        <v>441</v>
      </c>
      <c r="AE1379">
        <v>449</v>
      </c>
      <c r="AF1379">
        <v>400</v>
      </c>
      <c r="AG1379">
        <v>396</v>
      </c>
      <c r="AH1379">
        <v>349</v>
      </c>
      <c r="AI1379">
        <v>32600</v>
      </c>
      <c r="AJ1379">
        <v>31490</v>
      </c>
      <c r="AK1379">
        <v>30310</v>
      </c>
      <c r="AL1379">
        <v>29100</v>
      </c>
      <c r="AM1379">
        <v>28030</v>
      </c>
      <c r="AN1379">
        <v>26850</v>
      </c>
      <c r="AO1379">
        <v>25710</v>
      </c>
      <c r="AP1379">
        <v>24420</v>
      </c>
      <c r="AQ1379">
        <v>8769633</v>
      </c>
      <c r="AR1379">
        <v>7902152</v>
      </c>
      <c r="AS1379">
        <v>5900173</v>
      </c>
      <c r="AT1379">
        <v>6540159</v>
      </c>
      <c r="AU1379">
        <v>5585390</v>
      </c>
      <c r="AV1379">
        <v>4766864</v>
      </c>
      <c r="AW1379">
        <v>5019692</v>
      </c>
      <c r="AX1379">
        <v>4623005</v>
      </c>
      <c r="AY1379">
        <v>40758565</v>
      </c>
      <c r="AZ1379">
        <v>114507245</v>
      </c>
      <c r="BA1379">
        <v>38240438</v>
      </c>
      <c r="BB1379">
        <v>115946174</v>
      </c>
      <c r="BC1379">
        <v>36141633</v>
      </c>
      <c r="BD1379">
        <v>110435114</v>
      </c>
      <c r="BE1379">
        <v>32754252</v>
      </c>
      <c r="BF1379">
        <v>101144880</v>
      </c>
      <c r="BG1379">
        <v>33957692</v>
      </c>
      <c r="BH1379">
        <v>95800261</v>
      </c>
      <c r="BI1379">
        <v>33179873</v>
      </c>
      <c r="BJ1379">
        <v>90957011</v>
      </c>
      <c r="BK1379">
        <v>29987818</v>
      </c>
      <c r="BL1379">
        <v>87774833</v>
      </c>
      <c r="BM1379">
        <v>27992697</v>
      </c>
      <c r="BN1379">
        <v>81545761</v>
      </c>
      <c r="BO1379">
        <f>COUNTIF(C1379:BN1379,"")</f>
        <v>0</v>
      </c>
      <c r="BP1379" t="str">
        <f>IF(BO1379&gt;0, "Missing", "Not Missing")</f>
        <v>Not Missing</v>
      </c>
    </row>
    <row r="1380" spans="1:68" x14ac:dyDescent="0.2">
      <c r="A1380">
        <v>130590</v>
      </c>
      <c r="B1380" t="s">
        <v>1427</v>
      </c>
      <c r="C1380">
        <v>580</v>
      </c>
      <c r="D1380">
        <v>580</v>
      </c>
      <c r="E1380">
        <v>579</v>
      </c>
      <c r="F1380">
        <v>579</v>
      </c>
      <c r="G1380">
        <v>580</v>
      </c>
      <c r="H1380">
        <v>580</v>
      </c>
      <c r="I1380">
        <v>572</v>
      </c>
      <c r="J1380">
        <v>572</v>
      </c>
      <c r="K1380">
        <v>559</v>
      </c>
      <c r="L1380">
        <v>559</v>
      </c>
      <c r="M1380">
        <v>611</v>
      </c>
      <c r="N1380">
        <v>611</v>
      </c>
      <c r="O1380">
        <v>604</v>
      </c>
      <c r="P1380">
        <v>604</v>
      </c>
      <c r="Q1380">
        <v>591</v>
      </c>
      <c r="R1380">
        <v>591</v>
      </c>
      <c r="S1380">
        <v>579</v>
      </c>
      <c r="T1380">
        <v>525</v>
      </c>
      <c r="U1380">
        <v>580</v>
      </c>
      <c r="V1380">
        <v>526</v>
      </c>
      <c r="W1380">
        <v>572</v>
      </c>
      <c r="X1380">
        <v>506</v>
      </c>
      <c r="Y1380">
        <v>559</v>
      </c>
      <c r="Z1380">
        <v>504</v>
      </c>
      <c r="AA1380">
        <v>611</v>
      </c>
      <c r="AB1380">
        <v>537</v>
      </c>
      <c r="AC1380">
        <v>602</v>
      </c>
      <c r="AD1380">
        <v>536</v>
      </c>
      <c r="AE1380">
        <v>591</v>
      </c>
      <c r="AF1380">
        <v>537</v>
      </c>
      <c r="AG1380">
        <v>590</v>
      </c>
      <c r="AH1380">
        <v>519</v>
      </c>
      <c r="AI1380">
        <v>59050</v>
      </c>
      <c r="AJ1380">
        <v>56910</v>
      </c>
      <c r="AK1380">
        <v>54770</v>
      </c>
      <c r="AL1380">
        <v>52760</v>
      </c>
      <c r="AM1380">
        <v>50776</v>
      </c>
      <c r="AN1380">
        <v>49056</v>
      </c>
      <c r="AO1380">
        <v>47510</v>
      </c>
      <c r="AP1380">
        <v>45730</v>
      </c>
      <c r="AQ1380">
        <v>14260012</v>
      </c>
      <c r="AR1380">
        <v>13228605</v>
      </c>
      <c r="AS1380">
        <v>13597179</v>
      </c>
      <c r="AT1380">
        <v>13043839</v>
      </c>
      <c r="AU1380">
        <v>10545292</v>
      </c>
      <c r="AV1380">
        <v>10239766</v>
      </c>
      <c r="AW1380">
        <v>9186380</v>
      </c>
      <c r="AX1380">
        <v>8271510</v>
      </c>
      <c r="AY1380">
        <v>640845506</v>
      </c>
      <c r="AZ1380">
        <v>160929728</v>
      </c>
      <c r="BA1380">
        <v>621190886</v>
      </c>
      <c r="BB1380">
        <v>147167794</v>
      </c>
      <c r="BC1380">
        <v>584499394</v>
      </c>
      <c r="BD1380">
        <v>145292051</v>
      </c>
      <c r="BE1380">
        <v>532344486</v>
      </c>
      <c r="BF1380">
        <v>151497337</v>
      </c>
      <c r="BG1380">
        <v>572033549</v>
      </c>
      <c r="BH1380">
        <v>145326212</v>
      </c>
      <c r="BI1380">
        <v>551798198</v>
      </c>
      <c r="BJ1380">
        <v>148145410</v>
      </c>
      <c r="BK1380">
        <v>486507152</v>
      </c>
      <c r="BL1380">
        <v>137665114</v>
      </c>
      <c r="BM1380">
        <v>439120043</v>
      </c>
      <c r="BN1380">
        <v>130841366</v>
      </c>
      <c r="BO1380">
        <f>COUNTIF(C1380:BN1380,"")</f>
        <v>0</v>
      </c>
      <c r="BP1380" t="str">
        <f>IF(BO1380&gt;0, "Missing", "Not Missing")</f>
        <v>Not Missing</v>
      </c>
    </row>
    <row r="1381" spans="1:68" x14ac:dyDescent="0.2">
      <c r="A1381">
        <v>173160</v>
      </c>
      <c r="B1381" t="s">
        <v>228</v>
      </c>
      <c r="C1381">
        <v>586</v>
      </c>
      <c r="D1381">
        <v>580</v>
      </c>
      <c r="E1381">
        <v>619</v>
      </c>
      <c r="F1381">
        <v>608</v>
      </c>
      <c r="G1381">
        <v>598</v>
      </c>
      <c r="H1381">
        <v>581</v>
      </c>
      <c r="I1381">
        <v>565</v>
      </c>
      <c r="J1381">
        <v>557</v>
      </c>
      <c r="K1381">
        <v>616</v>
      </c>
      <c r="L1381">
        <v>614</v>
      </c>
      <c r="M1381">
        <v>604</v>
      </c>
      <c r="N1381">
        <v>602</v>
      </c>
      <c r="O1381">
        <v>612</v>
      </c>
      <c r="P1381">
        <v>610</v>
      </c>
      <c r="Q1381">
        <v>636</v>
      </c>
      <c r="R1381">
        <v>616</v>
      </c>
      <c r="S1381">
        <v>608</v>
      </c>
      <c r="T1381">
        <v>503</v>
      </c>
      <c r="U1381">
        <v>581</v>
      </c>
      <c r="V1381">
        <v>493</v>
      </c>
      <c r="W1381">
        <v>557</v>
      </c>
      <c r="X1381">
        <v>475</v>
      </c>
      <c r="Y1381">
        <v>614</v>
      </c>
      <c r="Z1381">
        <v>539</v>
      </c>
      <c r="AA1381">
        <v>602</v>
      </c>
      <c r="AB1381">
        <v>506</v>
      </c>
      <c r="AC1381">
        <v>610</v>
      </c>
      <c r="AD1381">
        <v>509</v>
      </c>
      <c r="AE1381">
        <v>575</v>
      </c>
      <c r="AF1381">
        <v>489</v>
      </c>
      <c r="AG1381">
        <v>640</v>
      </c>
      <c r="AH1381">
        <v>529</v>
      </c>
      <c r="AI1381">
        <v>38460</v>
      </c>
      <c r="AJ1381">
        <v>37300</v>
      </c>
      <c r="AK1381">
        <v>36210</v>
      </c>
      <c r="AL1381">
        <v>35160</v>
      </c>
      <c r="AM1381">
        <v>34140</v>
      </c>
      <c r="AN1381">
        <v>32990</v>
      </c>
      <c r="AO1381">
        <v>31760</v>
      </c>
      <c r="AP1381">
        <v>30840</v>
      </c>
      <c r="AQ1381">
        <v>11806690</v>
      </c>
      <c r="AR1381">
        <v>12967512</v>
      </c>
      <c r="AS1381">
        <v>11434164</v>
      </c>
      <c r="AT1381">
        <v>9313452</v>
      </c>
      <c r="AU1381">
        <v>10263101</v>
      </c>
      <c r="AV1381">
        <v>8790281</v>
      </c>
      <c r="AW1381">
        <v>8881581</v>
      </c>
      <c r="AX1381">
        <v>8237583</v>
      </c>
      <c r="AY1381">
        <v>49766786</v>
      </c>
      <c r="AZ1381">
        <v>98667758</v>
      </c>
      <c r="BA1381">
        <v>53010285</v>
      </c>
      <c r="BB1381">
        <v>97787298</v>
      </c>
      <c r="BC1381">
        <v>33829794</v>
      </c>
      <c r="BD1381">
        <v>93954878</v>
      </c>
      <c r="BE1381">
        <v>32341213</v>
      </c>
      <c r="BF1381">
        <v>99401347</v>
      </c>
      <c r="BG1381">
        <v>31518883</v>
      </c>
      <c r="BH1381">
        <v>90409731</v>
      </c>
      <c r="BI1381">
        <v>28415043</v>
      </c>
      <c r="BJ1381">
        <v>91391232</v>
      </c>
      <c r="BK1381">
        <v>26869632</v>
      </c>
      <c r="BL1381">
        <v>95457267</v>
      </c>
      <c r="BM1381">
        <v>25164864</v>
      </c>
      <c r="BN1381">
        <v>105147606</v>
      </c>
      <c r="BO1381">
        <f>COUNTIF(C1381:BN1381,"")</f>
        <v>0</v>
      </c>
      <c r="BP1381" t="str">
        <f>IF(BO1381&gt;0, "Missing", "Not Missing")</f>
        <v>Not Missing</v>
      </c>
    </row>
    <row r="1382" spans="1:68" x14ac:dyDescent="0.2">
      <c r="A1382">
        <v>239318</v>
      </c>
      <c r="B1382" t="s">
        <v>908</v>
      </c>
      <c r="C1382">
        <v>582</v>
      </c>
      <c r="D1382">
        <v>581</v>
      </c>
      <c r="E1382">
        <v>597</v>
      </c>
      <c r="F1382">
        <v>597</v>
      </c>
      <c r="G1382">
        <v>515</v>
      </c>
      <c r="H1382">
        <v>515</v>
      </c>
      <c r="I1382">
        <v>551</v>
      </c>
      <c r="J1382">
        <v>550</v>
      </c>
      <c r="K1382">
        <v>512</v>
      </c>
      <c r="L1382">
        <v>494</v>
      </c>
      <c r="M1382">
        <v>578</v>
      </c>
      <c r="N1382">
        <v>558</v>
      </c>
      <c r="O1382">
        <v>539</v>
      </c>
      <c r="P1382">
        <v>538</v>
      </c>
      <c r="Q1382">
        <v>486</v>
      </c>
      <c r="R1382">
        <v>484</v>
      </c>
      <c r="S1382">
        <v>596</v>
      </c>
      <c r="T1382">
        <v>507</v>
      </c>
      <c r="U1382">
        <v>515</v>
      </c>
      <c r="V1382">
        <v>449</v>
      </c>
      <c r="W1382">
        <v>550</v>
      </c>
      <c r="X1382">
        <v>466</v>
      </c>
      <c r="Y1382">
        <v>494</v>
      </c>
      <c r="Z1382">
        <v>411</v>
      </c>
      <c r="AA1382">
        <v>558</v>
      </c>
      <c r="AB1382">
        <v>484</v>
      </c>
      <c r="AC1382">
        <v>538</v>
      </c>
      <c r="AD1382">
        <v>443</v>
      </c>
      <c r="AE1382">
        <v>484</v>
      </c>
      <c r="AF1382">
        <v>401</v>
      </c>
      <c r="AG1382">
        <v>438</v>
      </c>
      <c r="AH1382">
        <v>354</v>
      </c>
      <c r="AI1382">
        <v>42162</v>
      </c>
      <c r="AJ1382">
        <v>40749</v>
      </c>
      <c r="AK1382">
        <v>39429</v>
      </c>
      <c r="AL1382">
        <v>37980</v>
      </c>
      <c r="AM1382">
        <v>36540</v>
      </c>
      <c r="AN1382">
        <v>35520</v>
      </c>
      <c r="AO1382">
        <v>34470</v>
      </c>
      <c r="AP1382">
        <v>32370</v>
      </c>
      <c r="AQ1382">
        <v>14729862</v>
      </c>
      <c r="AR1382">
        <v>14600038</v>
      </c>
      <c r="AS1382">
        <v>12499412</v>
      </c>
      <c r="AT1382">
        <v>12736194</v>
      </c>
      <c r="AU1382">
        <v>10551478</v>
      </c>
      <c r="AV1382">
        <v>11618805</v>
      </c>
      <c r="AW1382">
        <v>10763290</v>
      </c>
      <c r="AX1382">
        <v>9008984</v>
      </c>
      <c r="AY1382">
        <v>70511350</v>
      </c>
      <c r="AZ1382">
        <v>77151440</v>
      </c>
      <c r="BA1382">
        <v>68179004</v>
      </c>
      <c r="BB1382">
        <v>73720062</v>
      </c>
      <c r="BC1382">
        <v>64979770</v>
      </c>
      <c r="BD1382">
        <v>73552716</v>
      </c>
      <c r="BE1382">
        <v>58664594</v>
      </c>
      <c r="BF1382">
        <v>74851608</v>
      </c>
      <c r="BG1382">
        <v>59972726</v>
      </c>
      <c r="BH1382">
        <v>75198839</v>
      </c>
      <c r="BI1382">
        <v>59540559</v>
      </c>
      <c r="BJ1382">
        <v>69273488</v>
      </c>
      <c r="BK1382">
        <v>49520747</v>
      </c>
      <c r="BL1382">
        <v>63640978</v>
      </c>
      <c r="BM1382">
        <v>40642558</v>
      </c>
      <c r="BN1382">
        <v>64109189</v>
      </c>
      <c r="BO1382">
        <f>COUNTIF(C1382:BN1382,"")</f>
        <v>0</v>
      </c>
      <c r="BP1382" t="str">
        <f>IF(BO1382&gt;0, "Missing", "Not Missing")</f>
        <v>Not Missing</v>
      </c>
    </row>
    <row r="1383" spans="1:68" x14ac:dyDescent="0.2">
      <c r="A1383">
        <v>165671</v>
      </c>
      <c r="B1383" t="s">
        <v>508</v>
      </c>
      <c r="C1383">
        <v>582</v>
      </c>
      <c r="D1383">
        <v>582</v>
      </c>
      <c r="E1383">
        <v>596</v>
      </c>
      <c r="F1383">
        <v>596</v>
      </c>
      <c r="G1383">
        <v>474</v>
      </c>
      <c r="H1383">
        <v>474</v>
      </c>
      <c r="I1383">
        <v>596</v>
      </c>
      <c r="J1383">
        <v>596</v>
      </c>
      <c r="K1383">
        <v>555</v>
      </c>
      <c r="L1383">
        <v>555</v>
      </c>
      <c r="M1383">
        <v>524</v>
      </c>
      <c r="N1383">
        <v>524</v>
      </c>
      <c r="O1383">
        <v>515</v>
      </c>
      <c r="P1383">
        <v>515</v>
      </c>
      <c r="Q1383">
        <v>553</v>
      </c>
      <c r="R1383">
        <v>553</v>
      </c>
      <c r="S1383">
        <v>594</v>
      </c>
      <c r="T1383">
        <v>467</v>
      </c>
      <c r="U1383">
        <v>474</v>
      </c>
      <c r="V1383">
        <v>368</v>
      </c>
      <c r="W1383">
        <v>596</v>
      </c>
      <c r="X1383">
        <v>466</v>
      </c>
      <c r="Y1383">
        <v>555</v>
      </c>
      <c r="Z1383">
        <v>445</v>
      </c>
      <c r="AA1383">
        <v>524</v>
      </c>
      <c r="AB1383">
        <v>393</v>
      </c>
      <c r="AC1383">
        <v>515</v>
      </c>
      <c r="AD1383">
        <v>405</v>
      </c>
      <c r="AE1383">
        <v>553</v>
      </c>
      <c r="AF1383">
        <v>448</v>
      </c>
      <c r="AG1383">
        <v>550</v>
      </c>
      <c r="AH1383">
        <v>445</v>
      </c>
      <c r="AI1383">
        <v>41448</v>
      </c>
      <c r="AJ1383">
        <v>39804</v>
      </c>
      <c r="AK1383">
        <v>38844</v>
      </c>
      <c r="AL1383">
        <v>37540</v>
      </c>
      <c r="AM1383">
        <v>36504</v>
      </c>
      <c r="AN1383">
        <v>35532</v>
      </c>
      <c r="AO1383">
        <v>34670</v>
      </c>
      <c r="AP1383">
        <v>33650</v>
      </c>
      <c r="AQ1383">
        <v>14212524</v>
      </c>
      <c r="AR1383">
        <v>14344128</v>
      </c>
      <c r="AS1383">
        <v>9671694</v>
      </c>
      <c r="AT1383">
        <v>11913078</v>
      </c>
      <c r="AU1383">
        <v>10209450</v>
      </c>
      <c r="AV1383">
        <v>9088824</v>
      </c>
      <c r="AW1383">
        <v>8288814</v>
      </c>
      <c r="AX1383">
        <v>8640217</v>
      </c>
      <c r="AY1383">
        <v>151724650</v>
      </c>
      <c r="AZ1383">
        <v>71980055</v>
      </c>
      <c r="BA1383">
        <v>137309933</v>
      </c>
      <c r="BB1383">
        <v>64457081</v>
      </c>
      <c r="BC1383">
        <v>136562851</v>
      </c>
      <c r="BD1383">
        <v>63084613</v>
      </c>
      <c r="BE1383">
        <v>125652312</v>
      </c>
      <c r="BF1383">
        <v>62232946</v>
      </c>
      <c r="BG1383">
        <v>97348222</v>
      </c>
      <c r="BH1383">
        <v>63549463</v>
      </c>
      <c r="BI1383">
        <v>96495556</v>
      </c>
      <c r="BJ1383">
        <v>63128382</v>
      </c>
      <c r="BK1383">
        <v>72774482</v>
      </c>
      <c r="BL1383">
        <v>71560449</v>
      </c>
      <c r="BM1383">
        <v>64684513</v>
      </c>
      <c r="BN1383">
        <v>61338390</v>
      </c>
      <c r="BO1383">
        <f>COUNTIF(C1383:BN1383,"")</f>
        <v>0</v>
      </c>
      <c r="BP1383" t="str">
        <f>IF(BO1383&gt;0, "Missing", "Not Missing")</f>
        <v>Not Missing</v>
      </c>
    </row>
    <row r="1384" spans="1:68" x14ac:dyDescent="0.2">
      <c r="A1384">
        <v>145725</v>
      </c>
      <c r="B1384" t="s">
        <v>668</v>
      </c>
      <c r="C1384">
        <v>583</v>
      </c>
      <c r="D1384">
        <v>583</v>
      </c>
      <c r="E1384">
        <v>608</v>
      </c>
      <c r="F1384">
        <v>608</v>
      </c>
      <c r="G1384">
        <v>471</v>
      </c>
      <c r="H1384">
        <v>471</v>
      </c>
      <c r="I1384">
        <v>503</v>
      </c>
      <c r="J1384">
        <v>503</v>
      </c>
      <c r="K1384">
        <v>479</v>
      </c>
      <c r="L1384">
        <v>479</v>
      </c>
      <c r="M1384">
        <v>440</v>
      </c>
      <c r="N1384">
        <v>440</v>
      </c>
      <c r="O1384">
        <v>464</v>
      </c>
      <c r="P1384">
        <v>464</v>
      </c>
      <c r="Q1384">
        <v>406</v>
      </c>
      <c r="R1384">
        <v>406</v>
      </c>
      <c r="S1384">
        <v>608</v>
      </c>
      <c r="T1384">
        <v>536</v>
      </c>
      <c r="U1384">
        <v>471</v>
      </c>
      <c r="V1384">
        <v>407</v>
      </c>
      <c r="W1384">
        <v>501</v>
      </c>
      <c r="X1384">
        <v>450</v>
      </c>
      <c r="Y1384">
        <v>479</v>
      </c>
      <c r="Z1384">
        <v>430</v>
      </c>
      <c r="AA1384">
        <v>440</v>
      </c>
      <c r="AB1384">
        <v>384</v>
      </c>
      <c r="AC1384">
        <v>462</v>
      </c>
      <c r="AD1384">
        <v>401</v>
      </c>
      <c r="AE1384">
        <v>406</v>
      </c>
      <c r="AF1384">
        <v>349</v>
      </c>
      <c r="AG1384">
        <v>444</v>
      </c>
      <c r="AH1384">
        <v>387</v>
      </c>
      <c r="AI1384">
        <v>49280</v>
      </c>
      <c r="AJ1384">
        <v>47646</v>
      </c>
      <c r="AK1384">
        <v>45864</v>
      </c>
      <c r="AL1384">
        <v>45214</v>
      </c>
      <c r="AM1384">
        <v>43680</v>
      </c>
      <c r="AN1384">
        <v>41645</v>
      </c>
      <c r="AO1384">
        <v>40117</v>
      </c>
      <c r="AP1384">
        <v>37969</v>
      </c>
      <c r="AQ1384">
        <v>19865401</v>
      </c>
      <c r="AR1384">
        <v>20586182</v>
      </c>
      <c r="AS1384">
        <v>14853761</v>
      </c>
      <c r="AT1384">
        <v>15726318</v>
      </c>
      <c r="AU1384">
        <v>13913237</v>
      </c>
      <c r="AV1384">
        <v>12193072</v>
      </c>
      <c r="AW1384">
        <v>11871647</v>
      </c>
      <c r="AX1384">
        <v>9942277</v>
      </c>
      <c r="AY1384">
        <v>240549000</v>
      </c>
      <c r="AZ1384">
        <v>271350000</v>
      </c>
      <c r="BA1384">
        <v>248557000</v>
      </c>
      <c r="BB1384">
        <v>270784000</v>
      </c>
      <c r="BC1384">
        <v>241882000</v>
      </c>
      <c r="BD1384">
        <v>271648000</v>
      </c>
      <c r="BE1384">
        <v>224236000</v>
      </c>
      <c r="BF1384">
        <v>281322000</v>
      </c>
      <c r="BG1384">
        <v>235459000</v>
      </c>
      <c r="BH1384">
        <v>277558000</v>
      </c>
      <c r="BI1384">
        <v>222986000</v>
      </c>
      <c r="BJ1384">
        <v>267827000</v>
      </c>
      <c r="BK1384">
        <v>209874000</v>
      </c>
      <c r="BL1384">
        <v>265623000</v>
      </c>
      <c r="BM1384">
        <v>180231000</v>
      </c>
      <c r="BN1384">
        <v>248503000</v>
      </c>
      <c r="BO1384">
        <f>COUNTIF(C1384:BN1384,"")</f>
        <v>0</v>
      </c>
      <c r="BP1384" t="str">
        <f>IF(BO1384&gt;0, "Missing", "Not Missing")</f>
        <v>Not Missing</v>
      </c>
    </row>
    <row r="1385" spans="1:68" x14ac:dyDescent="0.2">
      <c r="A1385">
        <v>213987</v>
      </c>
      <c r="B1385" t="s">
        <v>873</v>
      </c>
      <c r="C1385">
        <v>586</v>
      </c>
      <c r="D1385">
        <v>584</v>
      </c>
      <c r="E1385">
        <v>644</v>
      </c>
      <c r="F1385">
        <v>642</v>
      </c>
      <c r="G1385">
        <v>589</v>
      </c>
      <c r="H1385">
        <v>588</v>
      </c>
      <c r="I1385">
        <v>713</v>
      </c>
      <c r="J1385">
        <v>711</v>
      </c>
      <c r="K1385">
        <v>590</v>
      </c>
      <c r="L1385">
        <v>587</v>
      </c>
      <c r="M1385">
        <v>614</v>
      </c>
      <c r="N1385">
        <v>611</v>
      </c>
      <c r="O1385">
        <v>602</v>
      </c>
      <c r="P1385">
        <v>596</v>
      </c>
      <c r="Q1385">
        <v>681</v>
      </c>
      <c r="R1385">
        <v>669</v>
      </c>
      <c r="S1385">
        <v>641</v>
      </c>
      <c r="T1385">
        <v>508</v>
      </c>
      <c r="U1385">
        <v>586</v>
      </c>
      <c r="V1385">
        <v>457</v>
      </c>
      <c r="W1385">
        <v>708</v>
      </c>
      <c r="X1385">
        <v>580</v>
      </c>
      <c r="Y1385">
        <v>587</v>
      </c>
      <c r="Z1385">
        <v>460</v>
      </c>
      <c r="AA1385">
        <v>609</v>
      </c>
      <c r="AB1385">
        <v>506</v>
      </c>
      <c r="AC1385">
        <v>594</v>
      </c>
      <c r="AD1385">
        <v>476</v>
      </c>
      <c r="AE1385">
        <v>666</v>
      </c>
      <c r="AF1385">
        <v>533</v>
      </c>
      <c r="AG1385">
        <v>673</v>
      </c>
      <c r="AH1385">
        <v>544</v>
      </c>
      <c r="AI1385">
        <v>40170</v>
      </c>
      <c r="AJ1385">
        <v>37170</v>
      </c>
      <c r="AK1385">
        <v>36320</v>
      </c>
      <c r="AL1385">
        <v>34580</v>
      </c>
      <c r="AM1385">
        <v>33314</v>
      </c>
      <c r="AN1385">
        <v>31485</v>
      </c>
      <c r="AO1385">
        <v>30300</v>
      </c>
      <c r="AP1385">
        <v>29037</v>
      </c>
      <c r="AQ1385">
        <v>15684250</v>
      </c>
      <c r="AR1385">
        <v>16612493</v>
      </c>
      <c r="AS1385">
        <v>14017320</v>
      </c>
      <c r="AT1385">
        <v>18745356</v>
      </c>
      <c r="AU1385">
        <v>13909725</v>
      </c>
      <c r="AV1385">
        <v>13300380</v>
      </c>
      <c r="AW1385">
        <v>12125713</v>
      </c>
      <c r="AX1385">
        <v>12969393</v>
      </c>
      <c r="AY1385">
        <v>27056711</v>
      </c>
      <c r="AZ1385">
        <v>84569366</v>
      </c>
      <c r="BA1385">
        <v>27708196</v>
      </c>
      <c r="BB1385">
        <v>79678456</v>
      </c>
      <c r="BC1385">
        <v>28830000</v>
      </c>
      <c r="BD1385">
        <v>80792581</v>
      </c>
      <c r="BE1385">
        <v>29431000</v>
      </c>
      <c r="BF1385">
        <v>81483819</v>
      </c>
      <c r="BG1385">
        <v>30250000</v>
      </c>
      <c r="BH1385">
        <v>77802397</v>
      </c>
      <c r="BI1385">
        <v>27046522</v>
      </c>
      <c r="BJ1385">
        <v>60486680</v>
      </c>
      <c r="BK1385">
        <v>26876000</v>
      </c>
      <c r="BL1385">
        <v>72704295</v>
      </c>
      <c r="BM1385">
        <v>23779000</v>
      </c>
      <c r="BN1385">
        <v>69207488</v>
      </c>
      <c r="BO1385">
        <f>COUNTIF(C1385:BN1385,"")</f>
        <v>0</v>
      </c>
      <c r="BP1385" t="str">
        <f>IF(BO1385&gt;0, "Missing", "Not Missing")</f>
        <v>Not Missing</v>
      </c>
    </row>
    <row r="1386" spans="1:68" x14ac:dyDescent="0.2">
      <c r="A1386">
        <v>167899</v>
      </c>
      <c r="B1386" t="s">
        <v>1309</v>
      </c>
      <c r="C1386">
        <v>596</v>
      </c>
      <c r="D1386">
        <v>596</v>
      </c>
      <c r="E1386">
        <v>527</v>
      </c>
      <c r="F1386">
        <v>527</v>
      </c>
      <c r="G1386">
        <v>655</v>
      </c>
      <c r="H1386">
        <v>655</v>
      </c>
      <c r="I1386">
        <v>541</v>
      </c>
      <c r="J1386">
        <v>541</v>
      </c>
      <c r="K1386">
        <v>546</v>
      </c>
      <c r="L1386">
        <v>546</v>
      </c>
      <c r="M1386">
        <v>562</v>
      </c>
      <c r="N1386">
        <v>562</v>
      </c>
      <c r="O1386">
        <v>510</v>
      </c>
      <c r="P1386">
        <v>510</v>
      </c>
      <c r="Q1386">
        <v>541</v>
      </c>
      <c r="R1386">
        <v>541</v>
      </c>
      <c r="S1386">
        <v>527</v>
      </c>
      <c r="T1386">
        <v>453</v>
      </c>
      <c r="U1386">
        <v>655</v>
      </c>
      <c r="V1386">
        <v>529</v>
      </c>
      <c r="W1386">
        <v>541</v>
      </c>
      <c r="X1386">
        <v>470</v>
      </c>
      <c r="Y1386">
        <v>546</v>
      </c>
      <c r="Z1386">
        <v>458</v>
      </c>
      <c r="AA1386">
        <v>562</v>
      </c>
      <c r="AB1386">
        <v>487</v>
      </c>
      <c r="AC1386">
        <v>510</v>
      </c>
      <c r="AD1386">
        <v>424</v>
      </c>
      <c r="AE1386">
        <v>541</v>
      </c>
      <c r="AF1386">
        <v>456</v>
      </c>
      <c r="AG1386">
        <v>582</v>
      </c>
      <c r="AH1386">
        <v>493</v>
      </c>
      <c r="AI1386">
        <v>39305</v>
      </c>
      <c r="AJ1386">
        <v>37444</v>
      </c>
      <c r="AK1386">
        <v>36535</v>
      </c>
      <c r="AL1386">
        <v>35475</v>
      </c>
      <c r="AM1386">
        <v>34455</v>
      </c>
      <c r="AN1386">
        <v>33455</v>
      </c>
      <c r="AO1386">
        <v>32560</v>
      </c>
      <c r="AP1386">
        <v>31690</v>
      </c>
      <c r="AQ1386">
        <v>14173163</v>
      </c>
      <c r="AR1386">
        <v>11048301</v>
      </c>
      <c r="AS1386">
        <v>13372022</v>
      </c>
      <c r="AT1386">
        <v>10551325</v>
      </c>
      <c r="AU1386">
        <v>9898240</v>
      </c>
      <c r="AV1386">
        <v>9710202</v>
      </c>
      <c r="AW1386">
        <v>8114959</v>
      </c>
      <c r="AX1386">
        <v>8321523</v>
      </c>
      <c r="AY1386">
        <v>80003815</v>
      </c>
      <c r="AZ1386">
        <v>98446035</v>
      </c>
      <c r="BA1386">
        <v>78023912</v>
      </c>
      <c r="BB1386">
        <v>99146396</v>
      </c>
      <c r="BC1386">
        <v>72252770</v>
      </c>
      <c r="BD1386">
        <v>94027935</v>
      </c>
      <c r="BE1386">
        <v>62006232</v>
      </c>
      <c r="BF1386">
        <v>95241310</v>
      </c>
      <c r="BG1386">
        <v>64406733</v>
      </c>
      <c r="BH1386">
        <v>94476876</v>
      </c>
      <c r="BI1386">
        <v>66260741</v>
      </c>
      <c r="BJ1386">
        <v>93184577</v>
      </c>
      <c r="BK1386">
        <v>55654326</v>
      </c>
      <c r="BL1386">
        <v>91790060</v>
      </c>
      <c r="BM1386">
        <v>48166602</v>
      </c>
      <c r="BN1386">
        <v>90049207</v>
      </c>
      <c r="BO1386">
        <f>COUNTIF(C1386:BN1386,"")</f>
        <v>0</v>
      </c>
      <c r="BP1386" t="str">
        <f>IF(BO1386&gt;0, "Missing", "Not Missing")</f>
        <v>Not Missing</v>
      </c>
    </row>
    <row r="1387" spans="1:68" x14ac:dyDescent="0.2">
      <c r="A1387">
        <v>236230</v>
      </c>
      <c r="B1387" t="s">
        <v>1062</v>
      </c>
      <c r="C1387">
        <v>598</v>
      </c>
      <c r="D1387">
        <v>597</v>
      </c>
      <c r="E1387">
        <v>649</v>
      </c>
      <c r="F1387">
        <v>649</v>
      </c>
      <c r="G1387">
        <v>619</v>
      </c>
      <c r="H1387">
        <v>619</v>
      </c>
      <c r="I1387">
        <v>680</v>
      </c>
      <c r="J1387">
        <v>678</v>
      </c>
      <c r="K1387">
        <v>643</v>
      </c>
      <c r="L1387">
        <v>642</v>
      </c>
      <c r="M1387">
        <v>574</v>
      </c>
      <c r="N1387">
        <v>574</v>
      </c>
      <c r="O1387">
        <v>648</v>
      </c>
      <c r="P1387">
        <v>648</v>
      </c>
      <c r="Q1387">
        <v>633</v>
      </c>
      <c r="R1387">
        <v>633</v>
      </c>
      <c r="S1387">
        <v>649</v>
      </c>
      <c r="T1387">
        <v>526</v>
      </c>
      <c r="U1387">
        <v>619</v>
      </c>
      <c r="V1387">
        <v>514</v>
      </c>
      <c r="W1387">
        <v>678</v>
      </c>
      <c r="X1387">
        <v>564</v>
      </c>
      <c r="Y1387">
        <v>557</v>
      </c>
      <c r="Z1387">
        <v>441</v>
      </c>
      <c r="AA1387">
        <v>574</v>
      </c>
      <c r="AB1387">
        <v>475</v>
      </c>
      <c r="AC1387">
        <v>649</v>
      </c>
      <c r="AD1387">
        <v>529</v>
      </c>
      <c r="AE1387">
        <v>633</v>
      </c>
      <c r="AF1387">
        <v>518</v>
      </c>
      <c r="AG1387">
        <v>731</v>
      </c>
      <c r="AH1387">
        <v>605</v>
      </c>
      <c r="AI1387">
        <v>43674</v>
      </c>
      <c r="AJ1387">
        <v>42436</v>
      </c>
      <c r="AK1387">
        <v>40722</v>
      </c>
      <c r="AL1387">
        <v>39450</v>
      </c>
      <c r="AM1387">
        <v>37950</v>
      </c>
      <c r="AN1387">
        <v>36530</v>
      </c>
      <c r="AO1387">
        <v>34740</v>
      </c>
      <c r="AP1387">
        <v>33100</v>
      </c>
      <c r="AQ1387">
        <v>15508685</v>
      </c>
      <c r="AR1387">
        <v>16586845</v>
      </c>
      <c r="AS1387">
        <v>14988885</v>
      </c>
      <c r="AT1387">
        <v>15111987</v>
      </c>
      <c r="AU1387">
        <v>14210161</v>
      </c>
      <c r="AV1387">
        <v>11137489</v>
      </c>
      <c r="AW1387">
        <v>11915377</v>
      </c>
      <c r="AX1387">
        <v>11097367</v>
      </c>
      <c r="AY1387">
        <v>97215000</v>
      </c>
      <c r="AZ1387">
        <v>94380000</v>
      </c>
      <c r="BA1387">
        <v>99812716</v>
      </c>
      <c r="BB1387">
        <v>93063802</v>
      </c>
      <c r="BC1387">
        <v>95235419</v>
      </c>
      <c r="BD1387">
        <v>96385189</v>
      </c>
      <c r="BE1387">
        <v>80499771</v>
      </c>
      <c r="BF1387">
        <v>103249222</v>
      </c>
      <c r="BG1387">
        <v>85581438</v>
      </c>
      <c r="BH1387">
        <v>101274204</v>
      </c>
      <c r="BI1387">
        <v>84365076</v>
      </c>
      <c r="BJ1387">
        <v>104160113</v>
      </c>
      <c r="BK1387">
        <v>79585706</v>
      </c>
      <c r="BL1387">
        <v>102178931</v>
      </c>
      <c r="BM1387">
        <v>71802576</v>
      </c>
      <c r="BN1387">
        <v>100312434</v>
      </c>
      <c r="BO1387">
        <f>COUNTIF(C1387:BN1387,"")</f>
        <v>0</v>
      </c>
      <c r="BP1387" t="str">
        <f>IF(BO1387&gt;0, "Missing", "Not Missing")</f>
        <v>Not Missing</v>
      </c>
    </row>
    <row r="1388" spans="1:68" x14ac:dyDescent="0.2">
      <c r="A1388">
        <v>164580</v>
      </c>
      <c r="B1388" t="s">
        <v>158</v>
      </c>
      <c r="C1388">
        <v>600</v>
      </c>
      <c r="D1388">
        <v>600</v>
      </c>
      <c r="E1388">
        <v>539</v>
      </c>
      <c r="F1388">
        <v>539</v>
      </c>
      <c r="G1388">
        <v>550</v>
      </c>
      <c r="H1388">
        <v>550</v>
      </c>
      <c r="I1388">
        <v>588</v>
      </c>
      <c r="J1388">
        <v>588</v>
      </c>
      <c r="K1388">
        <v>528</v>
      </c>
      <c r="L1388">
        <v>528</v>
      </c>
      <c r="M1388">
        <v>506</v>
      </c>
      <c r="N1388">
        <v>506</v>
      </c>
      <c r="O1388">
        <v>489</v>
      </c>
      <c r="P1388">
        <v>489</v>
      </c>
      <c r="Q1388">
        <v>470</v>
      </c>
      <c r="R1388">
        <v>470</v>
      </c>
      <c r="S1388">
        <v>539</v>
      </c>
      <c r="T1388">
        <v>511</v>
      </c>
      <c r="U1388">
        <v>550</v>
      </c>
      <c r="V1388">
        <v>520</v>
      </c>
      <c r="W1388">
        <v>588</v>
      </c>
      <c r="X1388">
        <v>562</v>
      </c>
      <c r="Y1388">
        <v>528</v>
      </c>
      <c r="Z1388">
        <v>502</v>
      </c>
      <c r="AA1388">
        <v>506</v>
      </c>
      <c r="AB1388">
        <v>484</v>
      </c>
      <c r="AC1388">
        <v>489</v>
      </c>
      <c r="AD1388">
        <v>462</v>
      </c>
      <c r="AE1388">
        <v>470</v>
      </c>
      <c r="AF1388">
        <v>446</v>
      </c>
      <c r="AG1388">
        <v>479</v>
      </c>
      <c r="AH1388">
        <v>450</v>
      </c>
      <c r="AI1388">
        <v>52608</v>
      </c>
      <c r="AJ1388">
        <v>51104</v>
      </c>
      <c r="AK1388">
        <v>49664</v>
      </c>
      <c r="AL1388">
        <v>48288</v>
      </c>
      <c r="AM1388">
        <v>46784</v>
      </c>
      <c r="AN1388">
        <v>45120</v>
      </c>
      <c r="AO1388">
        <v>43520</v>
      </c>
      <c r="AP1388">
        <v>41888</v>
      </c>
      <c r="AQ1388">
        <v>10384789</v>
      </c>
      <c r="AR1388">
        <v>9575872</v>
      </c>
      <c r="AS1388">
        <v>8807429</v>
      </c>
      <c r="AT1388">
        <v>8500915</v>
      </c>
      <c r="AU1388">
        <v>8897945</v>
      </c>
      <c r="AV1388">
        <v>7682433</v>
      </c>
      <c r="AW1388">
        <v>7432567</v>
      </c>
      <c r="AX1388">
        <v>6583139</v>
      </c>
      <c r="AY1388">
        <v>459393515</v>
      </c>
      <c r="AZ1388">
        <v>217622252</v>
      </c>
      <c r="BA1388">
        <v>421920139</v>
      </c>
      <c r="BB1388">
        <v>207437927</v>
      </c>
      <c r="BC1388">
        <v>391463550</v>
      </c>
      <c r="BD1388">
        <v>202908136</v>
      </c>
      <c r="BE1388">
        <v>346696532</v>
      </c>
      <c r="BF1388">
        <v>191865408</v>
      </c>
      <c r="BG1388">
        <v>348628929</v>
      </c>
      <c r="BH1388">
        <v>187882455</v>
      </c>
      <c r="BI1388">
        <v>332014635</v>
      </c>
      <c r="BJ1388">
        <v>184028524</v>
      </c>
      <c r="BK1388">
        <v>275519968</v>
      </c>
      <c r="BL1388">
        <v>167543235</v>
      </c>
      <c r="BM1388">
        <v>239492137</v>
      </c>
      <c r="BN1388">
        <v>161515864</v>
      </c>
      <c r="BO1388">
        <f>COUNTIF(C1388:BN1388,"")</f>
        <v>0</v>
      </c>
      <c r="BP1388" t="str">
        <f>IF(BO1388&gt;0, "Missing", "Not Missing")</f>
        <v>Not Missing</v>
      </c>
    </row>
    <row r="1389" spans="1:68" x14ac:dyDescent="0.2">
      <c r="A1389">
        <v>195720</v>
      </c>
      <c r="B1389" t="s">
        <v>1199</v>
      </c>
      <c r="C1389">
        <v>601</v>
      </c>
      <c r="D1389">
        <v>601</v>
      </c>
      <c r="E1389">
        <v>601</v>
      </c>
      <c r="F1389">
        <v>601</v>
      </c>
      <c r="G1389">
        <v>626</v>
      </c>
      <c r="H1389">
        <v>626</v>
      </c>
      <c r="I1389">
        <v>576</v>
      </c>
      <c r="J1389">
        <v>576</v>
      </c>
      <c r="K1389">
        <v>553</v>
      </c>
      <c r="L1389">
        <v>552</v>
      </c>
      <c r="M1389">
        <v>597</v>
      </c>
      <c r="N1389">
        <v>597</v>
      </c>
      <c r="O1389">
        <v>521</v>
      </c>
      <c r="P1389">
        <v>521</v>
      </c>
      <c r="Q1389">
        <v>578</v>
      </c>
      <c r="R1389">
        <v>578</v>
      </c>
      <c r="S1389">
        <v>601</v>
      </c>
      <c r="T1389">
        <v>526</v>
      </c>
      <c r="U1389">
        <v>626</v>
      </c>
      <c r="V1389">
        <v>542</v>
      </c>
      <c r="W1389">
        <v>576</v>
      </c>
      <c r="X1389">
        <v>487</v>
      </c>
      <c r="Y1389">
        <v>552</v>
      </c>
      <c r="Z1389">
        <v>467</v>
      </c>
      <c r="AA1389">
        <v>597</v>
      </c>
      <c r="AB1389">
        <v>513</v>
      </c>
      <c r="AC1389">
        <v>521</v>
      </c>
      <c r="AD1389">
        <v>460</v>
      </c>
      <c r="AE1389">
        <v>578</v>
      </c>
      <c r="AF1389">
        <v>481</v>
      </c>
      <c r="AG1389">
        <v>553</v>
      </c>
      <c r="AH1389">
        <v>463</v>
      </c>
      <c r="AI1389">
        <v>35150</v>
      </c>
      <c r="AJ1389">
        <v>34310</v>
      </c>
      <c r="AK1389">
        <v>33120</v>
      </c>
      <c r="AL1389">
        <v>31880</v>
      </c>
      <c r="AM1389">
        <v>30690</v>
      </c>
      <c r="AN1389">
        <v>29550</v>
      </c>
      <c r="AO1389">
        <v>28430</v>
      </c>
      <c r="AP1389">
        <v>27370</v>
      </c>
      <c r="AQ1389">
        <v>10244146</v>
      </c>
      <c r="AR1389">
        <v>10022771</v>
      </c>
      <c r="AS1389">
        <v>10160641</v>
      </c>
      <c r="AT1389">
        <v>8693103</v>
      </c>
      <c r="AU1389">
        <v>7678619</v>
      </c>
      <c r="AV1389">
        <v>8284089</v>
      </c>
      <c r="AW1389">
        <v>7202508</v>
      </c>
      <c r="AX1389">
        <v>7170143</v>
      </c>
      <c r="AY1389">
        <v>94839826</v>
      </c>
      <c r="AZ1389">
        <v>98718471</v>
      </c>
      <c r="BA1389">
        <v>93780033</v>
      </c>
      <c r="BB1389">
        <v>97159355</v>
      </c>
      <c r="BC1389">
        <v>83814334</v>
      </c>
      <c r="BD1389">
        <v>95400219</v>
      </c>
      <c r="BE1389">
        <v>73837495</v>
      </c>
      <c r="BF1389">
        <v>92469852</v>
      </c>
      <c r="BG1389">
        <v>73352093</v>
      </c>
      <c r="BH1389">
        <v>90254011</v>
      </c>
      <c r="BI1389">
        <v>69358525</v>
      </c>
      <c r="BJ1389">
        <v>85988385</v>
      </c>
      <c r="BK1389">
        <v>60219660</v>
      </c>
      <c r="BL1389">
        <v>83408229</v>
      </c>
      <c r="BM1389">
        <v>50501067</v>
      </c>
      <c r="BN1389">
        <v>81156093</v>
      </c>
      <c r="BO1389">
        <f>COUNTIF(C1389:BN1389,"")</f>
        <v>0</v>
      </c>
      <c r="BP1389" t="str">
        <f>IF(BO1389&gt;0, "Missing", "Not Missing")</f>
        <v>Not Missing</v>
      </c>
    </row>
    <row r="1390" spans="1:68" x14ac:dyDescent="0.2">
      <c r="A1390">
        <v>208822</v>
      </c>
      <c r="B1390" t="s">
        <v>568</v>
      </c>
      <c r="C1390">
        <v>603</v>
      </c>
      <c r="D1390">
        <v>602</v>
      </c>
      <c r="E1390">
        <v>594</v>
      </c>
      <c r="F1390">
        <v>593</v>
      </c>
      <c r="G1390">
        <v>634</v>
      </c>
      <c r="H1390">
        <v>630</v>
      </c>
      <c r="I1390">
        <v>635</v>
      </c>
      <c r="J1390">
        <v>634</v>
      </c>
      <c r="K1390">
        <v>682</v>
      </c>
      <c r="L1390">
        <v>653</v>
      </c>
      <c r="M1390">
        <v>629</v>
      </c>
      <c r="N1390">
        <v>627</v>
      </c>
      <c r="O1390">
        <v>619</v>
      </c>
      <c r="P1390">
        <v>619</v>
      </c>
      <c r="Q1390">
        <v>422</v>
      </c>
      <c r="R1390">
        <v>420</v>
      </c>
      <c r="S1390">
        <v>593</v>
      </c>
      <c r="T1390">
        <v>503</v>
      </c>
      <c r="U1390">
        <v>628</v>
      </c>
      <c r="V1390">
        <v>511</v>
      </c>
      <c r="W1390">
        <v>631</v>
      </c>
      <c r="X1390">
        <v>526</v>
      </c>
      <c r="Y1390">
        <v>619</v>
      </c>
      <c r="Z1390">
        <v>503</v>
      </c>
      <c r="AA1390">
        <v>627</v>
      </c>
      <c r="AB1390">
        <v>507</v>
      </c>
      <c r="AC1390">
        <v>619</v>
      </c>
      <c r="AD1390">
        <v>511</v>
      </c>
      <c r="AE1390">
        <v>420</v>
      </c>
      <c r="AF1390">
        <v>347</v>
      </c>
      <c r="AG1390">
        <v>454</v>
      </c>
      <c r="AH1390">
        <v>371</v>
      </c>
      <c r="AI1390">
        <v>37280</v>
      </c>
      <c r="AJ1390">
        <v>36020</v>
      </c>
      <c r="AK1390">
        <v>35016</v>
      </c>
      <c r="AL1390">
        <v>33730</v>
      </c>
      <c r="AM1390">
        <v>33142</v>
      </c>
      <c r="AN1390">
        <v>31866</v>
      </c>
      <c r="AO1390">
        <v>31120</v>
      </c>
      <c r="AP1390">
        <v>30230</v>
      </c>
      <c r="AQ1390">
        <v>11761196</v>
      </c>
      <c r="AR1390">
        <v>10294633</v>
      </c>
      <c r="AS1390">
        <v>10503085</v>
      </c>
      <c r="AT1390">
        <v>10154122</v>
      </c>
      <c r="AU1390">
        <v>9740291</v>
      </c>
      <c r="AV1390">
        <v>9298535</v>
      </c>
      <c r="AW1390">
        <v>8964793</v>
      </c>
      <c r="AX1390">
        <v>6251829</v>
      </c>
      <c r="AY1390">
        <v>24893166</v>
      </c>
      <c r="AZ1390">
        <v>86714738</v>
      </c>
      <c r="BA1390">
        <v>23639880</v>
      </c>
      <c r="BB1390">
        <v>85031571</v>
      </c>
      <c r="BC1390">
        <v>22821150</v>
      </c>
      <c r="BD1390">
        <v>79917853</v>
      </c>
      <c r="BE1390">
        <v>20442093</v>
      </c>
      <c r="BF1390">
        <v>73877714</v>
      </c>
      <c r="BG1390">
        <v>20894426</v>
      </c>
      <c r="BH1390">
        <v>68688407</v>
      </c>
      <c r="BI1390">
        <v>21568324</v>
      </c>
      <c r="BJ1390">
        <v>62781792</v>
      </c>
      <c r="BK1390">
        <v>18709173</v>
      </c>
      <c r="BL1390">
        <v>60335086</v>
      </c>
      <c r="BM1390">
        <v>18037725</v>
      </c>
      <c r="BN1390">
        <v>62785069</v>
      </c>
      <c r="BO1390">
        <f>COUNTIF(C1390:BN1390,"")</f>
        <v>0</v>
      </c>
      <c r="BP1390" t="str">
        <f>IF(BO1390&gt;0, "Missing", "Not Missing")</f>
        <v>Not Missing</v>
      </c>
    </row>
    <row r="1391" spans="1:68" x14ac:dyDescent="0.2">
      <c r="A1391">
        <v>230959</v>
      </c>
      <c r="B1391" t="s">
        <v>895</v>
      </c>
      <c r="C1391">
        <v>605</v>
      </c>
      <c r="D1391">
        <v>605</v>
      </c>
      <c r="E1391">
        <v>628</v>
      </c>
      <c r="F1391">
        <v>628</v>
      </c>
      <c r="G1391">
        <v>635</v>
      </c>
      <c r="H1391">
        <v>635</v>
      </c>
      <c r="I1391">
        <v>606</v>
      </c>
      <c r="J1391">
        <v>606</v>
      </c>
      <c r="K1391">
        <v>589</v>
      </c>
      <c r="L1391">
        <v>589</v>
      </c>
      <c r="M1391">
        <v>580</v>
      </c>
      <c r="N1391">
        <v>580</v>
      </c>
      <c r="O1391">
        <v>625</v>
      </c>
      <c r="P1391">
        <v>625</v>
      </c>
      <c r="Q1391">
        <v>598</v>
      </c>
      <c r="R1391">
        <v>598</v>
      </c>
      <c r="S1391">
        <v>628</v>
      </c>
      <c r="T1391">
        <v>593</v>
      </c>
      <c r="U1391">
        <v>635</v>
      </c>
      <c r="V1391">
        <v>612</v>
      </c>
      <c r="W1391">
        <v>606</v>
      </c>
      <c r="X1391">
        <v>581</v>
      </c>
      <c r="Y1391">
        <v>589</v>
      </c>
      <c r="Z1391">
        <v>552</v>
      </c>
      <c r="AA1391">
        <v>580</v>
      </c>
      <c r="AB1391">
        <v>561</v>
      </c>
      <c r="AC1391">
        <v>625</v>
      </c>
      <c r="AD1391">
        <v>598</v>
      </c>
      <c r="AE1391">
        <v>598</v>
      </c>
      <c r="AF1391">
        <v>569</v>
      </c>
      <c r="AG1391">
        <v>602</v>
      </c>
      <c r="AH1391">
        <v>585</v>
      </c>
      <c r="AI1391">
        <v>56216</v>
      </c>
      <c r="AJ1391">
        <v>54450</v>
      </c>
      <c r="AK1391">
        <v>52496</v>
      </c>
      <c r="AL1391">
        <v>50063</v>
      </c>
      <c r="AM1391">
        <v>47828</v>
      </c>
      <c r="AN1391">
        <v>46044</v>
      </c>
      <c r="AO1391">
        <v>45314</v>
      </c>
      <c r="AP1391">
        <v>44111</v>
      </c>
      <c r="AQ1391">
        <v>11841652</v>
      </c>
      <c r="AR1391">
        <v>14768675</v>
      </c>
      <c r="AS1391">
        <v>12862066</v>
      </c>
      <c r="AT1391">
        <v>10769096</v>
      </c>
      <c r="AU1391">
        <v>11518361</v>
      </c>
      <c r="AV1391">
        <v>10701506</v>
      </c>
      <c r="AW1391">
        <v>10286538</v>
      </c>
      <c r="AX1391">
        <v>8888075</v>
      </c>
      <c r="AY1391">
        <v>1157786000</v>
      </c>
      <c r="AZ1391">
        <v>285436000</v>
      </c>
      <c r="BA1391">
        <v>1124144000</v>
      </c>
      <c r="BB1391">
        <v>281681000</v>
      </c>
      <c r="BC1391">
        <v>1073976000</v>
      </c>
      <c r="BD1391">
        <v>279050000</v>
      </c>
      <c r="BE1391">
        <v>1000598000</v>
      </c>
      <c r="BF1391">
        <v>285665000</v>
      </c>
      <c r="BG1391">
        <v>1101053639</v>
      </c>
      <c r="BH1391">
        <v>272648000</v>
      </c>
      <c r="BI1391">
        <v>1081893682</v>
      </c>
      <c r="BJ1391">
        <v>264420000</v>
      </c>
      <c r="BK1391">
        <v>972991750</v>
      </c>
      <c r="BL1391">
        <v>249401979</v>
      </c>
      <c r="BM1391">
        <v>879690000</v>
      </c>
      <c r="BN1391">
        <v>235408000</v>
      </c>
      <c r="BO1391">
        <f>COUNTIF(C1391:BN1391,"")</f>
        <v>0</v>
      </c>
      <c r="BP1391" t="str">
        <f>IF(BO1391&gt;0, "Missing", "Not Missing")</f>
        <v>Not Missing</v>
      </c>
    </row>
    <row r="1392" spans="1:68" x14ac:dyDescent="0.2">
      <c r="A1392">
        <v>195216</v>
      </c>
      <c r="B1392" t="s">
        <v>1316</v>
      </c>
      <c r="C1392">
        <v>605</v>
      </c>
      <c r="D1392">
        <v>605</v>
      </c>
      <c r="E1392">
        <v>640</v>
      </c>
      <c r="F1392">
        <v>640</v>
      </c>
      <c r="G1392">
        <v>695</v>
      </c>
      <c r="H1392">
        <v>695</v>
      </c>
      <c r="I1392">
        <v>565</v>
      </c>
      <c r="J1392">
        <v>565</v>
      </c>
      <c r="K1392">
        <v>679</v>
      </c>
      <c r="L1392">
        <v>679</v>
      </c>
      <c r="M1392">
        <v>600</v>
      </c>
      <c r="N1392">
        <v>600</v>
      </c>
      <c r="O1392">
        <v>629</v>
      </c>
      <c r="P1392">
        <v>629</v>
      </c>
      <c r="Q1392">
        <v>642</v>
      </c>
      <c r="R1392">
        <v>642</v>
      </c>
      <c r="S1392">
        <v>640</v>
      </c>
      <c r="T1392">
        <v>579</v>
      </c>
      <c r="U1392">
        <v>695</v>
      </c>
      <c r="V1392">
        <v>616</v>
      </c>
      <c r="W1392">
        <v>565</v>
      </c>
      <c r="X1392">
        <v>520</v>
      </c>
      <c r="Y1392">
        <v>679</v>
      </c>
      <c r="Z1392">
        <v>613</v>
      </c>
      <c r="AA1392">
        <v>600</v>
      </c>
      <c r="AB1392">
        <v>535</v>
      </c>
      <c r="AC1392">
        <v>629</v>
      </c>
      <c r="AD1392">
        <v>565</v>
      </c>
      <c r="AE1392">
        <v>641</v>
      </c>
      <c r="AF1392">
        <v>574</v>
      </c>
      <c r="AG1392">
        <v>645</v>
      </c>
      <c r="AH1392">
        <v>597</v>
      </c>
      <c r="AI1392">
        <v>56765</v>
      </c>
      <c r="AJ1392">
        <v>54846</v>
      </c>
      <c r="AK1392">
        <v>52990</v>
      </c>
      <c r="AL1392">
        <v>51200</v>
      </c>
      <c r="AM1392">
        <v>49420</v>
      </c>
      <c r="AN1392">
        <v>47696</v>
      </c>
      <c r="AO1392">
        <v>46040</v>
      </c>
      <c r="AP1392">
        <v>44400</v>
      </c>
      <c r="AQ1392">
        <v>22918888</v>
      </c>
      <c r="AR1392">
        <v>22125248</v>
      </c>
      <c r="AS1392">
        <v>22813572</v>
      </c>
      <c r="AT1392">
        <v>17072560</v>
      </c>
      <c r="AU1392">
        <v>20351334</v>
      </c>
      <c r="AV1392">
        <v>16724362</v>
      </c>
      <c r="AW1392">
        <v>16274218</v>
      </c>
      <c r="AX1392">
        <v>15651903</v>
      </c>
      <c r="AY1392">
        <v>315660579</v>
      </c>
      <c r="AZ1392">
        <v>129596095</v>
      </c>
      <c r="BA1392">
        <v>305688519</v>
      </c>
      <c r="BB1392">
        <v>130160004</v>
      </c>
      <c r="BC1392">
        <v>295884037</v>
      </c>
      <c r="BD1392">
        <v>124439635</v>
      </c>
      <c r="BE1392">
        <v>267593470</v>
      </c>
      <c r="BF1392">
        <v>121348952</v>
      </c>
      <c r="BG1392">
        <v>282085578</v>
      </c>
      <c r="BH1392">
        <v>118509185</v>
      </c>
      <c r="BI1392">
        <v>283875717</v>
      </c>
      <c r="BJ1392">
        <v>113608922</v>
      </c>
      <c r="BK1392">
        <v>251421388</v>
      </c>
      <c r="BL1392">
        <v>109583909</v>
      </c>
      <c r="BM1392">
        <v>230276122</v>
      </c>
      <c r="BN1392">
        <v>103614213</v>
      </c>
      <c r="BO1392">
        <f>COUNTIF(C1392:BN1392,"")</f>
        <v>0</v>
      </c>
      <c r="BP1392" t="str">
        <f>IF(BO1392&gt;0, "Missing", "Not Missing")</f>
        <v>Not Missing</v>
      </c>
    </row>
    <row r="1393" spans="1:68" x14ac:dyDescent="0.2">
      <c r="A1393">
        <v>213996</v>
      </c>
      <c r="B1393" t="s">
        <v>880</v>
      </c>
      <c r="C1393">
        <v>606</v>
      </c>
      <c r="D1393">
        <v>606</v>
      </c>
      <c r="E1393">
        <v>647</v>
      </c>
      <c r="F1393">
        <v>647</v>
      </c>
      <c r="G1393">
        <v>665</v>
      </c>
      <c r="H1393">
        <v>665</v>
      </c>
      <c r="I1393">
        <v>685</v>
      </c>
      <c r="J1393">
        <v>685</v>
      </c>
      <c r="K1393">
        <v>691</v>
      </c>
      <c r="L1393">
        <v>691</v>
      </c>
      <c r="M1393">
        <v>696</v>
      </c>
      <c r="N1393">
        <v>696</v>
      </c>
      <c r="O1393">
        <v>648</v>
      </c>
      <c r="P1393">
        <v>648</v>
      </c>
      <c r="Q1393">
        <v>708</v>
      </c>
      <c r="R1393">
        <v>708</v>
      </c>
      <c r="S1393">
        <v>647</v>
      </c>
      <c r="T1393">
        <v>575</v>
      </c>
      <c r="U1393">
        <v>665</v>
      </c>
      <c r="V1393">
        <v>577</v>
      </c>
      <c r="W1393">
        <v>685</v>
      </c>
      <c r="X1393">
        <v>603</v>
      </c>
      <c r="Y1393">
        <v>691</v>
      </c>
      <c r="Z1393">
        <v>590</v>
      </c>
      <c r="AA1393">
        <v>696</v>
      </c>
      <c r="AB1393">
        <v>613</v>
      </c>
      <c r="AC1393">
        <v>648</v>
      </c>
      <c r="AD1393">
        <v>567</v>
      </c>
      <c r="AE1393">
        <v>708</v>
      </c>
      <c r="AF1393">
        <v>613</v>
      </c>
      <c r="AG1393">
        <v>694</v>
      </c>
      <c r="AH1393">
        <v>600</v>
      </c>
      <c r="AI1393">
        <v>36120</v>
      </c>
      <c r="AJ1393">
        <v>35160</v>
      </c>
      <c r="AK1393">
        <v>34160</v>
      </c>
      <c r="AL1393">
        <v>33180</v>
      </c>
      <c r="AM1393">
        <v>32240</v>
      </c>
      <c r="AN1393">
        <v>31340</v>
      </c>
      <c r="AO1393">
        <v>30470</v>
      </c>
      <c r="AP1393">
        <v>29460</v>
      </c>
      <c r="AQ1393">
        <v>11847315</v>
      </c>
      <c r="AR1393">
        <v>11689849</v>
      </c>
      <c r="AS1393">
        <v>11422937</v>
      </c>
      <c r="AT1393">
        <v>11113013</v>
      </c>
      <c r="AU1393">
        <v>10924594</v>
      </c>
      <c r="AV1393">
        <v>10885521</v>
      </c>
      <c r="AW1393">
        <v>9456760</v>
      </c>
      <c r="AX1393">
        <v>9721906</v>
      </c>
      <c r="AY1393">
        <v>137947425</v>
      </c>
      <c r="AZ1393">
        <v>102919147</v>
      </c>
      <c r="BA1393">
        <v>138195362</v>
      </c>
      <c r="BB1393">
        <v>101701818</v>
      </c>
      <c r="BC1393">
        <v>134388110</v>
      </c>
      <c r="BD1393">
        <v>97714538</v>
      </c>
      <c r="BE1393">
        <v>126049512</v>
      </c>
      <c r="BF1393">
        <v>94240511</v>
      </c>
      <c r="BG1393">
        <v>131124490</v>
      </c>
      <c r="BH1393">
        <v>91943891</v>
      </c>
      <c r="BI1393">
        <v>136764981</v>
      </c>
      <c r="BJ1393">
        <v>91137519</v>
      </c>
      <c r="BK1393">
        <v>123524660</v>
      </c>
      <c r="BL1393">
        <v>88046664</v>
      </c>
      <c r="BM1393">
        <v>120273910</v>
      </c>
      <c r="BN1393">
        <v>85164729</v>
      </c>
      <c r="BO1393">
        <f>COUNTIF(C1393:BN1393,"")</f>
        <v>0</v>
      </c>
      <c r="BP1393" t="str">
        <f>IF(BO1393&gt;0, "Missing", "Not Missing")</f>
        <v>Not Missing</v>
      </c>
    </row>
    <row r="1394" spans="1:68" x14ac:dyDescent="0.2">
      <c r="A1394">
        <v>204635</v>
      </c>
      <c r="B1394" t="s">
        <v>1035</v>
      </c>
      <c r="C1394">
        <v>608</v>
      </c>
      <c r="D1394">
        <v>608</v>
      </c>
      <c r="E1394">
        <v>682</v>
      </c>
      <c r="F1394">
        <v>681</v>
      </c>
      <c r="G1394">
        <v>640</v>
      </c>
      <c r="H1394">
        <v>640</v>
      </c>
      <c r="I1394">
        <v>598</v>
      </c>
      <c r="J1394">
        <v>598</v>
      </c>
      <c r="K1394">
        <v>585</v>
      </c>
      <c r="L1394">
        <v>585</v>
      </c>
      <c r="M1394">
        <v>628</v>
      </c>
      <c r="N1394">
        <v>628</v>
      </c>
      <c r="O1394">
        <v>613</v>
      </c>
      <c r="P1394">
        <v>613</v>
      </c>
      <c r="Q1394">
        <v>630</v>
      </c>
      <c r="R1394">
        <v>630</v>
      </c>
      <c r="S1394">
        <v>681</v>
      </c>
      <c r="T1394">
        <v>582</v>
      </c>
      <c r="U1394">
        <v>640</v>
      </c>
      <c r="V1394">
        <v>541</v>
      </c>
      <c r="W1394">
        <v>598</v>
      </c>
      <c r="X1394">
        <v>489</v>
      </c>
      <c r="Y1394">
        <v>585</v>
      </c>
      <c r="Z1394">
        <v>505</v>
      </c>
      <c r="AA1394">
        <v>628</v>
      </c>
      <c r="AB1394">
        <v>539</v>
      </c>
      <c r="AC1394">
        <v>613</v>
      </c>
      <c r="AD1394">
        <v>541</v>
      </c>
      <c r="AE1394">
        <v>630</v>
      </c>
      <c r="AF1394">
        <v>531</v>
      </c>
      <c r="AG1394">
        <v>686</v>
      </c>
      <c r="AH1394">
        <v>593</v>
      </c>
      <c r="AI1394">
        <v>33440</v>
      </c>
      <c r="AJ1394">
        <v>32260</v>
      </c>
      <c r="AK1394">
        <v>30990</v>
      </c>
      <c r="AL1394">
        <v>29820</v>
      </c>
      <c r="AM1394">
        <v>28810</v>
      </c>
      <c r="AN1394">
        <v>28050</v>
      </c>
      <c r="AO1394">
        <v>36720</v>
      </c>
      <c r="AP1394">
        <v>35678</v>
      </c>
      <c r="AQ1394">
        <v>12512087</v>
      </c>
      <c r="AR1394">
        <v>13705202</v>
      </c>
      <c r="AS1394">
        <v>12503677</v>
      </c>
      <c r="AT1394">
        <v>11158108</v>
      </c>
      <c r="AU1394">
        <v>9998603</v>
      </c>
      <c r="AV1394">
        <v>11149803</v>
      </c>
      <c r="AW1394">
        <v>15024661</v>
      </c>
      <c r="AX1394">
        <v>14672714</v>
      </c>
      <c r="AY1394">
        <v>160642901</v>
      </c>
      <c r="AZ1394">
        <v>89489298</v>
      </c>
      <c r="BA1394">
        <v>166276449</v>
      </c>
      <c r="BB1394">
        <v>91695237</v>
      </c>
      <c r="BC1394">
        <v>162025243</v>
      </c>
      <c r="BD1394">
        <v>91794342</v>
      </c>
      <c r="BE1394">
        <v>152853681</v>
      </c>
      <c r="BF1394">
        <v>90793912</v>
      </c>
      <c r="BG1394">
        <v>167664205</v>
      </c>
      <c r="BH1394">
        <v>89169735</v>
      </c>
      <c r="BI1394">
        <v>168839674</v>
      </c>
      <c r="BJ1394">
        <v>93080429</v>
      </c>
      <c r="BK1394">
        <v>150660024</v>
      </c>
      <c r="BL1394">
        <v>101668697</v>
      </c>
      <c r="BM1394">
        <v>131339353</v>
      </c>
      <c r="BN1394">
        <v>93535245</v>
      </c>
      <c r="BO1394">
        <f>COUNTIF(C1394:BN1394,"")</f>
        <v>0</v>
      </c>
      <c r="BP1394" t="str">
        <f>IF(BO1394&gt;0, "Missing", "Not Missing")</f>
        <v>Not Missing</v>
      </c>
    </row>
    <row r="1395" spans="1:68" x14ac:dyDescent="0.2">
      <c r="A1395">
        <v>190503</v>
      </c>
      <c r="B1395" t="s">
        <v>437</v>
      </c>
      <c r="C1395">
        <v>610</v>
      </c>
      <c r="D1395">
        <v>610</v>
      </c>
      <c r="E1395">
        <v>472</v>
      </c>
      <c r="F1395">
        <v>472</v>
      </c>
      <c r="G1395">
        <v>433</v>
      </c>
      <c r="H1395">
        <v>433</v>
      </c>
      <c r="I1395">
        <v>512</v>
      </c>
      <c r="J1395">
        <v>512</v>
      </c>
      <c r="K1395">
        <v>524</v>
      </c>
      <c r="L1395">
        <v>524</v>
      </c>
      <c r="M1395">
        <v>430</v>
      </c>
      <c r="N1395">
        <v>430</v>
      </c>
      <c r="O1395">
        <v>490</v>
      </c>
      <c r="P1395">
        <v>490</v>
      </c>
      <c r="Q1395">
        <v>534</v>
      </c>
      <c r="R1395">
        <v>534</v>
      </c>
      <c r="S1395">
        <v>208</v>
      </c>
      <c r="T1395">
        <v>168</v>
      </c>
      <c r="U1395">
        <v>104</v>
      </c>
      <c r="V1395">
        <v>80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33690</v>
      </c>
      <c r="AJ1395">
        <v>32720</v>
      </c>
      <c r="AK1395">
        <v>31616</v>
      </c>
      <c r="AL1395">
        <v>30730</v>
      </c>
      <c r="AM1395">
        <v>29250</v>
      </c>
      <c r="AN1395">
        <v>28240</v>
      </c>
      <c r="AO1395">
        <v>27720</v>
      </c>
      <c r="AP1395">
        <v>27130</v>
      </c>
      <c r="AQ1395">
        <v>9148908</v>
      </c>
      <c r="AR1395">
        <v>5765848</v>
      </c>
      <c r="AS1395">
        <v>4442045</v>
      </c>
      <c r="AT1395">
        <v>4967579</v>
      </c>
      <c r="AU1395">
        <v>5052465</v>
      </c>
      <c r="AV1395">
        <v>4478496</v>
      </c>
      <c r="AW1395">
        <v>3809967</v>
      </c>
      <c r="AX1395">
        <v>2691540</v>
      </c>
      <c r="AY1395">
        <v>138224131</v>
      </c>
      <c r="AZ1395">
        <v>150082946</v>
      </c>
      <c r="BA1395">
        <v>136282004</v>
      </c>
      <c r="BB1395">
        <v>147143888</v>
      </c>
      <c r="BC1395">
        <v>128542675</v>
      </c>
      <c r="BD1395">
        <v>144514423</v>
      </c>
      <c r="BE1395">
        <v>109620129</v>
      </c>
      <c r="BF1395">
        <v>148317250</v>
      </c>
      <c r="BG1395">
        <v>131235637</v>
      </c>
      <c r="BH1395">
        <v>138319369</v>
      </c>
      <c r="BI1395">
        <v>127511912</v>
      </c>
      <c r="BJ1395">
        <v>136272473</v>
      </c>
      <c r="BK1395">
        <v>115130491</v>
      </c>
      <c r="BL1395">
        <v>135996446</v>
      </c>
      <c r="BM1395">
        <v>100155107</v>
      </c>
      <c r="BN1395">
        <v>131338126</v>
      </c>
      <c r="BO1395">
        <f>COUNTIF(C1395:BN1395,"")</f>
        <v>0</v>
      </c>
      <c r="BP1395" t="str">
        <f>IF(BO1395&gt;0, "Missing", "Not Missing")</f>
        <v>Not Missing</v>
      </c>
    </row>
    <row r="1396" spans="1:68" x14ac:dyDescent="0.2">
      <c r="A1396">
        <v>219976</v>
      </c>
      <c r="B1396" t="s">
        <v>782</v>
      </c>
      <c r="C1396">
        <v>615</v>
      </c>
      <c r="D1396">
        <v>610</v>
      </c>
      <c r="E1396">
        <v>671</v>
      </c>
      <c r="F1396">
        <v>664</v>
      </c>
      <c r="G1396">
        <v>641</v>
      </c>
      <c r="H1396">
        <v>640</v>
      </c>
      <c r="I1396">
        <v>637</v>
      </c>
      <c r="J1396">
        <v>633</v>
      </c>
      <c r="K1396">
        <v>669</v>
      </c>
      <c r="L1396">
        <v>662</v>
      </c>
      <c r="M1396">
        <v>629</v>
      </c>
      <c r="N1396">
        <v>625</v>
      </c>
      <c r="O1396">
        <v>684</v>
      </c>
      <c r="P1396">
        <v>683</v>
      </c>
      <c r="Q1396">
        <v>675</v>
      </c>
      <c r="R1396">
        <v>670</v>
      </c>
      <c r="S1396">
        <v>661</v>
      </c>
      <c r="T1396">
        <v>547</v>
      </c>
      <c r="U1396">
        <v>640</v>
      </c>
      <c r="V1396">
        <v>521</v>
      </c>
      <c r="W1396">
        <v>632</v>
      </c>
      <c r="X1396">
        <v>497</v>
      </c>
      <c r="Y1396">
        <v>660</v>
      </c>
      <c r="Z1396">
        <v>561</v>
      </c>
      <c r="AA1396">
        <v>625</v>
      </c>
      <c r="AB1396">
        <v>522</v>
      </c>
      <c r="AC1396">
        <v>680</v>
      </c>
      <c r="AD1396">
        <v>547</v>
      </c>
      <c r="AE1396">
        <v>670</v>
      </c>
      <c r="AF1396">
        <v>514</v>
      </c>
      <c r="AG1396">
        <v>623</v>
      </c>
      <c r="AH1396">
        <v>475</v>
      </c>
      <c r="AI1396">
        <v>33424</v>
      </c>
      <c r="AJ1396">
        <v>32144</v>
      </c>
      <c r="AK1396">
        <v>30932</v>
      </c>
      <c r="AL1396">
        <v>29756</v>
      </c>
      <c r="AM1396">
        <v>28624</v>
      </c>
      <c r="AN1396">
        <v>27390</v>
      </c>
      <c r="AO1396">
        <v>26094</v>
      </c>
      <c r="AP1396">
        <v>24754</v>
      </c>
      <c r="AQ1396">
        <v>12261206</v>
      </c>
      <c r="AR1396">
        <v>11798793</v>
      </c>
      <c r="AS1396">
        <v>10411387</v>
      </c>
      <c r="AT1396">
        <v>9799415</v>
      </c>
      <c r="AU1396">
        <v>10354654</v>
      </c>
      <c r="AV1396">
        <v>8239093</v>
      </c>
      <c r="AW1396">
        <v>8616803</v>
      </c>
      <c r="AX1396">
        <v>7799244</v>
      </c>
      <c r="AY1396">
        <v>82027831</v>
      </c>
      <c r="AZ1396">
        <v>159017754</v>
      </c>
      <c r="BA1396">
        <v>85036837</v>
      </c>
      <c r="BB1396">
        <v>145860020</v>
      </c>
      <c r="BC1396">
        <v>79025131</v>
      </c>
      <c r="BD1396">
        <v>141061952</v>
      </c>
      <c r="BE1396">
        <v>68759762</v>
      </c>
      <c r="BF1396">
        <v>137018783</v>
      </c>
      <c r="BG1396">
        <v>71442976</v>
      </c>
      <c r="BH1396">
        <v>130458648</v>
      </c>
      <c r="BI1396">
        <v>68330588</v>
      </c>
      <c r="BJ1396">
        <v>123114251</v>
      </c>
      <c r="BK1396">
        <v>62274543</v>
      </c>
      <c r="BL1396">
        <v>115025888</v>
      </c>
      <c r="BM1396">
        <v>55828784</v>
      </c>
      <c r="BN1396">
        <v>107107750</v>
      </c>
      <c r="BO1396">
        <f>COUNTIF(C1396:BN1396,"")</f>
        <v>0</v>
      </c>
      <c r="BP1396" t="str">
        <f>IF(BO1396&gt;0, "Missing", "Not Missing")</f>
        <v>Not Missing</v>
      </c>
    </row>
    <row r="1397" spans="1:68" x14ac:dyDescent="0.2">
      <c r="A1397">
        <v>121309</v>
      </c>
      <c r="B1397" t="s">
        <v>1101</v>
      </c>
      <c r="C1397">
        <v>612</v>
      </c>
      <c r="D1397">
        <v>611</v>
      </c>
      <c r="E1397">
        <v>657</v>
      </c>
      <c r="F1397">
        <v>657</v>
      </c>
      <c r="G1397">
        <v>618</v>
      </c>
      <c r="H1397">
        <v>618</v>
      </c>
      <c r="I1397">
        <v>594</v>
      </c>
      <c r="J1397">
        <v>594</v>
      </c>
      <c r="K1397">
        <v>599</v>
      </c>
      <c r="L1397">
        <v>599</v>
      </c>
      <c r="M1397">
        <v>588</v>
      </c>
      <c r="N1397">
        <v>587</v>
      </c>
      <c r="O1397">
        <v>647</v>
      </c>
      <c r="P1397">
        <v>645</v>
      </c>
      <c r="Q1397">
        <v>601</v>
      </c>
      <c r="R1397">
        <v>600</v>
      </c>
      <c r="S1397">
        <v>657</v>
      </c>
      <c r="T1397">
        <v>575</v>
      </c>
      <c r="U1397">
        <v>618</v>
      </c>
      <c r="V1397">
        <v>524</v>
      </c>
      <c r="W1397">
        <v>594</v>
      </c>
      <c r="X1397">
        <v>530</v>
      </c>
      <c r="Y1397">
        <v>598</v>
      </c>
      <c r="Z1397">
        <v>515</v>
      </c>
      <c r="AA1397">
        <v>587</v>
      </c>
      <c r="AB1397">
        <v>496</v>
      </c>
      <c r="AC1397">
        <v>645</v>
      </c>
      <c r="AD1397">
        <v>545</v>
      </c>
      <c r="AE1397">
        <v>600</v>
      </c>
      <c r="AF1397">
        <v>536</v>
      </c>
      <c r="AG1397">
        <v>531</v>
      </c>
      <c r="AH1397">
        <v>440</v>
      </c>
      <c r="AI1397">
        <v>36950</v>
      </c>
      <c r="AJ1397">
        <v>35700</v>
      </c>
      <c r="AK1397">
        <v>34600</v>
      </c>
      <c r="AL1397">
        <v>33500</v>
      </c>
      <c r="AM1397">
        <v>32400</v>
      </c>
      <c r="AN1397">
        <v>31406</v>
      </c>
      <c r="AO1397">
        <v>30356</v>
      </c>
      <c r="AP1397">
        <v>29510</v>
      </c>
      <c r="AQ1397">
        <v>8712419</v>
      </c>
      <c r="AR1397">
        <v>8672242</v>
      </c>
      <c r="AS1397">
        <v>7886811</v>
      </c>
      <c r="AT1397">
        <v>7107752</v>
      </c>
      <c r="AU1397">
        <v>6688622</v>
      </c>
      <c r="AV1397">
        <v>5407039</v>
      </c>
      <c r="AW1397">
        <v>5693394</v>
      </c>
      <c r="AX1397">
        <v>5253972</v>
      </c>
      <c r="AY1397">
        <v>61089032</v>
      </c>
      <c r="AZ1397">
        <v>109574120</v>
      </c>
      <c r="BA1397">
        <v>61133217</v>
      </c>
      <c r="BB1397">
        <v>103463644</v>
      </c>
      <c r="BC1397">
        <v>55740428</v>
      </c>
      <c r="BD1397">
        <v>97667493</v>
      </c>
      <c r="BE1397">
        <v>51630899</v>
      </c>
      <c r="BF1397">
        <v>92703872</v>
      </c>
      <c r="BG1397">
        <v>51961162</v>
      </c>
      <c r="BH1397">
        <v>85828820</v>
      </c>
      <c r="BI1397">
        <v>47308783</v>
      </c>
      <c r="BJ1397">
        <v>83372901</v>
      </c>
      <c r="BK1397">
        <v>39529525</v>
      </c>
      <c r="BL1397">
        <v>81042127</v>
      </c>
      <c r="BM1397">
        <v>35729579</v>
      </c>
      <c r="BN1397">
        <v>80228440</v>
      </c>
      <c r="BO1397">
        <f>COUNTIF(C1397:BN1397,"")</f>
        <v>0</v>
      </c>
      <c r="BP1397" t="str">
        <f>IF(BO1397&gt;0, "Missing", "Not Missing")</f>
        <v>Not Missing</v>
      </c>
    </row>
    <row r="1398" spans="1:68" x14ac:dyDescent="0.2">
      <c r="A1398">
        <v>168218</v>
      </c>
      <c r="B1398" t="s">
        <v>1573</v>
      </c>
      <c r="C1398">
        <v>612</v>
      </c>
      <c r="D1398">
        <v>612</v>
      </c>
      <c r="E1398">
        <v>614</v>
      </c>
      <c r="F1398">
        <v>614</v>
      </c>
      <c r="G1398">
        <v>603</v>
      </c>
      <c r="H1398">
        <v>603</v>
      </c>
      <c r="I1398">
        <v>591</v>
      </c>
      <c r="J1398">
        <v>591</v>
      </c>
      <c r="K1398">
        <v>593</v>
      </c>
      <c r="L1398">
        <v>593</v>
      </c>
      <c r="M1398">
        <v>593</v>
      </c>
      <c r="N1398">
        <v>593</v>
      </c>
      <c r="O1398">
        <v>590</v>
      </c>
      <c r="P1398">
        <v>590</v>
      </c>
      <c r="Q1398">
        <v>585</v>
      </c>
      <c r="R1398">
        <v>585</v>
      </c>
      <c r="S1398">
        <v>603</v>
      </c>
      <c r="T1398">
        <v>587</v>
      </c>
      <c r="U1398">
        <v>603</v>
      </c>
      <c r="V1398">
        <v>578</v>
      </c>
      <c r="W1398">
        <v>591</v>
      </c>
      <c r="X1398">
        <v>559</v>
      </c>
      <c r="Y1398">
        <v>593</v>
      </c>
      <c r="Z1398">
        <v>571</v>
      </c>
      <c r="AA1398">
        <v>593</v>
      </c>
      <c r="AB1398">
        <v>561</v>
      </c>
      <c r="AC1398">
        <v>590</v>
      </c>
      <c r="AD1398">
        <v>556</v>
      </c>
      <c r="AE1398">
        <v>585</v>
      </c>
      <c r="AF1398">
        <v>565</v>
      </c>
      <c r="AG1398">
        <v>573</v>
      </c>
      <c r="AH1398">
        <v>534</v>
      </c>
      <c r="AI1398">
        <v>56052</v>
      </c>
      <c r="AJ1398">
        <v>53732</v>
      </c>
      <c r="AK1398">
        <v>51148</v>
      </c>
      <c r="AL1398">
        <v>48802</v>
      </c>
      <c r="AM1398">
        <v>46836</v>
      </c>
      <c r="AN1398">
        <v>45078</v>
      </c>
      <c r="AO1398">
        <v>43554</v>
      </c>
      <c r="AP1398">
        <v>42082</v>
      </c>
      <c r="AQ1398">
        <v>18378925</v>
      </c>
      <c r="AR1398">
        <v>17613122</v>
      </c>
      <c r="AS1398">
        <v>15724421</v>
      </c>
      <c r="AT1398">
        <v>14838882</v>
      </c>
      <c r="AU1398">
        <v>13995241</v>
      </c>
      <c r="AV1398">
        <v>12834631</v>
      </c>
      <c r="AW1398">
        <v>12788879</v>
      </c>
      <c r="AX1398">
        <v>12579870</v>
      </c>
      <c r="AY1398">
        <v>2173415000</v>
      </c>
      <c r="AZ1398">
        <v>235683000</v>
      </c>
      <c r="BA1398">
        <v>2105212000</v>
      </c>
      <c r="BB1398">
        <v>240581000</v>
      </c>
      <c r="BC1398">
        <v>1930752000</v>
      </c>
      <c r="BD1398">
        <v>229345000</v>
      </c>
      <c r="BE1398">
        <v>1784479000</v>
      </c>
      <c r="BF1398">
        <v>225281000</v>
      </c>
      <c r="BG1398">
        <v>1881031000</v>
      </c>
      <c r="BH1398">
        <v>213677000</v>
      </c>
      <c r="BI1398">
        <v>1834137000</v>
      </c>
      <c r="BJ1398">
        <v>210047000</v>
      </c>
      <c r="BK1398">
        <v>1576337000</v>
      </c>
      <c r="BL1398">
        <v>206232000</v>
      </c>
      <c r="BM1398">
        <v>1468582000</v>
      </c>
      <c r="BN1398">
        <v>197434000</v>
      </c>
      <c r="BO1398">
        <f>COUNTIF(C1398:BN1398,"")</f>
        <v>0</v>
      </c>
      <c r="BP1398" t="str">
        <f>IF(BO1398&gt;0, "Missing", "Not Missing")</f>
        <v>Not Missing</v>
      </c>
    </row>
    <row r="1399" spans="1:68" x14ac:dyDescent="0.2">
      <c r="A1399">
        <v>201104</v>
      </c>
      <c r="B1399" t="s">
        <v>140</v>
      </c>
      <c r="C1399">
        <v>613</v>
      </c>
      <c r="D1399">
        <v>613</v>
      </c>
      <c r="E1399">
        <v>602</v>
      </c>
      <c r="F1399">
        <v>602</v>
      </c>
      <c r="G1399">
        <v>615</v>
      </c>
      <c r="H1399">
        <v>613</v>
      </c>
      <c r="I1399">
        <v>623</v>
      </c>
      <c r="J1399">
        <v>620</v>
      </c>
      <c r="K1399">
        <v>587</v>
      </c>
      <c r="L1399">
        <v>587</v>
      </c>
      <c r="M1399">
        <v>604</v>
      </c>
      <c r="N1399">
        <v>604</v>
      </c>
      <c r="O1399">
        <v>623</v>
      </c>
      <c r="P1399">
        <v>621</v>
      </c>
      <c r="Q1399">
        <v>566</v>
      </c>
      <c r="R1399">
        <v>565</v>
      </c>
      <c r="S1399">
        <v>605</v>
      </c>
      <c r="T1399">
        <v>455</v>
      </c>
      <c r="U1399">
        <v>613</v>
      </c>
      <c r="V1399">
        <v>478</v>
      </c>
      <c r="W1399">
        <v>615</v>
      </c>
      <c r="X1399">
        <v>474</v>
      </c>
      <c r="Y1399">
        <v>587</v>
      </c>
      <c r="Z1399">
        <v>467</v>
      </c>
      <c r="AA1399">
        <v>604</v>
      </c>
      <c r="AB1399">
        <v>454</v>
      </c>
      <c r="AC1399">
        <v>621</v>
      </c>
      <c r="AD1399">
        <v>477</v>
      </c>
      <c r="AE1399">
        <v>559</v>
      </c>
      <c r="AF1399">
        <v>412</v>
      </c>
      <c r="AG1399">
        <v>608</v>
      </c>
      <c r="AH1399">
        <v>431</v>
      </c>
      <c r="AI1399">
        <v>21980</v>
      </c>
      <c r="AJ1399">
        <v>21342</v>
      </c>
      <c r="AK1399">
        <v>20700</v>
      </c>
      <c r="AL1399">
        <v>20392</v>
      </c>
      <c r="AM1399">
        <v>20242</v>
      </c>
      <c r="AN1399">
        <v>19852</v>
      </c>
      <c r="AO1399">
        <v>29836</v>
      </c>
      <c r="AP1399">
        <v>28858</v>
      </c>
      <c r="AQ1399">
        <v>5732493</v>
      </c>
      <c r="AR1399">
        <v>6272704</v>
      </c>
      <c r="AS1399">
        <v>5812647</v>
      </c>
      <c r="AT1399">
        <v>5706801</v>
      </c>
      <c r="AU1399">
        <v>5300615</v>
      </c>
      <c r="AV1399">
        <v>4618204</v>
      </c>
      <c r="AW1399">
        <v>11530774</v>
      </c>
      <c r="AX1399">
        <v>9829700</v>
      </c>
      <c r="AY1399">
        <v>45330389</v>
      </c>
      <c r="AZ1399">
        <v>106680081</v>
      </c>
      <c r="BA1399">
        <v>45554224</v>
      </c>
      <c r="BB1399">
        <v>98589366</v>
      </c>
      <c r="BC1399">
        <v>41288116</v>
      </c>
      <c r="BD1399">
        <v>95255700</v>
      </c>
      <c r="BE1399">
        <v>36762677</v>
      </c>
      <c r="BF1399">
        <v>91485926</v>
      </c>
      <c r="BG1399">
        <v>46425166</v>
      </c>
      <c r="BH1399">
        <v>87368824</v>
      </c>
      <c r="BI1399">
        <v>46653132</v>
      </c>
      <c r="BJ1399">
        <v>90882500</v>
      </c>
      <c r="BK1399">
        <v>48386718</v>
      </c>
      <c r="BL1399">
        <v>99285453</v>
      </c>
      <c r="BM1399">
        <v>42897835</v>
      </c>
      <c r="BN1399">
        <v>91149398</v>
      </c>
      <c r="BO1399">
        <f>COUNTIF(C1399:BN1399,"")</f>
        <v>0</v>
      </c>
      <c r="BP1399" t="str">
        <f>IF(BO1399&gt;0, "Missing", "Not Missing")</f>
        <v>Not Missing</v>
      </c>
    </row>
    <row r="1400" spans="1:68" x14ac:dyDescent="0.2">
      <c r="A1400">
        <v>195173</v>
      </c>
      <c r="B1400" t="s">
        <v>1314</v>
      </c>
      <c r="C1400">
        <v>616</v>
      </c>
      <c r="D1400">
        <v>613</v>
      </c>
      <c r="E1400">
        <v>564</v>
      </c>
      <c r="F1400">
        <v>561</v>
      </c>
      <c r="G1400">
        <v>440</v>
      </c>
      <c r="H1400">
        <v>435</v>
      </c>
      <c r="I1400">
        <v>504</v>
      </c>
      <c r="J1400">
        <v>502</v>
      </c>
      <c r="K1400">
        <v>534</v>
      </c>
      <c r="L1400">
        <v>533</v>
      </c>
      <c r="M1400">
        <v>516</v>
      </c>
      <c r="N1400">
        <v>510</v>
      </c>
      <c r="O1400">
        <v>568</v>
      </c>
      <c r="P1400">
        <v>566</v>
      </c>
      <c r="Q1400">
        <v>695</v>
      </c>
      <c r="R1400">
        <v>691</v>
      </c>
      <c r="S1400">
        <v>561</v>
      </c>
      <c r="T1400">
        <v>425</v>
      </c>
      <c r="U1400">
        <v>435</v>
      </c>
      <c r="V1400">
        <v>335</v>
      </c>
      <c r="W1400">
        <v>502</v>
      </c>
      <c r="X1400">
        <v>370</v>
      </c>
      <c r="Y1400">
        <v>533</v>
      </c>
      <c r="Z1400">
        <v>416</v>
      </c>
      <c r="AA1400">
        <v>510</v>
      </c>
      <c r="AB1400">
        <v>388</v>
      </c>
      <c r="AC1400">
        <v>566</v>
      </c>
      <c r="AD1400">
        <v>460</v>
      </c>
      <c r="AE1400">
        <v>691</v>
      </c>
      <c r="AF1400">
        <v>550</v>
      </c>
      <c r="AG1400">
        <v>453</v>
      </c>
      <c r="AH1400">
        <v>352</v>
      </c>
      <c r="AI1400">
        <v>26298</v>
      </c>
      <c r="AJ1400">
        <v>26188</v>
      </c>
      <c r="AK1400">
        <v>26188</v>
      </c>
      <c r="AL1400">
        <v>25300</v>
      </c>
      <c r="AM1400">
        <v>23800</v>
      </c>
      <c r="AN1400">
        <v>22300</v>
      </c>
      <c r="AO1400">
        <v>20700</v>
      </c>
      <c r="AP1400">
        <v>19200</v>
      </c>
      <c r="AQ1400">
        <v>8579651</v>
      </c>
      <c r="AR1400">
        <v>8508797</v>
      </c>
      <c r="AS1400">
        <v>5252216</v>
      </c>
      <c r="AT1400">
        <v>5780239</v>
      </c>
      <c r="AU1400">
        <v>5500263</v>
      </c>
      <c r="AV1400">
        <v>4142266</v>
      </c>
      <c r="AW1400">
        <v>4611500</v>
      </c>
      <c r="AX1400">
        <v>5541000</v>
      </c>
      <c r="AY1400">
        <v>70327667</v>
      </c>
      <c r="AZ1400">
        <v>56553599</v>
      </c>
      <c r="BA1400">
        <v>73938182</v>
      </c>
      <c r="BB1400">
        <v>55962600</v>
      </c>
      <c r="BC1400">
        <v>75753294</v>
      </c>
      <c r="BD1400">
        <v>52841196</v>
      </c>
      <c r="BE1400">
        <v>70931170</v>
      </c>
      <c r="BF1400">
        <v>50497028</v>
      </c>
      <c r="BG1400">
        <v>74647235</v>
      </c>
      <c r="BH1400">
        <v>49472771</v>
      </c>
      <c r="BI1400">
        <v>77618460</v>
      </c>
      <c r="BJ1400">
        <v>47289000</v>
      </c>
      <c r="BK1400">
        <v>70378635</v>
      </c>
      <c r="BL1400">
        <v>46473163</v>
      </c>
      <c r="BM1400">
        <v>65356710</v>
      </c>
      <c r="BN1400">
        <v>44339023</v>
      </c>
      <c r="BO1400">
        <f>COUNTIF(C1400:BN1400,"")</f>
        <v>0</v>
      </c>
      <c r="BP1400" t="str">
        <f>IF(BO1400&gt;0, "Missing", "Not Missing")</f>
        <v>Not Missing</v>
      </c>
    </row>
    <row r="1401" spans="1:68" x14ac:dyDescent="0.2">
      <c r="A1401">
        <v>149781</v>
      </c>
      <c r="B1401" t="s">
        <v>1593</v>
      </c>
      <c r="C1401">
        <v>614</v>
      </c>
      <c r="D1401">
        <v>614</v>
      </c>
      <c r="E1401">
        <v>610</v>
      </c>
      <c r="F1401">
        <v>610</v>
      </c>
      <c r="G1401">
        <v>580</v>
      </c>
      <c r="H1401">
        <v>580</v>
      </c>
      <c r="I1401">
        <v>588</v>
      </c>
      <c r="J1401">
        <v>588</v>
      </c>
      <c r="K1401">
        <v>605</v>
      </c>
      <c r="L1401">
        <v>605</v>
      </c>
      <c r="M1401">
        <v>607</v>
      </c>
      <c r="N1401">
        <v>606</v>
      </c>
      <c r="O1401">
        <v>597</v>
      </c>
      <c r="P1401">
        <v>597</v>
      </c>
      <c r="Q1401">
        <v>598</v>
      </c>
      <c r="R1401">
        <v>598</v>
      </c>
      <c r="S1401">
        <v>610</v>
      </c>
      <c r="T1401">
        <v>565</v>
      </c>
      <c r="U1401">
        <v>580</v>
      </c>
      <c r="V1401">
        <v>534</v>
      </c>
      <c r="W1401">
        <v>588</v>
      </c>
      <c r="X1401">
        <v>549</v>
      </c>
      <c r="Y1401">
        <v>605</v>
      </c>
      <c r="Z1401">
        <v>577</v>
      </c>
      <c r="AA1401">
        <v>606</v>
      </c>
      <c r="AB1401">
        <v>574</v>
      </c>
      <c r="AC1401">
        <v>597</v>
      </c>
      <c r="AD1401">
        <v>557</v>
      </c>
      <c r="AE1401">
        <v>597</v>
      </c>
      <c r="AF1401">
        <v>564</v>
      </c>
      <c r="AG1401">
        <v>596</v>
      </c>
      <c r="AH1401">
        <v>569</v>
      </c>
      <c r="AI1401">
        <v>37700</v>
      </c>
      <c r="AJ1401">
        <v>36420</v>
      </c>
      <c r="AK1401">
        <v>35190</v>
      </c>
      <c r="AL1401">
        <v>34050</v>
      </c>
      <c r="AM1401">
        <v>32950</v>
      </c>
      <c r="AN1401">
        <v>31900</v>
      </c>
      <c r="AO1401">
        <v>30880</v>
      </c>
      <c r="AP1401">
        <v>30120</v>
      </c>
      <c r="AQ1401">
        <v>11347114</v>
      </c>
      <c r="AR1401">
        <v>9843590</v>
      </c>
      <c r="AS1401">
        <v>8345028</v>
      </c>
      <c r="AT1401">
        <v>7364904</v>
      </c>
      <c r="AU1401">
        <v>7618769</v>
      </c>
      <c r="AV1401">
        <v>6906055</v>
      </c>
      <c r="AW1401">
        <v>6340425</v>
      </c>
      <c r="AX1401">
        <v>6130906</v>
      </c>
      <c r="AY1401">
        <v>503365629</v>
      </c>
      <c r="AZ1401">
        <v>130639102</v>
      </c>
      <c r="BA1401">
        <v>489131245</v>
      </c>
      <c r="BB1401">
        <v>126804949</v>
      </c>
      <c r="BC1401">
        <v>446375583</v>
      </c>
      <c r="BD1401">
        <v>125095328</v>
      </c>
      <c r="BE1401">
        <v>388033314</v>
      </c>
      <c r="BF1401">
        <v>122088038</v>
      </c>
      <c r="BG1401">
        <v>409613167</v>
      </c>
      <c r="BH1401">
        <v>118213356</v>
      </c>
      <c r="BI1401">
        <v>405027289</v>
      </c>
      <c r="BJ1401">
        <v>114172290</v>
      </c>
      <c r="BK1401">
        <v>352506144</v>
      </c>
      <c r="BL1401">
        <v>113835144</v>
      </c>
      <c r="BM1401">
        <v>312922758</v>
      </c>
      <c r="BN1401">
        <v>112581092</v>
      </c>
      <c r="BO1401">
        <f>COUNTIF(C1401:BN1401,"")</f>
        <v>0</v>
      </c>
      <c r="BP1401" t="str">
        <f>IF(BO1401&gt;0, "Missing", "Not Missing")</f>
        <v>Not Missing</v>
      </c>
    </row>
    <row r="1402" spans="1:68" x14ac:dyDescent="0.2">
      <c r="A1402">
        <v>236328</v>
      </c>
      <c r="B1402" t="s">
        <v>1492</v>
      </c>
      <c r="C1402">
        <v>615</v>
      </c>
      <c r="D1402">
        <v>615</v>
      </c>
      <c r="E1402">
        <v>653</v>
      </c>
      <c r="F1402">
        <v>653</v>
      </c>
      <c r="G1402">
        <v>593</v>
      </c>
      <c r="H1402">
        <v>590</v>
      </c>
      <c r="I1402">
        <v>674</v>
      </c>
      <c r="J1402">
        <v>674</v>
      </c>
      <c r="K1402">
        <v>652</v>
      </c>
      <c r="L1402">
        <v>652</v>
      </c>
      <c r="M1402">
        <v>663</v>
      </c>
      <c r="N1402">
        <v>663</v>
      </c>
      <c r="O1402">
        <v>670</v>
      </c>
      <c r="P1402">
        <v>670</v>
      </c>
      <c r="Q1402">
        <v>631</v>
      </c>
      <c r="R1402">
        <v>631</v>
      </c>
      <c r="S1402">
        <v>653</v>
      </c>
      <c r="T1402">
        <v>528</v>
      </c>
      <c r="U1402">
        <v>589</v>
      </c>
      <c r="V1402">
        <v>475</v>
      </c>
      <c r="W1402">
        <v>674</v>
      </c>
      <c r="X1402">
        <v>579</v>
      </c>
      <c r="Y1402">
        <v>652</v>
      </c>
      <c r="Z1402">
        <v>559</v>
      </c>
      <c r="AA1402">
        <v>663</v>
      </c>
      <c r="AB1402">
        <v>572</v>
      </c>
      <c r="AC1402">
        <v>670</v>
      </c>
      <c r="AD1402">
        <v>585</v>
      </c>
      <c r="AE1402">
        <v>631</v>
      </c>
      <c r="AF1402">
        <v>547</v>
      </c>
      <c r="AG1402">
        <v>685</v>
      </c>
      <c r="AH1402">
        <v>593</v>
      </c>
      <c r="AI1402">
        <v>51740</v>
      </c>
      <c r="AJ1402">
        <v>49776</v>
      </c>
      <c r="AK1402">
        <v>48090</v>
      </c>
      <c r="AL1402">
        <v>46552</v>
      </c>
      <c r="AM1402">
        <v>44976</v>
      </c>
      <c r="AN1402">
        <v>43428</v>
      </c>
      <c r="AO1402">
        <v>41868</v>
      </c>
      <c r="AP1402">
        <v>40250</v>
      </c>
      <c r="AQ1402">
        <v>17157154</v>
      </c>
      <c r="AR1402">
        <v>15895997</v>
      </c>
      <c r="AS1402">
        <v>12829035</v>
      </c>
      <c r="AT1402">
        <v>13363130</v>
      </c>
      <c r="AU1402">
        <v>11718184</v>
      </c>
      <c r="AV1402">
        <v>11105829</v>
      </c>
      <c r="AW1402">
        <v>10907520</v>
      </c>
      <c r="AX1402">
        <v>10973210</v>
      </c>
      <c r="AY1402">
        <v>380507000</v>
      </c>
      <c r="AZ1402">
        <v>119084000</v>
      </c>
      <c r="BA1402">
        <v>369038000</v>
      </c>
      <c r="BB1402">
        <v>121567000</v>
      </c>
      <c r="BC1402">
        <v>344560000</v>
      </c>
      <c r="BD1402">
        <v>118227000</v>
      </c>
      <c r="BE1402">
        <v>310361000</v>
      </c>
      <c r="BF1402">
        <v>118129000</v>
      </c>
      <c r="BG1402">
        <v>321676000</v>
      </c>
      <c r="BH1402">
        <v>114020000</v>
      </c>
      <c r="BI1402">
        <v>318501000</v>
      </c>
      <c r="BJ1402">
        <v>108934000</v>
      </c>
      <c r="BK1402">
        <v>276927000</v>
      </c>
      <c r="BL1402">
        <v>108915000</v>
      </c>
      <c r="BM1402">
        <v>250468000</v>
      </c>
      <c r="BN1402">
        <v>107183000</v>
      </c>
      <c r="BO1402">
        <f>COUNTIF(C1402:BN1402,"")</f>
        <v>0</v>
      </c>
      <c r="BP1402" t="str">
        <f>IF(BO1402&gt;0, "Missing", "Not Missing")</f>
        <v>Not Missing</v>
      </c>
    </row>
    <row r="1403" spans="1:68" x14ac:dyDescent="0.2">
      <c r="A1403">
        <v>156286</v>
      </c>
      <c r="B1403" t="s">
        <v>200</v>
      </c>
      <c r="C1403">
        <v>617</v>
      </c>
      <c r="D1403">
        <v>616</v>
      </c>
      <c r="E1403">
        <v>653</v>
      </c>
      <c r="F1403">
        <v>653</v>
      </c>
      <c r="G1403">
        <v>681</v>
      </c>
      <c r="H1403">
        <v>680</v>
      </c>
      <c r="I1403">
        <v>637</v>
      </c>
      <c r="J1403">
        <v>634</v>
      </c>
      <c r="K1403">
        <v>709</v>
      </c>
      <c r="L1403">
        <v>707</v>
      </c>
      <c r="M1403">
        <v>666</v>
      </c>
      <c r="N1403">
        <v>665</v>
      </c>
      <c r="O1403">
        <v>676</v>
      </c>
      <c r="P1403">
        <v>674</v>
      </c>
      <c r="Q1403">
        <v>607</v>
      </c>
      <c r="R1403">
        <v>606</v>
      </c>
      <c r="S1403">
        <v>651</v>
      </c>
      <c r="T1403">
        <v>518</v>
      </c>
      <c r="U1403">
        <v>680</v>
      </c>
      <c r="V1403">
        <v>535</v>
      </c>
      <c r="W1403">
        <v>634</v>
      </c>
      <c r="X1403">
        <v>458</v>
      </c>
      <c r="Y1403">
        <v>707</v>
      </c>
      <c r="Z1403">
        <v>563</v>
      </c>
      <c r="AA1403">
        <v>665</v>
      </c>
      <c r="AB1403">
        <v>537</v>
      </c>
      <c r="AC1403">
        <v>674</v>
      </c>
      <c r="AD1403">
        <v>537</v>
      </c>
      <c r="AE1403">
        <v>606</v>
      </c>
      <c r="AF1403">
        <v>483</v>
      </c>
      <c r="AG1403">
        <v>595</v>
      </c>
      <c r="AH1403">
        <v>483</v>
      </c>
      <c r="AI1403">
        <v>42830</v>
      </c>
      <c r="AJ1403">
        <v>42200</v>
      </c>
      <c r="AK1403">
        <v>40750</v>
      </c>
      <c r="AL1403">
        <v>39750</v>
      </c>
      <c r="AM1403">
        <v>37650</v>
      </c>
      <c r="AN1403">
        <v>36290</v>
      </c>
      <c r="AO1403">
        <v>34890</v>
      </c>
      <c r="AP1403">
        <v>33270</v>
      </c>
      <c r="AQ1403">
        <v>17344521</v>
      </c>
      <c r="AR1403">
        <v>18851251</v>
      </c>
      <c r="AS1403">
        <v>18337115</v>
      </c>
      <c r="AT1403">
        <v>15131043</v>
      </c>
      <c r="AU1403">
        <v>15902932</v>
      </c>
      <c r="AV1403">
        <v>13960800</v>
      </c>
      <c r="AW1403">
        <v>14107905</v>
      </c>
      <c r="AX1403">
        <v>12138950</v>
      </c>
      <c r="AY1403">
        <v>66331271</v>
      </c>
      <c r="AZ1403">
        <v>76919436</v>
      </c>
      <c r="BA1403">
        <v>66864493</v>
      </c>
      <c r="BB1403">
        <v>83561009</v>
      </c>
      <c r="BC1403">
        <v>57378451</v>
      </c>
      <c r="BD1403">
        <v>80612755</v>
      </c>
      <c r="BE1403">
        <v>50542771</v>
      </c>
      <c r="BF1403">
        <v>76557514</v>
      </c>
      <c r="BG1403">
        <v>54332846</v>
      </c>
      <c r="BH1403">
        <v>72652583</v>
      </c>
      <c r="BI1403">
        <v>52998138</v>
      </c>
      <c r="BJ1403">
        <v>67342425</v>
      </c>
      <c r="BK1403">
        <v>45687558</v>
      </c>
      <c r="BL1403">
        <v>66197638</v>
      </c>
      <c r="BM1403">
        <v>40392507</v>
      </c>
      <c r="BN1403">
        <v>61649781</v>
      </c>
      <c r="BO1403">
        <f>COUNTIF(C1403:BN1403,"")</f>
        <v>0</v>
      </c>
      <c r="BP1403" t="str">
        <f>IF(BO1403&gt;0, "Missing", "Not Missing")</f>
        <v>Not Missing</v>
      </c>
    </row>
    <row r="1404" spans="1:68" x14ac:dyDescent="0.2">
      <c r="A1404">
        <v>152567</v>
      </c>
      <c r="B1404" t="s">
        <v>1422</v>
      </c>
      <c r="C1404">
        <v>618</v>
      </c>
      <c r="D1404">
        <v>618</v>
      </c>
      <c r="E1404">
        <v>641</v>
      </c>
      <c r="F1404">
        <v>641</v>
      </c>
      <c r="G1404">
        <v>602</v>
      </c>
      <c r="H1404">
        <v>602</v>
      </c>
      <c r="I1404">
        <v>461</v>
      </c>
      <c r="J1404">
        <v>461</v>
      </c>
      <c r="K1404">
        <v>470</v>
      </c>
      <c r="L1404">
        <v>470</v>
      </c>
      <c r="M1404">
        <v>523</v>
      </c>
      <c r="N1404">
        <v>523</v>
      </c>
      <c r="O1404">
        <v>372</v>
      </c>
      <c r="P1404">
        <v>372</v>
      </c>
      <c r="Q1404">
        <v>468</v>
      </c>
      <c r="R1404">
        <v>468</v>
      </c>
      <c r="S1404">
        <v>641</v>
      </c>
      <c r="T1404">
        <v>484</v>
      </c>
      <c r="U1404">
        <v>602</v>
      </c>
      <c r="V1404">
        <v>479</v>
      </c>
      <c r="W1404">
        <v>461</v>
      </c>
      <c r="X1404">
        <v>370</v>
      </c>
      <c r="Y1404">
        <v>470</v>
      </c>
      <c r="Z1404">
        <v>357</v>
      </c>
      <c r="AA1404">
        <v>523</v>
      </c>
      <c r="AB1404">
        <v>383</v>
      </c>
      <c r="AC1404">
        <v>372</v>
      </c>
      <c r="AD1404">
        <v>269</v>
      </c>
      <c r="AE1404">
        <v>468</v>
      </c>
      <c r="AF1404">
        <v>347</v>
      </c>
      <c r="AG1404">
        <v>422</v>
      </c>
      <c r="AH1404">
        <v>293</v>
      </c>
      <c r="AI1404">
        <v>32810</v>
      </c>
      <c r="AJ1404">
        <v>32176</v>
      </c>
      <c r="AK1404">
        <v>31540</v>
      </c>
      <c r="AL1404">
        <v>30960</v>
      </c>
      <c r="AM1404">
        <v>30350</v>
      </c>
      <c r="AN1404">
        <v>29600</v>
      </c>
      <c r="AO1404">
        <v>28850</v>
      </c>
      <c r="AP1404">
        <v>27790</v>
      </c>
      <c r="AQ1404">
        <v>11692768</v>
      </c>
      <c r="AR1404">
        <v>12279346</v>
      </c>
      <c r="AS1404">
        <v>11521201</v>
      </c>
      <c r="AT1404">
        <v>8249528</v>
      </c>
      <c r="AU1404">
        <v>8451716</v>
      </c>
      <c r="AV1404">
        <v>8913292</v>
      </c>
      <c r="AW1404">
        <v>5948280</v>
      </c>
      <c r="AX1404">
        <v>7128867</v>
      </c>
      <c r="AY1404">
        <v>38703174</v>
      </c>
      <c r="AZ1404">
        <v>60401142</v>
      </c>
      <c r="BA1404">
        <v>34578686</v>
      </c>
      <c r="BB1404">
        <v>58567512</v>
      </c>
      <c r="BC1404">
        <v>32027839</v>
      </c>
      <c r="BD1404">
        <v>53975698</v>
      </c>
      <c r="BE1404">
        <v>29342177</v>
      </c>
      <c r="BF1404">
        <v>50796983</v>
      </c>
      <c r="BG1404">
        <v>29288553</v>
      </c>
      <c r="BH1404">
        <v>44688943</v>
      </c>
      <c r="BI1404">
        <v>26798380</v>
      </c>
      <c r="BJ1404">
        <v>38816852</v>
      </c>
      <c r="BK1404">
        <v>25134528</v>
      </c>
      <c r="BL1404">
        <v>36234716</v>
      </c>
      <c r="BM1404">
        <v>22664187</v>
      </c>
      <c r="BN1404">
        <v>38159289</v>
      </c>
      <c r="BO1404">
        <f>COUNTIF(C1404:BN1404,"")</f>
        <v>0</v>
      </c>
      <c r="BP1404" t="str">
        <f>IF(BO1404&gt;0, "Missing", "Not Missing")</f>
        <v>Not Missing</v>
      </c>
    </row>
    <row r="1405" spans="1:68" x14ac:dyDescent="0.2">
      <c r="A1405">
        <v>143048</v>
      </c>
      <c r="B1405" t="s">
        <v>1242</v>
      </c>
      <c r="C1405">
        <v>619</v>
      </c>
      <c r="D1405">
        <v>619</v>
      </c>
      <c r="E1405">
        <v>631</v>
      </c>
      <c r="F1405">
        <v>631</v>
      </c>
      <c r="G1405">
        <v>651</v>
      </c>
      <c r="H1405">
        <v>650</v>
      </c>
      <c r="I1405">
        <v>634</v>
      </c>
      <c r="J1405">
        <v>633</v>
      </c>
      <c r="K1405">
        <v>574</v>
      </c>
      <c r="L1405">
        <v>573</v>
      </c>
      <c r="M1405">
        <v>604</v>
      </c>
      <c r="N1405">
        <v>603</v>
      </c>
      <c r="O1405">
        <v>577</v>
      </c>
      <c r="P1405">
        <v>575</v>
      </c>
      <c r="Q1405">
        <v>563</v>
      </c>
      <c r="R1405">
        <v>561</v>
      </c>
      <c r="S1405">
        <v>626</v>
      </c>
      <c r="T1405">
        <v>512</v>
      </c>
      <c r="U1405">
        <v>644</v>
      </c>
      <c r="V1405">
        <v>519</v>
      </c>
      <c r="W1405">
        <v>624</v>
      </c>
      <c r="X1405">
        <v>504</v>
      </c>
      <c r="Y1405">
        <v>567</v>
      </c>
      <c r="Z1405">
        <v>457</v>
      </c>
      <c r="AA1405">
        <v>592</v>
      </c>
      <c r="AB1405">
        <v>483</v>
      </c>
      <c r="AC1405">
        <v>566</v>
      </c>
      <c r="AD1405">
        <v>463</v>
      </c>
      <c r="AE1405">
        <v>554</v>
      </c>
      <c r="AF1405">
        <v>450</v>
      </c>
      <c r="AG1405">
        <v>440</v>
      </c>
      <c r="AH1405">
        <v>349</v>
      </c>
      <c r="AI1405">
        <v>50920</v>
      </c>
      <c r="AJ1405">
        <v>49310</v>
      </c>
      <c r="AK1405">
        <v>49610</v>
      </c>
      <c r="AL1405">
        <v>45750</v>
      </c>
      <c r="AM1405">
        <v>43960</v>
      </c>
      <c r="AN1405">
        <v>42230</v>
      </c>
      <c r="AO1405">
        <v>40585</v>
      </c>
      <c r="AP1405">
        <v>39020</v>
      </c>
      <c r="AQ1405">
        <v>9073193</v>
      </c>
      <c r="AR1405">
        <v>9055611</v>
      </c>
      <c r="AS1405">
        <v>8832423</v>
      </c>
      <c r="AT1405">
        <v>8318075</v>
      </c>
      <c r="AU1405">
        <v>7225105</v>
      </c>
      <c r="AV1405">
        <v>6944049</v>
      </c>
      <c r="AW1405">
        <v>6114878</v>
      </c>
      <c r="AX1405">
        <v>6171163</v>
      </c>
      <c r="AY1405">
        <v>240188000</v>
      </c>
      <c r="AZ1405">
        <v>147869394</v>
      </c>
      <c r="BA1405">
        <v>224396000</v>
      </c>
      <c r="BB1405">
        <v>142169244</v>
      </c>
      <c r="BC1405">
        <v>212289000</v>
      </c>
      <c r="BD1405">
        <v>135982000</v>
      </c>
      <c r="BE1405">
        <v>187122000</v>
      </c>
      <c r="BF1405">
        <v>128377000</v>
      </c>
      <c r="BG1405">
        <v>195653000</v>
      </c>
      <c r="BH1405">
        <v>121742000</v>
      </c>
      <c r="BI1405">
        <v>189848000</v>
      </c>
      <c r="BJ1405">
        <v>119241422</v>
      </c>
      <c r="BK1405">
        <v>168892000</v>
      </c>
      <c r="BL1405">
        <v>113880751</v>
      </c>
      <c r="BM1405">
        <v>155487000</v>
      </c>
      <c r="BN1405">
        <v>109339825</v>
      </c>
      <c r="BO1405">
        <f>COUNTIF(C1405:BN1405,"")</f>
        <v>0</v>
      </c>
      <c r="BP1405" t="str">
        <f>IF(BO1405&gt;0, "Missing", "Not Missing")</f>
        <v>Not Missing</v>
      </c>
    </row>
    <row r="1406" spans="1:68" x14ac:dyDescent="0.2">
      <c r="A1406">
        <v>216278</v>
      </c>
      <c r="B1406" t="s">
        <v>1343</v>
      </c>
      <c r="C1406">
        <v>620</v>
      </c>
      <c r="D1406">
        <v>620</v>
      </c>
      <c r="E1406">
        <v>619</v>
      </c>
      <c r="F1406">
        <v>619</v>
      </c>
      <c r="G1406">
        <v>634</v>
      </c>
      <c r="H1406">
        <v>634</v>
      </c>
      <c r="I1406">
        <v>637</v>
      </c>
      <c r="J1406">
        <v>637</v>
      </c>
      <c r="K1406">
        <v>668</v>
      </c>
      <c r="L1406">
        <v>666</v>
      </c>
      <c r="M1406">
        <v>575</v>
      </c>
      <c r="N1406">
        <v>575</v>
      </c>
      <c r="O1406">
        <v>589</v>
      </c>
      <c r="P1406">
        <v>589</v>
      </c>
      <c r="Q1406">
        <v>631</v>
      </c>
      <c r="R1406">
        <v>631</v>
      </c>
      <c r="S1406">
        <v>619</v>
      </c>
      <c r="T1406">
        <v>539</v>
      </c>
      <c r="U1406">
        <v>633</v>
      </c>
      <c r="V1406">
        <v>507</v>
      </c>
      <c r="W1406">
        <v>636</v>
      </c>
      <c r="X1406">
        <v>552</v>
      </c>
      <c r="Y1406">
        <v>666</v>
      </c>
      <c r="Z1406">
        <v>555</v>
      </c>
      <c r="AA1406">
        <v>573</v>
      </c>
      <c r="AB1406">
        <v>495</v>
      </c>
      <c r="AC1406">
        <v>588</v>
      </c>
      <c r="AD1406">
        <v>488</v>
      </c>
      <c r="AE1406">
        <v>631</v>
      </c>
      <c r="AF1406">
        <v>529</v>
      </c>
      <c r="AG1406">
        <v>598</v>
      </c>
      <c r="AH1406">
        <v>501</v>
      </c>
      <c r="AI1406">
        <v>49180</v>
      </c>
      <c r="AJ1406">
        <v>47290</v>
      </c>
      <c r="AK1406">
        <v>45470</v>
      </c>
      <c r="AL1406">
        <v>43720</v>
      </c>
      <c r="AM1406">
        <v>42040</v>
      </c>
      <c r="AN1406">
        <v>40350</v>
      </c>
      <c r="AO1406">
        <v>38780</v>
      </c>
      <c r="AP1406">
        <v>37280</v>
      </c>
      <c r="AQ1406">
        <v>20973628</v>
      </c>
      <c r="AR1406">
        <v>19501150</v>
      </c>
      <c r="AS1406">
        <v>18922008</v>
      </c>
      <c r="AT1406">
        <v>17669359</v>
      </c>
      <c r="AU1406">
        <v>17539162</v>
      </c>
      <c r="AV1406">
        <v>13280484</v>
      </c>
      <c r="AW1406">
        <v>13085326</v>
      </c>
      <c r="AX1406">
        <v>12315945</v>
      </c>
      <c r="AY1406">
        <v>175667010</v>
      </c>
      <c r="AZ1406">
        <v>85112710</v>
      </c>
      <c r="BA1406">
        <v>169795178</v>
      </c>
      <c r="BB1406">
        <v>82104501</v>
      </c>
      <c r="BC1406">
        <v>161178061</v>
      </c>
      <c r="BD1406">
        <v>81665928</v>
      </c>
      <c r="BE1406">
        <v>143234567</v>
      </c>
      <c r="BF1406">
        <v>76658061</v>
      </c>
      <c r="BG1406">
        <v>148746477</v>
      </c>
      <c r="BH1406">
        <v>74048204</v>
      </c>
      <c r="BI1406">
        <v>151751947</v>
      </c>
      <c r="BJ1406">
        <v>74811027</v>
      </c>
      <c r="BK1406">
        <v>133704567</v>
      </c>
      <c r="BL1406">
        <v>74059122</v>
      </c>
      <c r="BM1406">
        <v>121175502</v>
      </c>
      <c r="BN1406">
        <v>71242859</v>
      </c>
      <c r="BO1406">
        <f>COUNTIF(C1406:BN1406,"")</f>
        <v>0</v>
      </c>
      <c r="BP1406" t="str">
        <f>IF(BO1406&gt;0, "Missing", "Not Missing")</f>
        <v>Not Missing</v>
      </c>
    </row>
    <row r="1407" spans="1:68" x14ac:dyDescent="0.2">
      <c r="A1407">
        <v>204936</v>
      </c>
      <c r="B1407" t="s">
        <v>1056</v>
      </c>
      <c r="C1407">
        <v>623</v>
      </c>
      <c r="D1407">
        <v>623</v>
      </c>
      <c r="E1407">
        <v>579</v>
      </c>
      <c r="F1407">
        <v>576</v>
      </c>
      <c r="G1407">
        <v>606</v>
      </c>
      <c r="H1407">
        <v>603</v>
      </c>
      <c r="I1407">
        <v>646</v>
      </c>
      <c r="J1407">
        <v>646</v>
      </c>
      <c r="K1407">
        <v>569</v>
      </c>
      <c r="L1407">
        <v>562</v>
      </c>
      <c r="M1407">
        <v>563</v>
      </c>
      <c r="N1407">
        <v>560</v>
      </c>
      <c r="O1407">
        <v>575</v>
      </c>
      <c r="P1407">
        <v>568</v>
      </c>
      <c r="Q1407">
        <v>564</v>
      </c>
      <c r="R1407">
        <v>559</v>
      </c>
      <c r="S1407">
        <v>576</v>
      </c>
      <c r="T1407">
        <v>475</v>
      </c>
      <c r="U1407">
        <v>603</v>
      </c>
      <c r="V1407">
        <v>494</v>
      </c>
      <c r="W1407">
        <v>646</v>
      </c>
      <c r="X1407">
        <v>521</v>
      </c>
      <c r="Y1407">
        <v>559</v>
      </c>
      <c r="Z1407">
        <v>466</v>
      </c>
      <c r="AA1407">
        <v>560</v>
      </c>
      <c r="AB1407">
        <v>454</v>
      </c>
      <c r="AC1407">
        <v>568</v>
      </c>
      <c r="AD1407">
        <v>444</v>
      </c>
      <c r="AE1407">
        <v>559</v>
      </c>
      <c r="AF1407">
        <v>427</v>
      </c>
      <c r="AG1407">
        <v>633</v>
      </c>
      <c r="AH1407">
        <v>482</v>
      </c>
      <c r="AI1407">
        <v>32474</v>
      </c>
      <c r="AJ1407">
        <v>31874</v>
      </c>
      <c r="AK1407">
        <v>31874</v>
      </c>
      <c r="AL1407">
        <v>31874</v>
      </c>
      <c r="AM1407">
        <v>31624</v>
      </c>
      <c r="AN1407">
        <v>31442</v>
      </c>
      <c r="AO1407">
        <v>31424</v>
      </c>
      <c r="AP1407">
        <v>30658</v>
      </c>
      <c r="AQ1407">
        <v>12355428</v>
      </c>
      <c r="AR1407">
        <v>10701374</v>
      </c>
      <c r="AS1407">
        <v>10779575</v>
      </c>
      <c r="AT1407">
        <v>11673932</v>
      </c>
      <c r="AU1407">
        <v>8766300</v>
      </c>
      <c r="AV1407">
        <v>7485367</v>
      </c>
      <c r="AW1407">
        <v>8771882</v>
      </c>
      <c r="AX1407">
        <v>8151124</v>
      </c>
      <c r="AY1407">
        <v>101386335</v>
      </c>
      <c r="AZ1407">
        <v>65851032</v>
      </c>
      <c r="BA1407">
        <v>97776161</v>
      </c>
      <c r="BB1407">
        <v>66493334</v>
      </c>
      <c r="BC1407">
        <v>93103042</v>
      </c>
      <c r="BD1407">
        <v>65175533</v>
      </c>
      <c r="BE1407">
        <v>85764678</v>
      </c>
      <c r="BF1407">
        <v>64461464</v>
      </c>
      <c r="BG1407">
        <v>91520709</v>
      </c>
      <c r="BH1407">
        <v>64885478</v>
      </c>
      <c r="BI1407">
        <v>95999646</v>
      </c>
      <c r="BJ1407">
        <v>64387418</v>
      </c>
      <c r="BK1407">
        <v>85566563</v>
      </c>
      <c r="BL1407">
        <v>61560264</v>
      </c>
      <c r="BM1407">
        <v>77610405</v>
      </c>
      <c r="BN1407">
        <v>59943496</v>
      </c>
      <c r="BO1407">
        <f>COUNTIF(C1407:BN1407,"")</f>
        <v>0</v>
      </c>
      <c r="BP1407" t="str">
        <f>IF(BO1407&gt;0, "Missing", "Not Missing")</f>
        <v>Not Missing</v>
      </c>
    </row>
    <row r="1408" spans="1:68" x14ac:dyDescent="0.2">
      <c r="A1408">
        <v>189097</v>
      </c>
      <c r="B1408" t="s">
        <v>186</v>
      </c>
      <c r="C1408">
        <v>632</v>
      </c>
      <c r="D1408">
        <v>624</v>
      </c>
      <c r="E1408">
        <v>605</v>
      </c>
      <c r="F1408">
        <v>602</v>
      </c>
      <c r="G1408">
        <v>603</v>
      </c>
      <c r="H1408">
        <v>595</v>
      </c>
      <c r="I1408">
        <v>605</v>
      </c>
      <c r="J1408">
        <v>592</v>
      </c>
      <c r="K1408">
        <v>635</v>
      </c>
      <c r="L1408">
        <v>626</v>
      </c>
      <c r="M1408">
        <v>617</v>
      </c>
      <c r="N1408">
        <v>610</v>
      </c>
      <c r="O1408">
        <v>578</v>
      </c>
      <c r="P1408">
        <v>573</v>
      </c>
      <c r="Q1408">
        <v>599</v>
      </c>
      <c r="R1408">
        <v>594</v>
      </c>
      <c r="S1408">
        <v>602</v>
      </c>
      <c r="T1408">
        <v>574</v>
      </c>
      <c r="U1408">
        <v>595</v>
      </c>
      <c r="V1408">
        <v>568</v>
      </c>
      <c r="W1408">
        <v>592</v>
      </c>
      <c r="X1408">
        <v>565</v>
      </c>
      <c r="Y1408">
        <v>626</v>
      </c>
      <c r="Z1408">
        <v>602</v>
      </c>
      <c r="AA1408">
        <v>610</v>
      </c>
      <c r="AB1408">
        <v>578</v>
      </c>
      <c r="AC1408">
        <v>573</v>
      </c>
      <c r="AD1408">
        <v>542</v>
      </c>
      <c r="AE1408">
        <v>594</v>
      </c>
      <c r="AF1408">
        <v>580</v>
      </c>
      <c r="AG1408">
        <v>606</v>
      </c>
      <c r="AH1408">
        <v>585</v>
      </c>
      <c r="AI1408">
        <v>57668</v>
      </c>
      <c r="AJ1408">
        <v>55032</v>
      </c>
      <c r="AK1408">
        <v>52662</v>
      </c>
      <c r="AL1408">
        <v>50394</v>
      </c>
      <c r="AM1408">
        <v>47631</v>
      </c>
      <c r="AN1408">
        <v>46040</v>
      </c>
      <c r="AO1408">
        <v>44790</v>
      </c>
      <c r="AP1408">
        <v>43502</v>
      </c>
      <c r="AQ1408">
        <v>11011793</v>
      </c>
      <c r="AR1408">
        <v>11858545</v>
      </c>
      <c r="AS1408">
        <v>10401488</v>
      </c>
      <c r="AT1408">
        <v>9509771</v>
      </c>
      <c r="AU1408">
        <v>11762960</v>
      </c>
      <c r="AV1408">
        <v>10565374</v>
      </c>
      <c r="AW1408">
        <v>9643900</v>
      </c>
      <c r="AX1408">
        <v>7643190</v>
      </c>
      <c r="AY1408">
        <v>363623000</v>
      </c>
      <c r="AZ1408">
        <v>185458000</v>
      </c>
      <c r="BA1408">
        <v>345097000</v>
      </c>
      <c r="BB1408">
        <v>165982000</v>
      </c>
      <c r="BC1408">
        <v>327160000</v>
      </c>
      <c r="BD1408">
        <v>157388000</v>
      </c>
      <c r="BE1408">
        <v>286761000</v>
      </c>
      <c r="BF1408">
        <v>156124000</v>
      </c>
      <c r="BG1408">
        <v>296517000</v>
      </c>
      <c r="BH1408">
        <v>150108000</v>
      </c>
      <c r="BI1408">
        <v>282048000</v>
      </c>
      <c r="BJ1408">
        <v>140684000</v>
      </c>
      <c r="BK1408">
        <v>240710000</v>
      </c>
      <c r="BL1408">
        <v>132683000</v>
      </c>
      <c r="BM1408">
        <v>213516000</v>
      </c>
      <c r="BN1408">
        <v>133862000</v>
      </c>
      <c r="BO1408">
        <f>COUNTIF(C1408:BN1408,"")</f>
        <v>0</v>
      </c>
      <c r="BP1408" t="str">
        <f>IF(BO1408&gt;0, "Missing", "Not Missing")</f>
        <v>Not Missing</v>
      </c>
    </row>
    <row r="1409" spans="1:68" x14ac:dyDescent="0.2">
      <c r="A1409">
        <v>202523</v>
      </c>
      <c r="B1409" t="s">
        <v>458</v>
      </c>
      <c r="C1409">
        <v>625</v>
      </c>
      <c r="D1409">
        <v>625</v>
      </c>
      <c r="E1409">
        <v>654</v>
      </c>
      <c r="F1409">
        <v>654</v>
      </c>
      <c r="G1409">
        <v>617</v>
      </c>
      <c r="H1409">
        <v>617</v>
      </c>
      <c r="I1409">
        <v>637</v>
      </c>
      <c r="J1409">
        <v>637</v>
      </c>
      <c r="K1409">
        <v>633</v>
      </c>
      <c r="L1409">
        <v>633</v>
      </c>
      <c r="M1409">
        <v>609</v>
      </c>
      <c r="N1409">
        <v>609</v>
      </c>
      <c r="O1409">
        <v>582</v>
      </c>
      <c r="P1409">
        <v>582</v>
      </c>
      <c r="Q1409">
        <v>629</v>
      </c>
      <c r="R1409">
        <v>629</v>
      </c>
      <c r="S1409">
        <v>654</v>
      </c>
      <c r="T1409">
        <v>587</v>
      </c>
      <c r="U1409">
        <v>617</v>
      </c>
      <c r="V1409">
        <v>551</v>
      </c>
      <c r="W1409">
        <v>637</v>
      </c>
      <c r="X1409">
        <v>581</v>
      </c>
      <c r="Y1409">
        <v>629</v>
      </c>
      <c r="Z1409">
        <v>557</v>
      </c>
      <c r="AA1409">
        <v>609</v>
      </c>
      <c r="AB1409">
        <v>530</v>
      </c>
      <c r="AC1409">
        <v>582</v>
      </c>
      <c r="AD1409">
        <v>518</v>
      </c>
      <c r="AE1409">
        <v>629</v>
      </c>
      <c r="AF1409">
        <v>562</v>
      </c>
      <c r="AG1409">
        <v>606</v>
      </c>
      <c r="AH1409">
        <v>559</v>
      </c>
      <c r="AI1409">
        <v>53830</v>
      </c>
      <c r="AJ1409">
        <v>51960</v>
      </c>
      <c r="AK1409">
        <v>50440</v>
      </c>
      <c r="AL1409">
        <v>48960</v>
      </c>
      <c r="AM1409">
        <v>47290</v>
      </c>
      <c r="AN1409">
        <v>45670</v>
      </c>
      <c r="AO1409">
        <v>43910</v>
      </c>
      <c r="AP1409">
        <v>42280</v>
      </c>
      <c r="AQ1409">
        <v>17606126</v>
      </c>
      <c r="AR1409">
        <v>18213699</v>
      </c>
      <c r="AS1409">
        <v>16238986</v>
      </c>
      <c r="AT1409">
        <v>18545050</v>
      </c>
      <c r="AU1409">
        <v>16805841</v>
      </c>
      <c r="AV1409">
        <v>17216254</v>
      </c>
      <c r="AW1409">
        <v>14864665</v>
      </c>
      <c r="AX1409">
        <v>15770345</v>
      </c>
      <c r="AY1409">
        <v>887897630</v>
      </c>
      <c r="AZ1409">
        <v>133472353</v>
      </c>
      <c r="BA1409">
        <v>850415849</v>
      </c>
      <c r="BB1409">
        <v>126599413</v>
      </c>
      <c r="BC1409">
        <v>797248887</v>
      </c>
      <c r="BD1409">
        <v>123718846</v>
      </c>
      <c r="BE1409">
        <v>723802898</v>
      </c>
      <c r="BF1409">
        <v>121811027</v>
      </c>
      <c r="BG1409">
        <v>812299603</v>
      </c>
      <c r="BH1409">
        <v>123156868</v>
      </c>
      <c r="BI1409">
        <v>799108339</v>
      </c>
      <c r="BJ1409">
        <v>119786953</v>
      </c>
      <c r="BK1409">
        <v>691739982</v>
      </c>
      <c r="BL1409">
        <v>113400551</v>
      </c>
      <c r="BM1409">
        <v>644200581</v>
      </c>
      <c r="BN1409">
        <v>107753695</v>
      </c>
      <c r="BO1409">
        <f>COUNTIF(C1409:BN1409,"")</f>
        <v>0</v>
      </c>
      <c r="BP1409" t="str">
        <f>IF(BO1409&gt;0, "Missing", "Not Missing")</f>
        <v>Not Missing</v>
      </c>
    </row>
    <row r="1410" spans="1:68" x14ac:dyDescent="0.2">
      <c r="A1410">
        <v>193973</v>
      </c>
      <c r="B1410" t="s">
        <v>991</v>
      </c>
      <c r="C1410">
        <v>626</v>
      </c>
      <c r="D1410">
        <v>626</v>
      </c>
      <c r="E1410">
        <v>515</v>
      </c>
      <c r="F1410">
        <v>513</v>
      </c>
      <c r="G1410">
        <v>590</v>
      </c>
      <c r="H1410">
        <v>590</v>
      </c>
      <c r="I1410">
        <v>625</v>
      </c>
      <c r="J1410">
        <v>622</v>
      </c>
      <c r="K1410">
        <v>643</v>
      </c>
      <c r="L1410">
        <v>642</v>
      </c>
      <c r="M1410">
        <v>618</v>
      </c>
      <c r="N1410">
        <v>616</v>
      </c>
      <c r="O1410">
        <v>700</v>
      </c>
      <c r="P1410">
        <v>698</v>
      </c>
      <c r="Q1410">
        <v>641</v>
      </c>
      <c r="R1410">
        <v>641</v>
      </c>
      <c r="S1410">
        <v>511</v>
      </c>
      <c r="T1410">
        <v>447</v>
      </c>
      <c r="U1410">
        <v>588</v>
      </c>
      <c r="V1410">
        <v>491</v>
      </c>
      <c r="W1410">
        <v>619</v>
      </c>
      <c r="X1410">
        <v>516</v>
      </c>
      <c r="Y1410">
        <v>640</v>
      </c>
      <c r="Z1410">
        <v>520</v>
      </c>
      <c r="AA1410">
        <v>614</v>
      </c>
      <c r="AB1410">
        <v>539</v>
      </c>
      <c r="AC1410">
        <v>698</v>
      </c>
      <c r="AD1410">
        <v>583</v>
      </c>
      <c r="AE1410">
        <v>638</v>
      </c>
      <c r="AF1410">
        <v>515</v>
      </c>
      <c r="AG1410">
        <v>630</v>
      </c>
      <c r="AH1410">
        <v>508</v>
      </c>
      <c r="AI1410">
        <v>34510</v>
      </c>
      <c r="AJ1410">
        <v>33180</v>
      </c>
      <c r="AK1410">
        <v>31950</v>
      </c>
      <c r="AL1410">
        <v>30950</v>
      </c>
      <c r="AM1410">
        <v>29900</v>
      </c>
      <c r="AN1410">
        <v>29060</v>
      </c>
      <c r="AO1410">
        <v>28200</v>
      </c>
      <c r="AP1410">
        <v>27230</v>
      </c>
      <c r="AQ1410">
        <v>14858674</v>
      </c>
      <c r="AR1410">
        <v>12724468</v>
      </c>
      <c r="AS1410">
        <v>12884356</v>
      </c>
      <c r="AT1410">
        <v>13152739</v>
      </c>
      <c r="AU1410">
        <v>12733728</v>
      </c>
      <c r="AV1410">
        <v>11625419</v>
      </c>
      <c r="AW1410">
        <v>12405806</v>
      </c>
      <c r="AX1410">
        <v>10964205</v>
      </c>
      <c r="AY1410">
        <v>97242018</v>
      </c>
      <c r="AZ1410">
        <v>88944389</v>
      </c>
      <c r="BA1410">
        <v>102391601</v>
      </c>
      <c r="BB1410">
        <v>86543668</v>
      </c>
      <c r="BC1410">
        <v>98007638</v>
      </c>
      <c r="BD1410">
        <v>86756010</v>
      </c>
      <c r="BE1410">
        <v>87282708</v>
      </c>
      <c r="BF1410">
        <v>81444557</v>
      </c>
      <c r="BG1410">
        <v>95197456</v>
      </c>
      <c r="BH1410">
        <v>79084971</v>
      </c>
      <c r="BI1410">
        <v>93067094</v>
      </c>
      <c r="BJ1410">
        <v>77191936</v>
      </c>
      <c r="BK1410">
        <v>80898426</v>
      </c>
      <c r="BL1410">
        <v>75802451</v>
      </c>
      <c r="BM1410">
        <v>72151838</v>
      </c>
      <c r="BN1410">
        <v>77137521</v>
      </c>
      <c r="BO1410">
        <f>COUNTIF(C1410:BN1410,"")</f>
        <v>0</v>
      </c>
      <c r="BP1410" t="str">
        <f>IF(BO1410&gt;0, "Missing", "Not Missing")</f>
        <v>Not Missing</v>
      </c>
    </row>
    <row r="1411" spans="1:68" x14ac:dyDescent="0.2">
      <c r="A1411">
        <v>212577</v>
      </c>
      <c r="B1411" t="s">
        <v>551</v>
      </c>
      <c r="C1411">
        <v>627</v>
      </c>
      <c r="D1411">
        <v>627</v>
      </c>
      <c r="E1411">
        <v>611</v>
      </c>
      <c r="F1411">
        <v>611</v>
      </c>
      <c r="G1411">
        <v>645</v>
      </c>
      <c r="H1411">
        <v>645</v>
      </c>
      <c r="I1411">
        <v>639</v>
      </c>
      <c r="J1411">
        <v>639</v>
      </c>
      <c r="K1411">
        <v>592</v>
      </c>
      <c r="L1411">
        <v>592</v>
      </c>
      <c r="M1411">
        <v>592</v>
      </c>
      <c r="N1411">
        <v>591</v>
      </c>
      <c r="O1411">
        <v>605</v>
      </c>
      <c r="P1411">
        <v>604</v>
      </c>
      <c r="Q1411">
        <v>599</v>
      </c>
      <c r="R1411">
        <v>599</v>
      </c>
      <c r="S1411">
        <v>611</v>
      </c>
      <c r="T1411">
        <v>551</v>
      </c>
      <c r="U1411">
        <v>644</v>
      </c>
      <c r="V1411">
        <v>595</v>
      </c>
      <c r="W1411">
        <v>639</v>
      </c>
      <c r="X1411">
        <v>585</v>
      </c>
      <c r="Y1411">
        <v>592</v>
      </c>
      <c r="Z1411">
        <v>536</v>
      </c>
      <c r="AA1411">
        <v>591</v>
      </c>
      <c r="AB1411">
        <v>544</v>
      </c>
      <c r="AC1411">
        <v>604</v>
      </c>
      <c r="AD1411">
        <v>549</v>
      </c>
      <c r="AE1411">
        <v>599</v>
      </c>
      <c r="AF1411">
        <v>550</v>
      </c>
      <c r="AG1411">
        <v>597</v>
      </c>
      <c r="AH1411">
        <v>550</v>
      </c>
      <c r="AI1411">
        <v>58800</v>
      </c>
      <c r="AJ1411">
        <v>56550</v>
      </c>
      <c r="AK1411">
        <v>54380</v>
      </c>
      <c r="AL1411">
        <v>52290</v>
      </c>
      <c r="AM1411">
        <v>50400</v>
      </c>
      <c r="AN1411">
        <v>48514</v>
      </c>
      <c r="AO1411">
        <v>46285</v>
      </c>
      <c r="AP1411">
        <v>44360</v>
      </c>
      <c r="AQ1411">
        <v>15272327</v>
      </c>
      <c r="AR1411">
        <v>14607234</v>
      </c>
      <c r="AS1411">
        <v>16876992</v>
      </c>
      <c r="AT1411">
        <v>14205325</v>
      </c>
      <c r="AU1411">
        <v>12149934</v>
      </c>
      <c r="AV1411">
        <v>12671072</v>
      </c>
      <c r="AW1411">
        <v>11055379</v>
      </c>
      <c r="AX1411">
        <v>10854252</v>
      </c>
      <c r="AY1411">
        <v>387957207</v>
      </c>
      <c r="AZ1411">
        <v>141991744</v>
      </c>
      <c r="BA1411">
        <v>386590960</v>
      </c>
      <c r="BB1411">
        <v>140525873</v>
      </c>
      <c r="BC1411">
        <v>367933000</v>
      </c>
      <c r="BD1411">
        <v>138275961</v>
      </c>
      <c r="BE1411">
        <v>328340000</v>
      </c>
      <c r="BF1411">
        <v>136202887</v>
      </c>
      <c r="BG1411">
        <v>334620000</v>
      </c>
      <c r="BH1411">
        <v>126449000</v>
      </c>
      <c r="BI1411">
        <v>339204000</v>
      </c>
      <c r="BJ1411">
        <v>122920385</v>
      </c>
      <c r="BK1411">
        <v>306219000</v>
      </c>
      <c r="BL1411">
        <v>120358795</v>
      </c>
      <c r="BM1411">
        <v>285108000</v>
      </c>
      <c r="BN1411">
        <v>113922045</v>
      </c>
      <c r="BO1411">
        <f>COUNTIF(C1411:BN1411,"")</f>
        <v>0</v>
      </c>
      <c r="BP1411" t="str">
        <f>IF(BO1411&gt;0, "Missing", "Not Missing")</f>
        <v>Not Missing</v>
      </c>
    </row>
    <row r="1412" spans="1:68" x14ac:dyDescent="0.2">
      <c r="A1412">
        <v>215442</v>
      </c>
      <c r="B1412" t="s">
        <v>1102</v>
      </c>
      <c r="C1412">
        <v>633</v>
      </c>
      <c r="D1412">
        <v>629</v>
      </c>
      <c r="E1412">
        <v>616</v>
      </c>
      <c r="F1412">
        <v>603</v>
      </c>
      <c r="G1412">
        <v>640</v>
      </c>
      <c r="H1412">
        <v>633</v>
      </c>
      <c r="I1412">
        <v>611</v>
      </c>
      <c r="J1412">
        <v>606</v>
      </c>
      <c r="K1412">
        <v>595</v>
      </c>
      <c r="L1412">
        <v>588</v>
      </c>
      <c r="M1412">
        <v>635</v>
      </c>
      <c r="N1412">
        <v>629</v>
      </c>
      <c r="O1412">
        <v>548</v>
      </c>
      <c r="P1412">
        <v>539</v>
      </c>
      <c r="Q1412">
        <v>523</v>
      </c>
      <c r="R1412">
        <v>516</v>
      </c>
      <c r="S1412">
        <v>603</v>
      </c>
      <c r="T1412">
        <v>453</v>
      </c>
      <c r="U1412">
        <v>633</v>
      </c>
      <c r="V1412">
        <v>483</v>
      </c>
      <c r="W1412">
        <v>605</v>
      </c>
      <c r="X1412">
        <v>472</v>
      </c>
      <c r="Y1412">
        <v>588</v>
      </c>
      <c r="Z1412">
        <v>467</v>
      </c>
      <c r="AA1412">
        <v>629</v>
      </c>
      <c r="AB1412">
        <v>456</v>
      </c>
      <c r="AC1412">
        <v>539</v>
      </c>
      <c r="AD1412">
        <v>414</v>
      </c>
      <c r="AE1412">
        <v>516</v>
      </c>
      <c r="AF1412">
        <v>390</v>
      </c>
      <c r="AG1412">
        <v>486</v>
      </c>
      <c r="AH1412">
        <v>360</v>
      </c>
      <c r="AI1412">
        <v>32750</v>
      </c>
      <c r="AJ1412">
        <v>31450</v>
      </c>
      <c r="AK1412">
        <v>30130</v>
      </c>
      <c r="AL1412">
        <v>29030</v>
      </c>
      <c r="AM1412">
        <v>28250</v>
      </c>
      <c r="AN1412">
        <v>27190</v>
      </c>
      <c r="AO1412">
        <v>26170</v>
      </c>
      <c r="AP1412">
        <v>25190</v>
      </c>
      <c r="AQ1412">
        <v>11258148</v>
      </c>
      <c r="AR1412">
        <v>10243379</v>
      </c>
      <c r="AS1412">
        <v>10665473</v>
      </c>
      <c r="AT1412">
        <v>9800319</v>
      </c>
      <c r="AU1412">
        <v>8720495</v>
      </c>
      <c r="AV1412">
        <v>8267764</v>
      </c>
      <c r="AW1412">
        <v>6369616</v>
      </c>
      <c r="AX1412">
        <v>5966199</v>
      </c>
      <c r="AY1412">
        <v>46966012</v>
      </c>
      <c r="AZ1412">
        <v>80698656</v>
      </c>
      <c r="BA1412">
        <v>47117897</v>
      </c>
      <c r="BB1412">
        <v>80200430</v>
      </c>
      <c r="BC1412">
        <v>42461282</v>
      </c>
      <c r="BD1412">
        <v>79277464</v>
      </c>
      <c r="BE1412">
        <v>34215179</v>
      </c>
      <c r="BF1412">
        <v>79779786</v>
      </c>
      <c r="BG1412">
        <v>37133997</v>
      </c>
      <c r="BH1412">
        <v>75169618</v>
      </c>
      <c r="BI1412">
        <v>37053220</v>
      </c>
      <c r="BJ1412">
        <v>74627081</v>
      </c>
      <c r="BK1412">
        <v>31430019</v>
      </c>
      <c r="BL1412">
        <v>72073703</v>
      </c>
      <c r="BM1412">
        <v>27379287</v>
      </c>
      <c r="BN1412">
        <v>71144248</v>
      </c>
      <c r="BO1412">
        <f>COUNTIF(C1412:BN1412,"")</f>
        <v>0</v>
      </c>
      <c r="BP1412" t="str">
        <f>IF(BO1412&gt;0, "Missing", "Not Missing")</f>
        <v>Not Missing</v>
      </c>
    </row>
    <row r="1413" spans="1:68" x14ac:dyDescent="0.2">
      <c r="A1413">
        <v>167835</v>
      </c>
      <c r="B1413" t="s">
        <v>1274</v>
      </c>
      <c r="C1413">
        <v>633</v>
      </c>
      <c r="D1413">
        <v>633</v>
      </c>
      <c r="E1413">
        <v>613</v>
      </c>
      <c r="F1413">
        <v>613</v>
      </c>
      <c r="G1413">
        <v>638</v>
      </c>
      <c r="H1413">
        <v>638</v>
      </c>
      <c r="I1413">
        <v>654</v>
      </c>
      <c r="J1413">
        <v>654</v>
      </c>
      <c r="K1413">
        <v>609</v>
      </c>
      <c r="L1413">
        <v>609</v>
      </c>
      <c r="M1413">
        <v>616</v>
      </c>
      <c r="N1413">
        <v>616</v>
      </c>
      <c r="O1413">
        <v>643</v>
      </c>
      <c r="P1413">
        <v>643</v>
      </c>
      <c r="Q1413">
        <v>651</v>
      </c>
      <c r="R1413">
        <v>651</v>
      </c>
      <c r="S1413">
        <v>613</v>
      </c>
      <c r="T1413">
        <v>578</v>
      </c>
      <c r="U1413">
        <v>638</v>
      </c>
      <c r="V1413">
        <v>596</v>
      </c>
      <c r="W1413">
        <v>654</v>
      </c>
      <c r="X1413">
        <v>611</v>
      </c>
      <c r="Y1413">
        <v>609</v>
      </c>
      <c r="Z1413">
        <v>571</v>
      </c>
      <c r="AA1413">
        <v>616</v>
      </c>
      <c r="AB1413">
        <v>555</v>
      </c>
      <c r="AC1413">
        <v>643</v>
      </c>
      <c r="AD1413">
        <v>603</v>
      </c>
      <c r="AE1413">
        <v>651</v>
      </c>
      <c r="AF1413">
        <v>610</v>
      </c>
      <c r="AG1413">
        <v>694</v>
      </c>
      <c r="AH1413">
        <v>644</v>
      </c>
      <c r="AI1413">
        <v>54224</v>
      </c>
      <c r="AJ1413">
        <v>52404</v>
      </c>
      <c r="AK1413">
        <v>50044</v>
      </c>
      <c r="AL1413">
        <v>47904</v>
      </c>
      <c r="AM1413">
        <v>46288</v>
      </c>
      <c r="AN1413">
        <v>44724</v>
      </c>
      <c r="AO1413">
        <v>43114</v>
      </c>
      <c r="AP1413">
        <v>41460</v>
      </c>
      <c r="AQ1413">
        <v>19122790</v>
      </c>
      <c r="AR1413">
        <v>17237400</v>
      </c>
      <c r="AS1413">
        <v>17287146</v>
      </c>
      <c r="AT1413">
        <v>17820484</v>
      </c>
      <c r="AU1413">
        <v>15206290</v>
      </c>
      <c r="AV1413">
        <v>14035767</v>
      </c>
      <c r="AW1413">
        <v>13382479</v>
      </c>
      <c r="AX1413">
        <v>14094360</v>
      </c>
      <c r="AY1413">
        <v>1913252543</v>
      </c>
      <c r="AZ1413">
        <v>238037989</v>
      </c>
      <c r="BA1413">
        <v>1875092651</v>
      </c>
      <c r="BB1413">
        <v>236296744</v>
      </c>
      <c r="BC1413">
        <v>1767465922</v>
      </c>
      <c r="BD1413">
        <v>232421807</v>
      </c>
      <c r="BE1413">
        <v>1627469366</v>
      </c>
      <c r="BF1413">
        <v>227934665</v>
      </c>
      <c r="BG1413">
        <v>1781763199</v>
      </c>
      <c r="BH1413">
        <v>222384249</v>
      </c>
      <c r="BI1413">
        <v>1755755134</v>
      </c>
      <c r="BJ1413">
        <v>213252575</v>
      </c>
      <c r="BK1413">
        <v>1557426714</v>
      </c>
      <c r="BL1413">
        <v>211320018</v>
      </c>
      <c r="BM1413">
        <v>1409755120</v>
      </c>
      <c r="BN1413">
        <v>200450744</v>
      </c>
      <c r="BO1413">
        <f>COUNTIF(C1413:BN1413,"")</f>
        <v>0</v>
      </c>
      <c r="BP1413" t="str">
        <f>IF(BO1413&gt;0, "Missing", "Not Missing")</f>
        <v>Not Missing</v>
      </c>
    </row>
    <row r="1414" spans="1:68" x14ac:dyDescent="0.2">
      <c r="A1414">
        <v>236577</v>
      </c>
      <c r="B1414" t="s">
        <v>1246</v>
      </c>
      <c r="C1414">
        <v>638</v>
      </c>
      <c r="D1414">
        <v>634</v>
      </c>
      <c r="E1414">
        <v>714</v>
      </c>
      <c r="F1414">
        <v>708</v>
      </c>
      <c r="G1414">
        <v>647</v>
      </c>
      <c r="H1414">
        <v>642</v>
      </c>
      <c r="I1414">
        <v>685</v>
      </c>
      <c r="J1414">
        <v>683</v>
      </c>
      <c r="K1414">
        <v>688</v>
      </c>
      <c r="L1414">
        <v>686</v>
      </c>
      <c r="M1414">
        <v>685</v>
      </c>
      <c r="N1414">
        <v>683</v>
      </c>
      <c r="O1414">
        <v>767</v>
      </c>
      <c r="P1414">
        <v>765</v>
      </c>
      <c r="Q1414">
        <v>784</v>
      </c>
      <c r="R1414">
        <v>784</v>
      </c>
      <c r="S1414">
        <v>707</v>
      </c>
      <c r="T1414">
        <v>572</v>
      </c>
      <c r="U1414">
        <v>642</v>
      </c>
      <c r="V1414">
        <v>512</v>
      </c>
      <c r="W1414">
        <v>683</v>
      </c>
      <c r="X1414">
        <v>542</v>
      </c>
      <c r="Y1414">
        <v>674</v>
      </c>
      <c r="Z1414">
        <v>551</v>
      </c>
      <c r="AA1414">
        <v>683</v>
      </c>
      <c r="AB1414">
        <v>595</v>
      </c>
      <c r="AC1414">
        <v>765</v>
      </c>
      <c r="AD1414">
        <v>650</v>
      </c>
      <c r="AE1414">
        <v>784</v>
      </c>
      <c r="AF1414">
        <v>670</v>
      </c>
      <c r="AG1414">
        <v>760</v>
      </c>
      <c r="AH1414">
        <v>636</v>
      </c>
      <c r="AI1414">
        <v>45078</v>
      </c>
      <c r="AJ1414">
        <v>42939</v>
      </c>
      <c r="AK1414">
        <v>40893</v>
      </c>
      <c r="AL1414">
        <v>38940</v>
      </c>
      <c r="AM1414">
        <v>37086</v>
      </c>
      <c r="AN1414">
        <v>35472</v>
      </c>
      <c r="AO1414">
        <v>33813</v>
      </c>
      <c r="AP1414">
        <v>32067</v>
      </c>
      <c r="AQ1414">
        <v>16693413</v>
      </c>
      <c r="AR1414">
        <v>17630989</v>
      </c>
      <c r="AS1414">
        <v>14052028</v>
      </c>
      <c r="AT1414">
        <v>13786604</v>
      </c>
      <c r="AU1414">
        <v>12454897</v>
      </c>
      <c r="AV1414">
        <v>12289820</v>
      </c>
      <c r="AW1414">
        <v>12694074</v>
      </c>
      <c r="AX1414">
        <v>11711122</v>
      </c>
      <c r="AY1414">
        <v>120745000</v>
      </c>
      <c r="AZ1414">
        <v>108475000</v>
      </c>
      <c r="BA1414">
        <v>110084000</v>
      </c>
      <c r="BB1414">
        <v>108068000</v>
      </c>
      <c r="BC1414">
        <v>99732000</v>
      </c>
      <c r="BD1414">
        <v>107294000</v>
      </c>
      <c r="BE1414">
        <v>81042000</v>
      </c>
      <c r="BF1414">
        <v>107129000</v>
      </c>
      <c r="BG1414">
        <v>78549000</v>
      </c>
      <c r="BH1414">
        <v>103772000</v>
      </c>
      <c r="BI1414">
        <v>69625000</v>
      </c>
      <c r="BJ1414">
        <v>98479000</v>
      </c>
      <c r="BK1414">
        <v>58725000</v>
      </c>
      <c r="BL1414">
        <v>93805000</v>
      </c>
      <c r="BM1414">
        <v>45782000</v>
      </c>
      <c r="BN1414">
        <v>91963000</v>
      </c>
      <c r="BO1414">
        <f>COUNTIF(C1414:BN1414,"")</f>
        <v>0</v>
      </c>
      <c r="BP1414" t="str">
        <f>IF(BO1414&gt;0, "Missing", "Not Missing")</f>
        <v>Not Missing</v>
      </c>
    </row>
    <row r="1415" spans="1:68" x14ac:dyDescent="0.2">
      <c r="A1415">
        <v>173045</v>
      </c>
      <c r="B1415" t="s">
        <v>144</v>
      </c>
      <c r="C1415">
        <v>636</v>
      </c>
      <c r="D1415">
        <v>636</v>
      </c>
      <c r="E1415">
        <v>418</v>
      </c>
      <c r="F1415">
        <v>418</v>
      </c>
      <c r="G1415">
        <v>436</v>
      </c>
      <c r="H1415">
        <v>435</v>
      </c>
      <c r="I1415">
        <v>477</v>
      </c>
      <c r="J1415">
        <v>474</v>
      </c>
      <c r="K1415">
        <v>478</v>
      </c>
      <c r="L1415">
        <v>478</v>
      </c>
      <c r="M1415">
        <v>393</v>
      </c>
      <c r="N1415">
        <v>391</v>
      </c>
      <c r="O1415">
        <v>466</v>
      </c>
      <c r="P1415">
        <v>463</v>
      </c>
      <c r="Q1415">
        <v>382</v>
      </c>
      <c r="R1415">
        <v>381</v>
      </c>
      <c r="S1415">
        <v>418</v>
      </c>
      <c r="T1415">
        <v>301</v>
      </c>
      <c r="U1415">
        <v>435</v>
      </c>
      <c r="V1415">
        <v>312</v>
      </c>
      <c r="W1415">
        <v>472</v>
      </c>
      <c r="X1415">
        <v>363</v>
      </c>
      <c r="Y1415">
        <v>478</v>
      </c>
      <c r="Z1415">
        <v>366</v>
      </c>
      <c r="AA1415">
        <v>391</v>
      </c>
      <c r="AB1415">
        <v>309</v>
      </c>
      <c r="AC1415">
        <v>463</v>
      </c>
      <c r="AD1415">
        <v>347</v>
      </c>
      <c r="AE1415">
        <v>380</v>
      </c>
      <c r="AF1415">
        <v>310</v>
      </c>
      <c r="AG1415">
        <v>382</v>
      </c>
      <c r="AH1415">
        <v>302</v>
      </c>
      <c r="AI1415">
        <v>39955</v>
      </c>
      <c r="AJ1415">
        <v>38800</v>
      </c>
      <c r="AK1415">
        <v>37615</v>
      </c>
      <c r="AL1415">
        <v>36415</v>
      </c>
      <c r="AM1415">
        <v>35465</v>
      </c>
      <c r="AN1415">
        <v>34431</v>
      </c>
      <c r="AO1415">
        <v>33209</v>
      </c>
      <c r="AP1415">
        <v>31942</v>
      </c>
      <c r="AQ1415">
        <v>13826243</v>
      </c>
      <c r="AR1415">
        <v>8504668</v>
      </c>
      <c r="AS1415">
        <v>8846673</v>
      </c>
      <c r="AT1415">
        <v>9307798</v>
      </c>
      <c r="AU1415">
        <v>8800029</v>
      </c>
      <c r="AV1415">
        <v>6216726</v>
      </c>
      <c r="AW1415">
        <v>10120376</v>
      </c>
      <c r="AX1415">
        <v>5939519</v>
      </c>
      <c r="AY1415">
        <v>50785630</v>
      </c>
      <c r="AZ1415">
        <v>81416868</v>
      </c>
      <c r="BA1415">
        <v>48219731</v>
      </c>
      <c r="BB1415">
        <v>77145828</v>
      </c>
      <c r="BC1415">
        <v>43878362</v>
      </c>
      <c r="BD1415">
        <v>74390350</v>
      </c>
      <c r="BE1415">
        <v>39412669</v>
      </c>
      <c r="BF1415">
        <v>75373438</v>
      </c>
      <c r="BG1415">
        <v>40463556</v>
      </c>
      <c r="BH1415">
        <v>73204872</v>
      </c>
      <c r="BI1415">
        <v>38330460</v>
      </c>
      <c r="BJ1415">
        <v>71848677</v>
      </c>
      <c r="BK1415">
        <v>34552630</v>
      </c>
      <c r="BL1415">
        <v>73198194</v>
      </c>
      <c r="BM1415">
        <v>29778094</v>
      </c>
      <c r="BN1415">
        <v>73543091</v>
      </c>
      <c r="BO1415">
        <f>COUNTIF(C1415:BN1415,"")</f>
        <v>0</v>
      </c>
      <c r="BP1415" t="str">
        <f>IF(BO1415&gt;0, "Missing", "Not Missing")</f>
        <v>Not Missing</v>
      </c>
    </row>
    <row r="1416" spans="1:68" x14ac:dyDescent="0.2">
      <c r="A1416">
        <v>146612</v>
      </c>
      <c r="B1416" t="s">
        <v>765</v>
      </c>
      <c r="C1416">
        <v>639</v>
      </c>
      <c r="D1416">
        <v>638</v>
      </c>
      <c r="E1416">
        <v>645</v>
      </c>
      <c r="F1416">
        <v>644</v>
      </c>
      <c r="G1416">
        <v>609</v>
      </c>
      <c r="H1416">
        <v>609</v>
      </c>
      <c r="I1416">
        <v>642</v>
      </c>
      <c r="J1416">
        <v>642</v>
      </c>
      <c r="K1416">
        <v>702</v>
      </c>
      <c r="L1416">
        <v>700</v>
      </c>
      <c r="M1416">
        <v>744</v>
      </c>
      <c r="N1416">
        <v>743</v>
      </c>
      <c r="O1416">
        <v>694</v>
      </c>
      <c r="P1416">
        <v>694</v>
      </c>
      <c r="Q1416">
        <v>673</v>
      </c>
      <c r="R1416">
        <v>673</v>
      </c>
      <c r="S1416">
        <v>638</v>
      </c>
      <c r="T1416">
        <v>537</v>
      </c>
      <c r="U1416">
        <v>601</v>
      </c>
      <c r="V1416">
        <v>494</v>
      </c>
      <c r="W1416">
        <v>642</v>
      </c>
      <c r="X1416">
        <v>516</v>
      </c>
      <c r="Y1416">
        <v>697</v>
      </c>
      <c r="Z1416">
        <v>553</v>
      </c>
      <c r="AA1416">
        <v>743</v>
      </c>
      <c r="AB1416">
        <v>623</v>
      </c>
      <c r="AC1416">
        <v>694</v>
      </c>
      <c r="AD1416">
        <v>573</v>
      </c>
      <c r="AE1416">
        <v>673</v>
      </c>
      <c r="AF1416">
        <v>550</v>
      </c>
      <c r="AG1416">
        <v>736</v>
      </c>
      <c r="AH1416">
        <v>601</v>
      </c>
      <c r="AI1416">
        <v>33430</v>
      </c>
      <c r="AJ1416">
        <v>32450</v>
      </c>
      <c r="AK1416">
        <v>31250</v>
      </c>
      <c r="AL1416">
        <v>30050</v>
      </c>
      <c r="AM1416">
        <v>29040</v>
      </c>
      <c r="AN1416">
        <v>27830</v>
      </c>
      <c r="AO1416">
        <v>26780</v>
      </c>
      <c r="AP1416">
        <v>25770</v>
      </c>
      <c r="AQ1416">
        <v>12438572</v>
      </c>
      <c r="AR1416">
        <v>12123660</v>
      </c>
      <c r="AS1416">
        <v>10552279</v>
      </c>
      <c r="AT1416">
        <v>10026507</v>
      </c>
      <c r="AU1416">
        <v>9577503</v>
      </c>
      <c r="AV1416">
        <v>9889386</v>
      </c>
      <c r="AW1416">
        <v>8819667</v>
      </c>
      <c r="AX1416">
        <v>7591467</v>
      </c>
      <c r="AY1416">
        <v>79847566</v>
      </c>
      <c r="AZ1416">
        <v>113985060</v>
      </c>
      <c r="BA1416">
        <v>74417368</v>
      </c>
      <c r="BB1416">
        <v>134647342</v>
      </c>
      <c r="BC1416">
        <v>68386069</v>
      </c>
      <c r="BD1416">
        <v>125396652</v>
      </c>
      <c r="BE1416">
        <v>61646926</v>
      </c>
      <c r="BF1416">
        <v>121607949</v>
      </c>
      <c r="BG1416">
        <v>59972549</v>
      </c>
      <c r="BH1416">
        <v>122941871</v>
      </c>
      <c r="BI1416">
        <v>56328687</v>
      </c>
      <c r="BJ1416">
        <v>117986211</v>
      </c>
      <c r="BK1416">
        <v>48001340</v>
      </c>
      <c r="BL1416">
        <v>115188660</v>
      </c>
      <c r="BM1416">
        <v>43288348</v>
      </c>
      <c r="BN1416">
        <v>111932324</v>
      </c>
      <c r="BO1416">
        <f>COUNTIF(C1416:BN1416,"")</f>
        <v>0</v>
      </c>
      <c r="BP1416" t="str">
        <f>IF(BO1416&gt;0, "Missing", "Not Missing")</f>
        <v>Not Missing</v>
      </c>
    </row>
    <row r="1417" spans="1:68" x14ac:dyDescent="0.2">
      <c r="A1417">
        <v>156365</v>
      </c>
      <c r="B1417" t="s">
        <v>298</v>
      </c>
      <c r="C1417">
        <v>664</v>
      </c>
      <c r="D1417">
        <v>639</v>
      </c>
      <c r="E1417">
        <v>666</v>
      </c>
      <c r="F1417">
        <v>642</v>
      </c>
      <c r="G1417">
        <v>541</v>
      </c>
      <c r="H1417">
        <v>520</v>
      </c>
      <c r="I1417">
        <v>598</v>
      </c>
      <c r="J1417">
        <v>582</v>
      </c>
      <c r="K1417">
        <v>514</v>
      </c>
      <c r="L1417">
        <v>508</v>
      </c>
      <c r="M1417">
        <v>516</v>
      </c>
      <c r="N1417">
        <v>511</v>
      </c>
      <c r="O1417">
        <v>531</v>
      </c>
      <c r="P1417">
        <v>522</v>
      </c>
      <c r="Q1417">
        <v>579</v>
      </c>
      <c r="R1417">
        <v>570</v>
      </c>
      <c r="S1417">
        <v>608</v>
      </c>
      <c r="T1417">
        <v>415</v>
      </c>
      <c r="U1417">
        <v>502</v>
      </c>
      <c r="V1417">
        <v>315</v>
      </c>
      <c r="W1417">
        <v>537</v>
      </c>
      <c r="X1417">
        <v>355</v>
      </c>
      <c r="Y1417">
        <v>462</v>
      </c>
      <c r="Z1417">
        <v>283</v>
      </c>
      <c r="AA1417">
        <v>511</v>
      </c>
      <c r="AB1417">
        <v>300</v>
      </c>
      <c r="AC1417">
        <v>514</v>
      </c>
      <c r="AD1417">
        <v>296</v>
      </c>
      <c r="AE1417">
        <v>568</v>
      </c>
      <c r="AF1417">
        <v>391</v>
      </c>
      <c r="AG1417">
        <v>504</v>
      </c>
      <c r="AH1417">
        <v>320</v>
      </c>
      <c r="AI1417">
        <v>25400</v>
      </c>
      <c r="AJ1417">
        <v>25400</v>
      </c>
      <c r="AK1417">
        <v>25400</v>
      </c>
      <c r="AL1417">
        <v>24596</v>
      </c>
      <c r="AM1417">
        <v>23828</v>
      </c>
      <c r="AN1417">
        <v>22842</v>
      </c>
      <c r="AO1417">
        <v>22196</v>
      </c>
      <c r="AP1417">
        <v>21600</v>
      </c>
      <c r="AQ1417">
        <v>6961512</v>
      </c>
      <c r="AR1417">
        <v>8446766</v>
      </c>
      <c r="AS1417">
        <v>7146500</v>
      </c>
      <c r="AT1417">
        <v>7606617</v>
      </c>
      <c r="AU1417">
        <v>6128450</v>
      </c>
      <c r="AV1417">
        <v>5752632</v>
      </c>
      <c r="AW1417">
        <v>5838889</v>
      </c>
      <c r="AX1417">
        <v>5929155</v>
      </c>
      <c r="AY1417">
        <v>29384985</v>
      </c>
      <c r="AZ1417">
        <v>88779592</v>
      </c>
      <c r="BA1417">
        <v>20968711</v>
      </c>
      <c r="BB1417">
        <v>71911228</v>
      </c>
      <c r="BC1417">
        <v>13976207</v>
      </c>
      <c r="BD1417">
        <v>49807912</v>
      </c>
      <c r="BE1417">
        <v>12988408</v>
      </c>
      <c r="BF1417">
        <v>40967031</v>
      </c>
      <c r="BG1417">
        <v>13336302</v>
      </c>
      <c r="BH1417">
        <v>38222881</v>
      </c>
      <c r="BI1417">
        <v>13826432</v>
      </c>
      <c r="BJ1417">
        <v>39260760</v>
      </c>
      <c r="BK1417">
        <v>12063889</v>
      </c>
      <c r="BL1417">
        <v>38491986</v>
      </c>
      <c r="BM1417">
        <v>10206647</v>
      </c>
      <c r="BN1417">
        <v>37931658</v>
      </c>
      <c r="BO1417">
        <f>COUNTIF(C1417:BN1417,"")</f>
        <v>0</v>
      </c>
      <c r="BP1417" t="str">
        <f>IF(BO1417&gt;0, "Missing", "Not Missing")</f>
        <v>Not Missing</v>
      </c>
    </row>
    <row r="1418" spans="1:68" x14ac:dyDescent="0.2">
      <c r="A1418">
        <v>133711</v>
      </c>
      <c r="B1418" t="s">
        <v>538</v>
      </c>
      <c r="C1418">
        <v>640</v>
      </c>
      <c r="D1418">
        <v>640</v>
      </c>
      <c r="E1418">
        <v>653</v>
      </c>
      <c r="F1418">
        <v>653</v>
      </c>
      <c r="G1418">
        <v>737</v>
      </c>
      <c r="H1418">
        <v>735</v>
      </c>
      <c r="I1418">
        <v>600</v>
      </c>
      <c r="J1418">
        <v>600</v>
      </c>
      <c r="K1418">
        <v>621</v>
      </c>
      <c r="L1418">
        <v>616</v>
      </c>
      <c r="M1418">
        <v>673</v>
      </c>
      <c r="N1418">
        <v>673</v>
      </c>
      <c r="O1418">
        <v>708</v>
      </c>
      <c r="P1418">
        <v>708</v>
      </c>
      <c r="Q1418">
        <v>646</v>
      </c>
      <c r="R1418">
        <v>646</v>
      </c>
      <c r="S1418">
        <v>652</v>
      </c>
      <c r="T1418">
        <v>483</v>
      </c>
      <c r="U1418">
        <v>735</v>
      </c>
      <c r="V1418">
        <v>505</v>
      </c>
      <c r="W1418">
        <v>600</v>
      </c>
      <c r="X1418">
        <v>434</v>
      </c>
      <c r="Y1418">
        <v>615</v>
      </c>
      <c r="Z1418">
        <v>438</v>
      </c>
      <c r="AA1418">
        <v>673</v>
      </c>
      <c r="AB1418">
        <v>485</v>
      </c>
      <c r="AC1418">
        <v>707</v>
      </c>
      <c r="AD1418">
        <v>486</v>
      </c>
      <c r="AE1418">
        <v>646</v>
      </c>
      <c r="AF1418">
        <v>432</v>
      </c>
      <c r="AG1418">
        <v>665</v>
      </c>
      <c r="AH1418">
        <v>463</v>
      </c>
      <c r="AI1418">
        <v>19500</v>
      </c>
      <c r="AJ1418">
        <v>18950</v>
      </c>
      <c r="AK1418">
        <v>18200</v>
      </c>
      <c r="AL1418">
        <v>17500</v>
      </c>
      <c r="AM1418">
        <v>16830</v>
      </c>
      <c r="AN1418">
        <v>16180</v>
      </c>
      <c r="AO1418">
        <v>16180</v>
      </c>
      <c r="AP1418">
        <v>15340</v>
      </c>
      <c r="AQ1418">
        <v>3441974</v>
      </c>
      <c r="AR1418">
        <v>3387300</v>
      </c>
      <c r="AS1418">
        <v>3407101</v>
      </c>
      <c r="AT1418">
        <v>2514786</v>
      </c>
      <c r="AU1418">
        <v>2287156</v>
      </c>
      <c r="AV1418">
        <v>2128388</v>
      </c>
      <c r="AW1418">
        <v>1907872</v>
      </c>
      <c r="AX1418">
        <v>1575493</v>
      </c>
      <c r="AY1418">
        <v>69919268</v>
      </c>
      <c r="AZ1418">
        <v>62106503</v>
      </c>
      <c r="BA1418">
        <v>68693060</v>
      </c>
      <c r="BB1418">
        <v>63552465</v>
      </c>
      <c r="BC1418">
        <v>57063118</v>
      </c>
      <c r="BD1418">
        <v>58183429</v>
      </c>
      <c r="BE1418">
        <v>59386131</v>
      </c>
      <c r="BF1418">
        <v>56125212</v>
      </c>
      <c r="BG1418">
        <v>62030446</v>
      </c>
      <c r="BH1418">
        <v>53072855</v>
      </c>
      <c r="BI1418">
        <v>62494626</v>
      </c>
      <c r="BJ1418">
        <v>50285920</v>
      </c>
      <c r="BK1418">
        <v>57225971</v>
      </c>
      <c r="BL1418">
        <v>47433142</v>
      </c>
      <c r="BM1418">
        <v>53456075</v>
      </c>
      <c r="BN1418">
        <v>45522970</v>
      </c>
      <c r="BO1418">
        <f>COUNTIF(C1418:BN1418,"")</f>
        <v>0</v>
      </c>
      <c r="BP1418" t="str">
        <f>IF(BO1418&gt;0, "Missing", "Not Missing")</f>
        <v>Not Missing</v>
      </c>
    </row>
    <row r="1419" spans="1:68" x14ac:dyDescent="0.2">
      <c r="A1419">
        <v>195234</v>
      </c>
      <c r="B1419" t="s">
        <v>1375</v>
      </c>
      <c r="C1419">
        <v>640</v>
      </c>
      <c r="D1419">
        <v>640</v>
      </c>
      <c r="E1419">
        <v>616</v>
      </c>
      <c r="F1419">
        <v>615</v>
      </c>
      <c r="G1419">
        <v>577</v>
      </c>
      <c r="H1419">
        <v>577</v>
      </c>
      <c r="I1419">
        <v>641</v>
      </c>
      <c r="J1419">
        <v>641</v>
      </c>
      <c r="K1419">
        <v>632</v>
      </c>
      <c r="L1419">
        <v>631</v>
      </c>
      <c r="M1419">
        <v>534</v>
      </c>
      <c r="N1419">
        <v>534</v>
      </c>
      <c r="O1419">
        <v>621</v>
      </c>
      <c r="P1419">
        <v>619</v>
      </c>
      <c r="Q1419">
        <v>590</v>
      </c>
      <c r="R1419">
        <v>590</v>
      </c>
      <c r="S1419">
        <v>615</v>
      </c>
      <c r="T1419">
        <v>430</v>
      </c>
      <c r="U1419">
        <v>576</v>
      </c>
      <c r="V1419">
        <v>429</v>
      </c>
      <c r="W1419">
        <v>641</v>
      </c>
      <c r="X1419">
        <v>482</v>
      </c>
      <c r="Y1419">
        <v>631</v>
      </c>
      <c r="Z1419">
        <v>487</v>
      </c>
      <c r="AA1419">
        <v>533</v>
      </c>
      <c r="AB1419">
        <v>421</v>
      </c>
      <c r="AC1419">
        <v>619</v>
      </c>
      <c r="AD1419">
        <v>482</v>
      </c>
      <c r="AE1419">
        <v>590</v>
      </c>
      <c r="AF1419">
        <v>445</v>
      </c>
      <c r="AG1419">
        <v>595</v>
      </c>
      <c r="AH1419">
        <v>479</v>
      </c>
      <c r="AI1419">
        <v>33386</v>
      </c>
      <c r="AJ1419">
        <v>32574</v>
      </c>
      <c r="AK1419">
        <v>31612</v>
      </c>
      <c r="AL1419">
        <v>30692</v>
      </c>
      <c r="AM1419">
        <v>29826</v>
      </c>
      <c r="AN1419">
        <v>29016</v>
      </c>
      <c r="AO1419">
        <v>27684</v>
      </c>
      <c r="AP1419">
        <v>26622</v>
      </c>
      <c r="AQ1419">
        <v>14024787</v>
      </c>
      <c r="AR1419">
        <v>12550462</v>
      </c>
      <c r="AS1419">
        <v>11086350</v>
      </c>
      <c r="AT1419">
        <v>11462068</v>
      </c>
      <c r="AU1419">
        <v>10460354</v>
      </c>
      <c r="AV1419">
        <v>7975256</v>
      </c>
      <c r="AW1419">
        <v>8454203</v>
      </c>
      <c r="AX1419">
        <v>7625432</v>
      </c>
      <c r="AY1419">
        <v>44960904</v>
      </c>
      <c r="AZ1419">
        <v>80135954</v>
      </c>
      <c r="BA1419">
        <v>44730531</v>
      </c>
      <c r="BB1419">
        <v>80967991</v>
      </c>
      <c r="BC1419">
        <v>42289235</v>
      </c>
      <c r="BD1419">
        <v>82864902</v>
      </c>
      <c r="BE1419">
        <v>39278799</v>
      </c>
      <c r="BF1419">
        <v>86953063</v>
      </c>
      <c r="BG1419">
        <v>31470680</v>
      </c>
      <c r="BH1419">
        <v>89886371</v>
      </c>
      <c r="BI1419">
        <v>35824100</v>
      </c>
      <c r="BJ1419">
        <v>91008325</v>
      </c>
      <c r="BK1419">
        <v>32330484</v>
      </c>
      <c r="BL1419">
        <v>88937984</v>
      </c>
      <c r="BM1419">
        <v>30228990</v>
      </c>
      <c r="BN1419">
        <v>94807185</v>
      </c>
      <c r="BO1419">
        <f>COUNTIF(C1419:BN1419,"")</f>
        <v>0</v>
      </c>
      <c r="BP1419" t="str">
        <f>IF(BO1419&gt;0, "Missing", "Not Missing")</f>
        <v>Not Missing</v>
      </c>
    </row>
    <row r="1420" spans="1:68" x14ac:dyDescent="0.2">
      <c r="A1420">
        <v>191931</v>
      </c>
      <c r="B1420" t="s">
        <v>682</v>
      </c>
      <c r="C1420">
        <v>641</v>
      </c>
      <c r="D1420">
        <v>641</v>
      </c>
      <c r="E1420">
        <v>853</v>
      </c>
      <c r="F1420">
        <v>852</v>
      </c>
      <c r="G1420">
        <v>860</v>
      </c>
      <c r="H1420">
        <v>860</v>
      </c>
      <c r="I1420">
        <v>935</v>
      </c>
      <c r="J1420">
        <v>935</v>
      </c>
      <c r="K1420">
        <v>842</v>
      </c>
      <c r="L1420">
        <v>838</v>
      </c>
      <c r="M1420">
        <v>802</v>
      </c>
      <c r="N1420">
        <v>800</v>
      </c>
      <c r="O1420">
        <v>922</v>
      </c>
      <c r="P1420">
        <v>922</v>
      </c>
      <c r="Q1420">
        <v>722</v>
      </c>
      <c r="R1420">
        <v>722</v>
      </c>
      <c r="S1420">
        <v>851</v>
      </c>
      <c r="T1420">
        <v>616</v>
      </c>
      <c r="U1420">
        <v>860</v>
      </c>
      <c r="V1420">
        <v>641</v>
      </c>
      <c r="W1420">
        <v>935</v>
      </c>
      <c r="X1420">
        <v>704</v>
      </c>
      <c r="Y1420">
        <v>837</v>
      </c>
      <c r="Z1420">
        <v>648</v>
      </c>
      <c r="AA1420">
        <v>800</v>
      </c>
      <c r="AB1420">
        <v>615</v>
      </c>
      <c r="AC1420">
        <v>922</v>
      </c>
      <c r="AD1420">
        <v>766</v>
      </c>
      <c r="AE1420">
        <v>722</v>
      </c>
      <c r="AF1420">
        <v>597</v>
      </c>
      <c r="AG1420">
        <v>812</v>
      </c>
      <c r="AH1420">
        <v>655</v>
      </c>
      <c r="AI1420">
        <v>40172</v>
      </c>
      <c r="AJ1420">
        <v>38812</v>
      </c>
      <c r="AK1420">
        <v>37682</v>
      </c>
      <c r="AL1420">
        <v>36584</v>
      </c>
      <c r="AM1420">
        <v>35324</v>
      </c>
      <c r="AN1420">
        <v>34030</v>
      </c>
      <c r="AO1420">
        <v>32770</v>
      </c>
      <c r="AP1420">
        <v>31540</v>
      </c>
      <c r="AQ1420">
        <v>14052189</v>
      </c>
      <c r="AR1420">
        <v>16872916</v>
      </c>
      <c r="AS1420">
        <v>17090759</v>
      </c>
      <c r="AT1420">
        <v>18380560</v>
      </c>
      <c r="AU1420">
        <v>15211174</v>
      </c>
      <c r="AV1420">
        <v>13469432</v>
      </c>
      <c r="AW1420">
        <v>14964876</v>
      </c>
      <c r="AX1420">
        <v>10241634</v>
      </c>
      <c r="AY1420">
        <v>159938000</v>
      </c>
      <c r="AZ1420">
        <v>105764000</v>
      </c>
      <c r="BA1420">
        <v>143741000</v>
      </c>
      <c r="BB1420">
        <v>104883000</v>
      </c>
      <c r="BC1420">
        <v>130846000</v>
      </c>
      <c r="BD1420">
        <v>104277000</v>
      </c>
      <c r="BE1420">
        <v>116406000</v>
      </c>
      <c r="BF1420">
        <v>99502000</v>
      </c>
      <c r="BG1420">
        <v>110891000</v>
      </c>
      <c r="BH1420">
        <v>96909000</v>
      </c>
      <c r="BI1420">
        <v>100296000</v>
      </c>
      <c r="BJ1420">
        <v>95286000</v>
      </c>
      <c r="BK1420">
        <v>71320000</v>
      </c>
      <c r="BL1420">
        <v>95375000</v>
      </c>
      <c r="BM1420">
        <v>52538000</v>
      </c>
      <c r="BN1420">
        <v>94410000</v>
      </c>
      <c r="BO1420">
        <f>COUNTIF(C1420:BN1420,"")</f>
        <v>0</v>
      </c>
      <c r="BP1420" t="str">
        <f>IF(BO1420&gt;0, "Missing", "Not Missing")</f>
        <v>Not Missing</v>
      </c>
    </row>
    <row r="1421" spans="1:68" x14ac:dyDescent="0.2">
      <c r="A1421">
        <v>173647</v>
      </c>
      <c r="B1421" t="s">
        <v>602</v>
      </c>
      <c r="C1421">
        <v>642</v>
      </c>
      <c r="D1421">
        <v>642</v>
      </c>
      <c r="E1421">
        <v>651</v>
      </c>
      <c r="F1421">
        <v>651</v>
      </c>
      <c r="G1421">
        <v>588</v>
      </c>
      <c r="H1421">
        <v>588</v>
      </c>
      <c r="I1421">
        <v>541</v>
      </c>
      <c r="J1421">
        <v>541</v>
      </c>
      <c r="K1421">
        <v>614</v>
      </c>
      <c r="L1421">
        <v>614</v>
      </c>
      <c r="M1421">
        <v>613</v>
      </c>
      <c r="N1421">
        <v>613</v>
      </c>
      <c r="O1421">
        <v>610</v>
      </c>
      <c r="P1421">
        <v>610</v>
      </c>
      <c r="Q1421">
        <v>678</v>
      </c>
      <c r="R1421">
        <v>678</v>
      </c>
      <c r="S1421">
        <v>651</v>
      </c>
      <c r="T1421">
        <v>573</v>
      </c>
      <c r="U1421">
        <v>540</v>
      </c>
      <c r="V1421">
        <v>471</v>
      </c>
      <c r="W1421">
        <v>539</v>
      </c>
      <c r="X1421">
        <v>482</v>
      </c>
      <c r="Y1421">
        <v>609</v>
      </c>
      <c r="Z1421">
        <v>543</v>
      </c>
      <c r="AA1421">
        <v>609</v>
      </c>
      <c r="AB1421">
        <v>542</v>
      </c>
      <c r="AC1421">
        <v>606</v>
      </c>
      <c r="AD1421">
        <v>549</v>
      </c>
      <c r="AE1421">
        <v>667</v>
      </c>
      <c r="AF1421">
        <v>614</v>
      </c>
      <c r="AG1421">
        <v>713</v>
      </c>
      <c r="AH1421">
        <v>642</v>
      </c>
      <c r="AI1421">
        <v>47040</v>
      </c>
      <c r="AJ1421">
        <v>45400</v>
      </c>
      <c r="AK1421">
        <v>44080</v>
      </c>
      <c r="AL1421">
        <v>42840</v>
      </c>
      <c r="AM1421">
        <v>41620</v>
      </c>
      <c r="AN1421">
        <v>40400</v>
      </c>
      <c r="AO1421">
        <v>39120</v>
      </c>
      <c r="AP1421">
        <v>37660</v>
      </c>
      <c r="AQ1421">
        <v>18207093</v>
      </c>
      <c r="AR1421">
        <v>19595610</v>
      </c>
      <c r="AS1421">
        <v>15295048</v>
      </c>
      <c r="AT1421">
        <v>11283480</v>
      </c>
      <c r="AU1421">
        <v>15155299</v>
      </c>
      <c r="AV1421">
        <v>14721168</v>
      </c>
      <c r="AW1421">
        <v>13544905</v>
      </c>
      <c r="AX1421">
        <v>14320371</v>
      </c>
      <c r="AY1421">
        <v>194410969</v>
      </c>
      <c r="AZ1421">
        <v>85076814</v>
      </c>
      <c r="BA1421">
        <v>183693425</v>
      </c>
      <c r="BB1421">
        <v>83304218</v>
      </c>
      <c r="BC1421">
        <v>166790145</v>
      </c>
      <c r="BD1421">
        <v>81013409</v>
      </c>
      <c r="BE1421">
        <v>140713734</v>
      </c>
      <c r="BF1421">
        <v>83605612</v>
      </c>
      <c r="BG1421">
        <v>141800724</v>
      </c>
      <c r="BH1421">
        <v>85464090</v>
      </c>
      <c r="BI1421">
        <v>134957563</v>
      </c>
      <c r="BJ1421">
        <v>84267834</v>
      </c>
      <c r="BK1421">
        <v>121520751</v>
      </c>
      <c r="BL1421">
        <v>82188911</v>
      </c>
      <c r="BM1421">
        <v>108252323</v>
      </c>
      <c r="BN1421">
        <v>83604911</v>
      </c>
      <c r="BO1421">
        <f>COUNTIF(C1421:BN1421,"")</f>
        <v>0</v>
      </c>
      <c r="BP1421" t="str">
        <f>IF(BO1421&gt;0, "Missing", "Not Missing")</f>
        <v>Not Missing</v>
      </c>
    </row>
    <row r="1422" spans="1:68" x14ac:dyDescent="0.2">
      <c r="A1422">
        <v>229267</v>
      </c>
      <c r="B1422" t="s">
        <v>1436</v>
      </c>
      <c r="C1422">
        <v>646</v>
      </c>
      <c r="D1422">
        <v>646</v>
      </c>
      <c r="E1422">
        <v>690</v>
      </c>
      <c r="F1422">
        <v>690</v>
      </c>
      <c r="G1422">
        <v>642</v>
      </c>
      <c r="H1422">
        <v>642</v>
      </c>
      <c r="I1422">
        <v>662</v>
      </c>
      <c r="J1422">
        <v>662</v>
      </c>
      <c r="K1422">
        <v>602</v>
      </c>
      <c r="L1422">
        <v>602</v>
      </c>
      <c r="M1422">
        <v>655</v>
      </c>
      <c r="N1422">
        <v>655</v>
      </c>
      <c r="O1422">
        <v>534</v>
      </c>
      <c r="P1422">
        <v>534</v>
      </c>
      <c r="Q1422">
        <v>596</v>
      </c>
      <c r="R1422">
        <v>596</v>
      </c>
      <c r="S1422">
        <v>690</v>
      </c>
      <c r="T1422">
        <v>637</v>
      </c>
      <c r="U1422">
        <v>642</v>
      </c>
      <c r="V1422">
        <v>582</v>
      </c>
      <c r="W1422">
        <v>660</v>
      </c>
      <c r="X1422">
        <v>586</v>
      </c>
      <c r="Y1422">
        <v>602</v>
      </c>
      <c r="Z1422">
        <v>535</v>
      </c>
      <c r="AA1422">
        <v>654</v>
      </c>
      <c r="AB1422">
        <v>587</v>
      </c>
      <c r="AC1422">
        <v>534</v>
      </c>
      <c r="AD1422">
        <v>472</v>
      </c>
      <c r="AE1422">
        <v>595</v>
      </c>
      <c r="AF1422">
        <v>524</v>
      </c>
      <c r="AG1422">
        <v>636</v>
      </c>
      <c r="AH1422">
        <v>566</v>
      </c>
      <c r="AI1422">
        <v>44680</v>
      </c>
      <c r="AJ1422">
        <v>42976</v>
      </c>
      <c r="AK1422">
        <v>41344</v>
      </c>
      <c r="AL1422">
        <v>39560</v>
      </c>
      <c r="AM1422">
        <v>37856</v>
      </c>
      <c r="AN1422">
        <v>36214</v>
      </c>
      <c r="AO1422">
        <v>34678</v>
      </c>
      <c r="AP1422">
        <v>32868</v>
      </c>
      <c r="AQ1422">
        <v>17629911</v>
      </c>
      <c r="AR1422">
        <v>18133497</v>
      </c>
      <c r="AS1422">
        <v>16127641</v>
      </c>
      <c r="AT1422">
        <v>15775052</v>
      </c>
      <c r="AU1422">
        <v>12922045</v>
      </c>
      <c r="AV1422">
        <v>14150846</v>
      </c>
      <c r="AW1422">
        <v>9499547</v>
      </c>
      <c r="AX1422">
        <v>10073888</v>
      </c>
      <c r="AY1422">
        <v>1287117082</v>
      </c>
      <c r="AZ1422">
        <v>142692005</v>
      </c>
      <c r="BA1422">
        <v>1299404638</v>
      </c>
      <c r="BB1422">
        <v>135618260</v>
      </c>
      <c r="BC1422">
        <v>1200924275</v>
      </c>
      <c r="BD1422">
        <v>129624918</v>
      </c>
      <c r="BE1422">
        <v>1091848980</v>
      </c>
      <c r="BF1422">
        <v>123211446</v>
      </c>
      <c r="BG1422">
        <v>1192776516</v>
      </c>
      <c r="BH1422">
        <v>118003098</v>
      </c>
      <c r="BI1422">
        <v>1187928689</v>
      </c>
      <c r="BJ1422">
        <v>126044962</v>
      </c>
      <c r="BK1422">
        <v>1013929348</v>
      </c>
      <c r="BL1422">
        <v>108170418</v>
      </c>
      <c r="BM1422">
        <v>915917624</v>
      </c>
      <c r="BN1422">
        <v>112564920</v>
      </c>
      <c r="BO1422">
        <f>COUNTIF(C1422:BN1422,"")</f>
        <v>0</v>
      </c>
      <c r="BP1422" t="str">
        <f>IF(BO1422&gt;0, "Missing", "Not Missing")</f>
        <v>Not Missing</v>
      </c>
    </row>
    <row r="1423" spans="1:68" x14ac:dyDescent="0.2">
      <c r="A1423">
        <v>152600</v>
      </c>
      <c r="B1423" t="s">
        <v>1527</v>
      </c>
      <c r="C1423">
        <v>647</v>
      </c>
      <c r="D1423">
        <v>646</v>
      </c>
      <c r="E1423">
        <v>756</v>
      </c>
      <c r="F1423">
        <v>756</v>
      </c>
      <c r="G1423">
        <v>807</v>
      </c>
      <c r="H1423">
        <v>807</v>
      </c>
      <c r="I1423">
        <v>862</v>
      </c>
      <c r="J1423">
        <v>862</v>
      </c>
      <c r="K1423">
        <v>742</v>
      </c>
      <c r="L1423">
        <v>742</v>
      </c>
      <c r="M1423">
        <v>714</v>
      </c>
      <c r="N1423">
        <v>714</v>
      </c>
      <c r="O1423">
        <v>876</v>
      </c>
      <c r="P1423">
        <v>876</v>
      </c>
      <c r="Q1423">
        <v>772</v>
      </c>
      <c r="R1423">
        <v>771</v>
      </c>
      <c r="S1423">
        <v>756</v>
      </c>
      <c r="T1423">
        <v>638</v>
      </c>
      <c r="U1423">
        <v>807</v>
      </c>
      <c r="V1423">
        <v>643</v>
      </c>
      <c r="W1423">
        <v>862</v>
      </c>
      <c r="X1423">
        <v>713</v>
      </c>
      <c r="Y1423">
        <v>741</v>
      </c>
      <c r="Z1423">
        <v>638</v>
      </c>
      <c r="AA1423">
        <v>714</v>
      </c>
      <c r="AB1423">
        <v>585</v>
      </c>
      <c r="AC1423">
        <v>876</v>
      </c>
      <c r="AD1423">
        <v>738</v>
      </c>
      <c r="AE1423">
        <v>770</v>
      </c>
      <c r="AF1423">
        <v>665</v>
      </c>
      <c r="AG1423">
        <v>698</v>
      </c>
      <c r="AH1423">
        <v>604</v>
      </c>
      <c r="AI1423">
        <v>41820</v>
      </c>
      <c r="AJ1423">
        <v>40260</v>
      </c>
      <c r="AK1423">
        <v>38760</v>
      </c>
      <c r="AL1423">
        <v>37450</v>
      </c>
      <c r="AM1423">
        <v>36160</v>
      </c>
      <c r="AN1423">
        <v>34760</v>
      </c>
      <c r="AO1423">
        <v>33480</v>
      </c>
      <c r="AP1423">
        <v>32250</v>
      </c>
      <c r="AQ1423">
        <v>18459771</v>
      </c>
      <c r="AR1423">
        <v>20343229</v>
      </c>
      <c r="AS1423">
        <v>19277419</v>
      </c>
      <c r="AT1423">
        <v>20159296</v>
      </c>
      <c r="AU1423">
        <v>16715789</v>
      </c>
      <c r="AV1423">
        <v>14437644</v>
      </c>
      <c r="AW1423">
        <v>17080057</v>
      </c>
      <c r="AX1423">
        <v>13455429</v>
      </c>
      <c r="AY1423">
        <v>259042000</v>
      </c>
      <c r="AZ1423">
        <v>126565000</v>
      </c>
      <c r="BA1423">
        <v>250417000</v>
      </c>
      <c r="BB1423">
        <v>131943000</v>
      </c>
      <c r="BC1423">
        <v>235218000</v>
      </c>
      <c r="BD1423">
        <v>130306000</v>
      </c>
      <c r="BE1423">
        <v>204706000</v>
      </c>
      <c r="BF1423">
        <v>135291000</v>
      </c>
      <c r="BG1423">
        <v>204314000</v>
      </c>
      <c r="BH1423">
        <v>134959000</v>
      </c>
      <c r="BI1423">
        <v>202737000</v>
      </c>
      <c r="BJ1423">
        <v>130716000</v>
      </c>
      <c r="BK1423">
        <v>177976000</v>
      </c>
      <c r="BL1423">
        <v>122467000</v>
      </c>
      <c r="BM1423">
        <v>163530000</v>
      </c>
      <c r="BN1423">
        <v>119350000</v>
      </c>
      <c r="BO1423">
        <f>COUNTIF(C1423:BN1423,"")</f>
        <v>0</v>
      </c>
      <c r="BP1423" t="str">
        <f>IF(BO1423&gt;0, "Missing", "Not Missing")</f>
        <v>Not Missing</v>
      </c>
    </row>
    <row r="1424" spans="1:68" x14ac:dyDescent="0.2">
      <c r="A1424">
        <v>110413</v>
      </c>
      <c r="B1424" t="s">
        <v>288</v>
      </c>
      <c r="C1424">
        <v>647</v>
      </c>
      <c r="D1424">
        <v>647</v>
      </c>
      <c r="E1424">
        <v>681</v>
      </c>
      <c r="F1424">
        <v>681</v>
      </c>
      <c r="G1424">
        <v>585</v>
      </c>
      <c r="H1424">
        <v>585</v>
      </c>
      <c r="I1424">
        <v>638</v>
      </c>
      <c r="J1424">
        <v>638</v>
      </c>
      <c r="K1424">
        <v>595</v>
      </c>
      <c r="L1424">
        <v>595</v>
      </c>
      <c r="M1424">
        <v>556</v>
      </c>
      <c r="N1424">
        <v>556</v>
      </c>
      <c r="O1424">
        <v>540</v>
      </c>
      <c r="P1424">
        <v>540</v>
      </c>
      <c r="Q1424">
        <v>558</v>
      </c>
      <c r="R1424">
        <v>558</v>
      </c>
      <c r="S1424">
        <v>681</v>
      </c>
      <c r="T1424">
        <v>569</v>
      </c>
      <c r="U1424">
        <v>585</v>
      </c>
      <c r="V1424">
        <v>484</v>
      </c>
      <c r="W1424">
        <v>638</v>
      </c>
      <c r="X1424">
        <v>540</v>
      </c>
      <c r="Y1424">
        <v>595</v>
      </c>
      <c r="Z1424">
        <v>505</v>
      </c>
      <c r="AA1424">
        <v>556</v>
      </c>
      <c r="AB1424">
        <v>468</v>
      </c>
      <c r="AC1424">
        <v>540</v>
      </c>
      <c r="AD1424">
        <v>448</v>
      </c>
      <c r="AE1424">
        <v>558</v>
      </c>
      <c r="AF1424">
        <v>473</v>
      </c>
      <c r="AG1424">
        <v>502</v>
      </c>
      <c r="AH1424">
        <v>414</v>
      </c>
      <c r="AI1424">
        <v>44382</v>
      </c>
      <c r="AJ1424">
        <v>42692</v>
      </c>
      <c r="AK1424">
        <v>41363</v>
      </c>
      <c r="AL1424">
        <v>39793</v>
      </c>
      <c r="AM1424">
        <v>38430</v>
      </c>
      <c r="AN1424">
        <v>37140</v>
      </c>
      <c r="AO1424">
        <v>35720</v>
      </c>
      <c r="AP1424">
        <v>34360</v>
      </c>
      <c r="AQ1424">
        <v>16643010</v>
      </c>
      <c r="AR1424">
        <v>16167085</v>
      </c>
      <c r="AS1424">
        <v>12671479</v>
      </c>
      <c r="AT1424">
        <v>14157040</v>
      </c>
      <c r="AU1424">
        <v>12115960</v>
      </c>
      <c r="AV1424">
        <v>9941658</v>
      </c>
      <c r="AW1424">
        <v>9117185</v>
      </c>
      <c r="AX1424">
        <v>8640680</v>
      </c>
      <c r="AY1424">
        <v>107158450</v>
      </c>
      <c r="AZ1424">
        <v>123742763</v>
      </c>
      <c r="BA1424">
        <v>108839898</v>
      </c>
      <c r="BB1424">
        <v>116774523</v>
      </c>
      <c r="BC1424">
        <v>98470376</v>
      </c>
      <c r="BD1424">
        <v>112010596</v>
      </c>
      <c r="BE1424">
        <v>92559894</v>
      </c>
      <c r="BF1424">
        <v>108985167</v>
      </c>
      <c r="BG1424">
        <v>92938118</v>
      </c>
      <c r="BH1424">
        <v>106828395</v>
      </c>
      <c r="BI1424">
        <v>86235853</v>
      </c>
      <c r="BJ1424">
        <v>98802661</v>
      </c>
      <c r="BK1424">
        <v>61760588</v>
      </c>
      <c r="BL1424">
        <v>92112774</v>
      </c>
      <c r="BM1424">
        <v>55648989</v>
      </c>
      <c r="BN1424">
        <v>87963864</v>
      </c>
      <c r="BO1424">
        <f>COUNTIF(C1424:BN1424,"")</f>
        <v>0</v>
      </c>
      <c r="BP1424" t="str">
        <f>IF(BO1424&gt;0, "Missing", "Not Missing")</f>
        <v>Not Missing</v>
      </c>
    </row>
    <row r="1425" spans="1:68" x14ac:dyDescent="0.2">
      <c r="A1425">
        <v>134945</v>
      </c>
      <c r="B1425" t="s">
        <v>686</v>
      </c>
      <c r="C1425">
        <v>657</v>
      </c>
      <c r="D1425">
        <v>647</v>
      </c>
      <c r="E1425">
        <v>624</v>
      </c>
      <c r="F1425">
        <v>620</v>
      </c>
      <c r="G1425">
        <v>576</v>
      </c>
      <c r="H1425">
        <v>574</v>
      </c>
      <c r="I1425">
        <v>551</v>
      </c>
      <c r="J1425">
        <v>544</v>
      </c>
      <c r="K1425">
        <v>493</v>
      </c>
      <c r="L1425">
        <v>488</v>
      </c>
      <c r="M1425">
        <v>398</v>
      </c>
      <c r="N1425">
        <v>393</v>
      </c>
      <c r="O1425">
        <v>539</v>
      </c>
      <c r="P1425">
        <v>532</v>
      </c>
      <c r="Q1425">
        <v>504</v>
      </c>
      <c r="R1425">
        <v>500</v>
      </c>
      <c r="S1425">
        <v>620</v>
      </c>
      <c r="T1425">
        <v>457</v>
      </c>
      <c r="U1425">
        <v>574</v>
      </c>
      <c r="V1425">
        <v>443</v>
      </c>
      <c r="W1425">
        <v>544</v>
      </c>
      <c r="X1425">
        <v>388</v>
      </c>
      <c r="Y1425">
        <v>488</v>
      </c>
      <c r="Z1425">
        <v>345</v>
      </c>
      <c r="AA1425">
        <v>393</v>
      </c>
      <c r="AB1425">
        <v>269</v>
      </c>
      <c r="AC1425">
        <v>532</v>
      </c>
      <c r="AD1425">
        <v>387</v>
      </c>
      <c r="AE1425">
        <v>495</v>
      </c>
      <c r="AF1425">
        <v>355</v>
      </c>
      <c r="AG1425">
        <v>515</v>
      </c>
      <c r="AH1425">
        <v>315</v>
      </c>
      <c r="AI1425">
        <v>38140</v>
      </c>
      <c r="AJ1425">
        <v>36670</v>
      </c>
      <c r="AK1425">
        <v>35260</v>
      </c>
      <c r="AL1425">
        <v>33930</v>
      </c>
      <c r="AM1425">
        <v>32620</v>
      </c>
      <c r="AN1425">
        <v>31370</v>
      </c>
      <c r="AO1425">
        <v>29900</v>
      </c>
      <c r="AP1425">
        <v>29100</v>
      </c>
      <c r="AQ1425">
        <v>16285969</v>
      </c>
      <c r="AR1425">
        <v>14945894</v>
      </c>
      <c r="AS1425">
        <v>14066627</v>
      </c>
      <c r="AT1425">
        <v>10588326</v>
      </c>
      <c r="AU1425">
        <v>8158529</v>
      </c>
      <c r="AV1425">
        <v>6669528</v>
      </c>
      <c r="AW1425">
        <v>9352761</v>
      </c>
      <c r="AX1425">
        <v>8931871</v>
      </c>
      <c r="AY1425">
        <v>46742737</v>
      </c>
      <c r="AZ1425">
        <v>106821313</v>
      </c>
      <c r="BA1425">
        <v>44737287</v>
      </c>
      <c r="BB1425">
        <v>98073680</v>
      </c>
      <c r="BC1425">
        <v>44280766</v>
      </c>
      <c r="BD1425">
        <v>94701439</v>
      </c>
      <c r="BE1425">
        <v>43782429</v>
      </c>
      <c r="BF1425">
        <v>88651118</v>
      </c>
      <c r="BG1425">
        <v>36987406</v>
      </c>
      <c r="BH1425">
        <v>80096454</v>
      </c>
      <c r="BI1425">
        <v>37417045</v>
      </c>
      <c r="BJ1425">
        <v>73303678</v>
      </c>
      <c r="BK1425">
        <v>40274055</v>
      </c>
      <c r="BL1425">
        <v>70615258</v>
      </c>
      <c r="BM1425">
        <v>35399399</v>
      </c>
      <c r="BN1425">
        <v>68339618</v>
      </c>
      <c r="BO1425">
        <f>COUNTIF(C1425:BN1425,"")</f>
        <v>0</v>
      </c>
      <c r="BP1425" t="str">
        <f>IF(BO1425&gt;0, "Missing", "Not Missing")</f>
        <v>Not Missing</v>
      </c>
    </row>
    <row r="1426" spans="1:68" x14ac:dyDescent="0.2">
      <c r="A1426">
        <v>218070</v>
      </c>
      <c r="B1426" t="s">
        <v>561</v>
      </c>
      <c r="C1426">
        <v>648</v>
      </c>
      <c r="D1426">
        <v>648</v>
      </c>
      <c r="E1426">
        <v>713</v>
      </c>
      <c r="F1426">
        <v>713</v>
      </c>
      <c r="G1426">
        <v>702</v>
      </c>
      <c r="H1426">
        <v>700</v>
      </c>
      <c r="I1426">
        <v>748</v>
      </c>
      <c r="J1426">
        <v>748</v>
      </c>
      <c r="K1426">
        <v>669</v>
      </c>
      <c r="L1426">
        <v>668</v>
      </c>
      <c r="M1426">
        <v>726</v>
      </c>
      <c r="N1426">
        <v>723</v>
      </c>
      <c r="O1426">
        <v>756</v>
      </c>
      <c r="P1426">
        <v>755</v>
      </c>
      <c r="Q1426">
        <v>695</v>
      </c>
      <c r="R1426">
        <v>694</v>
      </c>
      <c r="S1426">
        <v>713</v>
      </c>
      <c r="T1426">
        <v>638</v>
      </c>
      <c r="U1426">
        <v>700</v>
      </c>
      <c r="V1426">
        <v>619</v>
      </c>
      <c r="W1426">
        <v>748</v>
      </c>
      <c r="X1426">
        <v>692</v>
      </c>
      <c r="Y1426">
        <v>668</v>
      </c>
      <c r="Z1426">
        <v>590</v>
      </c>
      <c r="AA1426">
        <v>723</v>
      </c>
      <c r="AB1426">
        <v>645</v>
      </c>
      <c r="AC1426">
        <v>755</v>
      </c>
      <c r="AD1426">
        <v>669</v>
      </c>
      <c r="AE1426">
        <v>694</v>
      </c>
      <c r="AF1426">
        <v>607</v>
      </c>
      <c r="AG1426">
        <v>785</v>
      </c>
      <c r="AH1426">
        <v>688</v>
      </c>
      <c r="AI1426">
        <v>50844</v>
      </c>
      <c r="AJ1426">
        <v>49532</v>
      </c>
      <c r="AK1426">
        <v>48348</v>
      </c>
      <c r="AL1426">
        <v>47164</v>
      </c>
      <c r="AM1426">
        <v>46012</v>
      </c>
      <c r="AN1426">
        <v>44668</v>
      </c>
      <c r="AO1426">
        <v>43164</v>
      </c>
      <c r="AP1426">
        <v>41532</v>
      </c>
      <c r="AQ1426">
        <v>16127060</v>
      </c>
      <c r="AR1426">
        <v>17803832</v>
      </c>
      <c r="AS1426">
        <v>18386638</v>
      </c>
      <c r="AT1426">
        <v>20657105</v>
      </c>
      <c r="AU1426">
        <v>17455166</v>
      </c>
      <c r="AV1426">
        <v>17626902</v>
      </c>
      <c r="AW1426">
        <v>17474050</v>
      </c>
      <c r="AX1426">
        <v>11590565</v>
      </c>
      <c r="AY1426">
        <v>694271736</v>
      </c>
      <c r="AZ1426">
        <v>166265813</v>
      </c>
      <c r="BA1426">
        <v>702854866</v>
      </c>
      <c r="BB1426">
        <v>160885928</v>
      </c>
      <c r="BC1426">
        <v>661046233</v>
      </c>
      <c r="BD1426">
        <v>150361493</v>
      </c>
      <c r="BE1426">
        <v>609730540</v>
      </c>
      <c r="BF1426">
        <v>147892494</v>
      </c>
      <c r="BG1426">
        <v>631397402</v>
      </c>
      <c r="BH1426">
        <v>140762871</v>
      </c>
      <c r="BI1426">
        <v>650034650</v>
      </c>
      <c r="BJ1426">
        <v>140822240</v>
      </c>
      <c r="BK1426">
        <v>592996843</v>
      </c>
      <c r="BL1426">
        <v>137540698</v>
      </c>
      <c r="BM1426">
        <v>550265503</v>
      </c>
      <c r="BN1426">
        <v>132493332</v>
      </c>
      <c r="BO1426">
        <f>COUNTIF(C1426:BN1426,"")</f>
        <v>0</v>
      </c>
      <c r="BP1426" t="str">
        <f>IF(BO1426&gt;0, "Missing", "Not Missing")</f>
        <v>Not Missing</v>
      </c>
    </row>
    <row r="1427" spans="1:68" x14ac:dyDescent="0.2">
      <c r="A1427">
        <v>167996</v>
      </c>
      <c r="B1427" t="s">
        <v>1339</v>
      </c>
      <c r="C1427">
        <v>652</v>
      </c>
      <c r="D1427">
        <v>652</v>
      </c>
      <c r="E1427">
        <v>650</v>
      </c>
      <c r="F1427">
        <v>650</v>
      </c>
      <c r="G1427">
        <v>667</v>
      </c>
      <c r="H1427">
        <v>667</v>
      </c>
      <c r="I1427">
        <v>734</v>
      </c>
      <c r="J1427">
        <v>732</v>
      </c>
      <c r="K1427">
        <v>656</v>
      </c>
      <c r="L1427">
        <v>656</v>
      </c>
      <c r="M1427">
        <v>610</v>
      </c>
      <c r="N1427">
        <v>610</v>
      </c>
      <c r="O1427">
        <v>610</v>
      </c>
      <c r="P1427">
        <v>610</v>
      </c>
      <c r="Q1427">
        <v>814</v>
      </c>
      <c r="R1427">
        <v>814</v>
      </c>
      <c r="S1427">
        <v>650</v>
      </c>
      <c r="T1427">
        <v>536</v>
      </c>
      <c r="U1427">
        <v>667</v>
      </c>
      <c r="V1427">
        <v>580</v>
      </c>
      <c r="W1427">
        <v>732</v>
      </c>
      <c r="X1427">
        <v>627</v>
      </c>
      <c r="Y1427">
        <v>656</v>
      </c>
      <c r="Z1427">
        <v>606</v>
      </c>
      <c r="AA1427">
        <v>609</v>
      </c>
      <c r="AB1427">
        <v>545</v>
      </c>
      <c r="AC1427">
        <v>609</v>
      </c>
      <c r="AD1427">
        <v>550</v>
      </c>
      <c r="AE1427">
        <v>814</v>
      </c>
      <c r="AF1427">
        <v>706</v>
      </c>
      <c r="AG1427">
        <v>567</v>
      </c>
      <c r="AH1427">
        <v>488</v>
      </c>
      <c r="AI1427">
        <v>44420</v>
      </c>
      <c r="AJ1427">
        <v>42746</v>
      </c>
      <c r="AK1427">
        <v>41300</v>
      </c>
      <c r="AL1427">
        <v>39900</v>
      </c>
      <c r="AM1427">
        <v>38550</v>
      </c>
      <c r="AN1427">
        <v>37426</v>
      </c>
      <c r="AO1427">
        <v>36160</v>
      </c>
      <c r="AP1427">
        <v>35110</v>
      </c>
      <c r="AQ1427">
        <v>16656748</v>
      </c>
      <c r="AR1427">
        <v>15433911</v>
      </c>
      <c r="AS1427">
        <v>14594538</v>
      </c>
      <c r="AT1427">
        <v>15948255</v>
      </c>
      <c r="AU1427">
        <v>14326302</v>
      </c>
      <c r="AV1427">
        <v>13178102</v>
      </c>
      <c r="AW1427">
        <v>10652728</v>
      </c>
      <c r="AX1427">
        <v>13265665</v>
      </c>
      <c r="AY1427">
        <v>217240018</v>
      </c>
      <c r="AZ1427">
        <v>102369915</v>
      </c>
      <c r="BA1427">
        <v>211414415</v>
      </c>
      <c r="BB1427">
        <v>97044364</v>
      </c>
      <c r="BC1427">
        <v>194142067</v>
      </c>
      <c r="BD1427">
        <v>92843039</v>
      </c>
      <c r="BE1427">
        <v>178738401</v>
      </c>
      <c r="BF1427">
        <v>92691053</v>
      </c>
      <c r="BG1427">
        <v>188638643</v>
      </c>
      <c r="BH1427">
        <v>90799290</v>
      </c>
      <c r="BI1427">
        <v>190987117</v>
      </c>
      <c r="BJ1427">
        <v>92980717</v>
      </c>
      <c r="BK1427">
        <v>171222793</v>
      </c>
      <c r="BL1427">
        <v>93550508</v>
      </c>
      <c r="BM1427">
        <v>146701998</v>
      </c>
      <c r="BN1427">
        <v>87821629</v>
      </c>
      <c r="BO1427">
        <f>COUNTIF(C1427:BN1427,"")</f>
        <v>0</v>
      </c>
      <c r="BP1427" t="str">
        <f>IF(BO1427&gt;0, "Missing", "Not Missing")</f>
        <v>Not Missing</v>
      </c>
    </row>
    <row r="1428" spans="1:68" x14ac:dyDescent="0.2">
      <c r="A1428">
        <v>192323</v>
      </c>
      <c r="B1428" t="s">
        <v>753</v>
      </c>
      <c r="C1428">
        <v>654</v>
      </c>
      <c r="D1428">
        <v>654</v>
      </c>
      <c r="E1428">
        <v>657</v>
      </c>
      <c r="F1428">
        <v>656</v>
      </c>
      <c r="G1428">
        <v>545</v>
      </c>
      <c r="H1428">
        <v>544</v>
      </c>
      <c r="I1428">
        <v>631</v>
      </c>
      <c r="J1428">
        <v>630</v>
      </c>
      <c r="K1428">
        <v>634</v>
      </c>
      <c r="L1428">
        <v>634</v>
      </c>
      <c r="M1428">
        <v>678</v>
      </c>
      <c r="N1428">
        <v>678</v>
      </c>
      <c r="O1428">
        <v>622</v>
      </c>
      <c r="P1428">
        <v>622</v>
      </c>
      <c r="Q1428">
        <v>521</v>
      </c>
      <c r="R1428">
        <v>521</v>
      </c>
      <c r="S1428">
        <v>655</v>
      </c>
      <c r="T1428">
        <v>569</v>
      </c>
      <c r="U1428">
        <v>542</v>
      </c>
      <c r="V1428">
        <v>453</v>
      </c>
      <c r="W1428">
        <v>629</v>
      </c>
      <c r="X1428">
        <v>526</v>
      </c>
      <c r="Y1428">
        <v>631</v>
      </c>
      <c r="Z1428">
        <v>541</v>
      </c>
      <c r="AA1428">
        <v>677</v>
      </c>
      <c r="AB1428">
        <v>593</v>
      </c>
      <c r="AC1428">
        <v>622</v>
      </c>
      <c r="AD1428">
        <v>535</v>
      </c>
      <c r="AE1428">
        <v>520</v>
      </c>
      <c r="AF1428">
        <v>455</v>
      </c>
      <c r="AG1428">
        <v>633</v>
      </c>
      <c r="AH1428">
        <v>535</v>
      </c>
      <c r="AI1428">
        <v>35230</v>
      </c>
      <c r="AJ1428">
        <v>34625</v>
      </c>
      <c r="AK1428">
        <v>33905</v>
      </c>
      <c r="AL1428">
        <v>33030</v>
      </c>
      <c r="AM1428">
        <v>32250</v>
      </c>
      <c r="AN1428">
        <v>31340</v>
      </c>
      <c r="AO1428">
        <v>30460</v>
      </c>
      <c r="AP1428">
        <v>29460</v>
      </c>
      <c r="AQ1428">
        <v>14850168</v>
      </c>
      <c r="AR1428">
        <v>14575314</v>
      </c>
      <c r="AS1428">
        <v>11303200</v>
      </c>
      <c r="AT1428">
        <v>12040599</v>
      </c>
      <c r="AU1428">
        <v>11967026</v>
      </c>
      <c r="AV1428">
        <v>12194044</v>
      </c>
      <c r="AW1428">
        <v>10938125</v>
      </c>
      <c r="AX1428">
        <v>7933067</v>
      </c>
      <c r="AY1428">
        <v>193527648</v>
      </c>
      <c r="AZ1428">
        <v>85721866</v>
      </c>
      <c r="BA1428">
        <v>187586275</v>
      </c>
      <c r="BB1428">
        <v>85066792</v>
      </c>
      <c r="BC1428">
        <v>179065353</v>
      </c>
      <c r="BD1428">
        <v>84518552</v>
      </c>
      <c r="BE1428">
        <v>158137631</v>
      </c>
      <c r="BF1428">
        <v>80704321</v>
      </c>
      <c r="BG1428">
        <v>163263270</v>
      </c>
      <c r="BH1428">
        <v>76167664</v>
      </c>
      <c r="BI1428">
        <v>144832607</v>
      </c>
      <c r="BJ1428">
        <v>73470082</v>
      </c>
      <c r="BK1428">
        <v>131308132</v>
      </c>
      <c r="BL1428">
        <v>70673342</v>
      </c>
      <c r="BM1428">
        <v>114717089</v>
      </c>
      <c r="BN1428">
        <v>68822482</v>
      </c>
      <c r="BO1428">
        <f>COUNTIF(C1428:BN1428,"")</f>
        <v>0</v>
      </c>
      <c r="BP1428" t="str">
        <f>IF(BO1428&gt;0, "Missing", "Not Missing")</f>
        <v>Not Missing</v>
      </c>
    </row>
    <row r="1429" spans="1:68" x14ac:dyDescent="0.2">
      <c r="A1429">
        <v>217536</v>
      </c>
      <c r="B1429" t="s">
        <v>1230</v>
      </c>
      <c r="C1429">
        <v>655</v>
      </c>
      <c r="D1429">
        <v>654</v>
      </c>
      <c r="E1429">
        <v>493</v>
      </c>
      <c r="F1429">
        <v>493</v>
      </c>
      <c r="G1429">
        <v>590</v>
      </c>
      <c r="H1429">
        <v>590</v>
      </c>
      <c r="I1429">
        <v>548</v>
      </c>
      <c r="J1429">
        <v>548</v>
      </c>
      <c r="K1429">
        <v>556</v>
      </c>
      <c r="L1429">
        <v>556</v>
      </c>
      <c r="M1429">
        <v>630</v>
      </c>
      <c r="N1429">
        <v>623</v>
      </c>
      <c r="O1429">
        <v>463</v>
      </c>
      <c r="P1429">
        <v>463</v>
      </c>
      <c r="Q1429">
        <v>544</v>
      </c>
      <c r="R1429">
        <v>544</v>
      </c>
      <c r="S1429">
        <v>493</v>
      </c>
      <c r="T1429">
        <v>420</v>
      </c>
      <c r="U1429">
        <v>590</v>
      </c>
      <c r="V1429">
        <v>489</v>
      </c>
      <c r="W1429">
        <v>548</v>
      </c>
      <c r="X1429">
        <v>458</v>
      </c>
      <c r="Y1429">
        <v>556</v>
      </c>
      <c r="Z1429">
        <v>456</v>
      </c>
      <c r="AA1429">
        <v>623</v>
      </c>
      <c r="AB1429">
        <v>536</v>
      </c>
      <c r="AC1429">
        <v>463</v>
      </c>
      <c r="AD1429">
        <v>388</v>
      </c>
      <c r="AE1429">
        <v>544</v>
      </c>
      <c r="AF1429">
        <v>430</v>
      </c>
      <c r="AG1429">
        <v>547</v>
      </c>
      <c r="AH1429">
        <v>445</v>
      </c>
      <c r="AI1429">
        <v>41450</v>
      </c>
      <c r="AJ1429">
        <v>40150</v>
      </c>
      <c r="AK1429">
        <v>38986</v>
      </c>
      <c r="AL1429">
        <v>37820</v>
      </c>
      <c r="AM1429">
        <v>36740</v>
      </c>
      <c r="AN1429">
        <v>35690</v>
      </c>
      <c r="AO1429">
        <v>34950</v>
      </c>
      <c r="AP1429">
        <v>33950</v>
      </c>
      <c r="AQ1429">
        <v>15991595</v>
      </c>
      <c r="AR1429">
        <v>10517615</v>
      </c>
      <c r="AS1429">
        <v>12733237</v>
      </c>
      <c r="AT1429">
        <v>10723713</v>
      </c>
      <c r="AU1429">
        <v>11244102</v>
      </c>
      <c r="AV1429">
        <v>12740114</v>
      </c>
      <c r="AW1429">
        <v>8020611</v>
      </c>
      <c r="AX1429">
        <v>8571834</v>
      </c>
      <c r="AY1429">
        <v>63790000</v>
      </c>
      <c r="AZ1429">
        <v>70452000</v>
      </c>
      <c r="BA1429">
        <v>62711000</v>
      </c>
      <c r="BB1429">
        <v>71517000</v>
      </c>
      <c r="BC1429">
        <v>59885000</v>
      </c>
      <c r="BD1429">
        <v>67936000</v>
      </c>
      <c r="BE1429">
        <v>53951000</v>
      </c>
      <c r="BF1429">
        <v>67191000</v>
      </c>
      <c r="BG1429">
        <v>57006000</v>
      </c>
      <c r="BH1429">
        <v>65305000</v>
      </c>
      <c r="BI1429">
        <v>58633000</v>
      </c>
      <c r="BJ1429">
        <v>63488000</v>
      </c>
      <c r="BK1429">
        <v>49967000</v>
      </c>
      <c r="BL1429">
        <v>61921000</v>
      </c>
      <c r="BM1429">
        <v>44263000</v>
      </c>
      <c r="BN1429">
        <v>61840000</v>
      </c>
      <c r="BO1429">
        <f>COUNTIF(C1429:BN1429,"")</f>
        <v>0</v>
      </c>
      <c r="BP1429" t="str">
        <f>IF(BO1429&gt;0, "Missing", "Not Missing")</f>
        <v>Not Missing</v>
      </c>
    </row>
    <row r="1430" spans="1:68" x14ac:dyDescent="0.2">
      <c r="A1430">
        <v>230995</v>
      </c>
      <c r="B1430" t="s">
        <v>1016</v>
      </c>
      <c r="C1430">
        <v>663</v>
      </c>
      <c r="D1430">
        <v>657</v>
      </c>
      <c r="E1430">
        <v>682</v>
      </c>
      <c r="F1430">
        <v>677</v>
      </c>
      <c r="G1430">
        <v>684</v>
      </c>
      <c r="H1430">
        <v>681</v>
      </c>
      <c r="I1430">
        <v>799</v>
      </c>
      <c r="J1430">
        <v>797</v>
      </c>
      <c r="K1430">
        <v>597</v>
      </c>
      <c r="L1430">
        <v>594</v>
      </c>
      <c r="M1430">
        <v>657</v>
      </c>
      <c r="N1430">
        <v>655</v>
      </c>
      <c r="O1430">
        <v>590</v>
      </c>
      <c r="P1430">
        <v>548</v>
      </c>
      <c r="Q1430">
        <v>603</v>
      </c>
      <c r="R1430">
        <v>602</v>
      </c>
      <c r="S1430">
        <v>677</v>
      </c>
      <c r="T1430">
        <v>542</v>
      </c>
      <c r="U1430">
        <v>681</v>
      </c>
      <c r="V1430">
        <v>536</v>
      </c>
      <c r="W1430">
        <v>797</v>
      </c>
      <c r="X1430">
        <v>632</v>
      </c>
      <c r="Y1430">
        <v>594</v>
      </c>
      <c r="Z1430">
        <v>463</v>
      </c>
      <c r="AA1430">
        <v>657</v>
      </c>
      <c r="AB1430">
        <v>488</v>
      </c>
      <c r="AC1430">
        <v>571</v>
      </c>
      <c r="AD1430">
        <v>405</v>
      </c>
      <c r="AE1430">
        <v>571</v>
      </c>
      <c r="AF1430">
        <v>428</v>
      </c>
      <c r="AG1430">
        <v>604</v>
      </c>
      <c r="AH1430">
        <v>520</v>
      </c>
      <c r="AI1430">
        <v>41496</v>
      </c>
      <c r="AJ1430">
        <v>40014</v>
      </c>
      <c r="AK1430">
        <v>38662</v>
      </c>
      <c r="AL1430">
        <v>37354</v>
      </c>
      <c r="AM1430">
        <v>36092</v>
      </c>
      <c r="AN1430">
        <v>34704</v>
      </c>
      <c r="AO1430">
        <v>33371</v>
      </c>
      <c r="AP1430">
        <v>31782</v>
      </c>
      <c r="AQ1430">
        <v>20775400</v>
      </c>
      <c r="AR1430">
        <v>19482979</v>
      </c>
      <c r="AS1430">
        <v>18408263</v>
      </c>
      <c r="AT1430">
        <v>22892962</v>
      </c>
      <c r="AU1430">
        <v>12893292</v>
      </c>
      <c r="AV1430">
        <v>14314331</v>
      </c>
      <c r="AW1430">
        <v>11357035</v>
      </c>
      <c r="AX1430">
        <v>10359779</v>
      </c>
      <c r="AY1430">
        <v>214229000</v>
      </c>
      <c r="AZ1430">
        <v>113188000</v>
      </c>
      <c r="BA1430">
        <v>217770000</v>
      </c>
      <c r="BB1430">
        <v>109979000</v>
      </c>
      <c r="BC1430">
        <v>209015000</v>
      </c>
      <c r="BD1430">
        <v>110647000</v>
      </c>
      <c r="BE1430">
        <v>195101000</v>
      </c>
      <c r="BF1430">
        <v>106400000</v>
      </c>
      <c r="BG1430">
        <v>208796000</v>
      </c>
      <c r="BH1430">
        <v>105542000</v>
      </c>
      <c r="BI1430">
        <v>206074000</v>
      </c>
      <c r="BJ1430">
        <v>102599000</v>
      </c>
      <c r="BK1430">
        <v>183570000</v>
      </c>
      <c r="BL1430">
        <v>98811000</v>
      </c>
      <c r="BM1430">
        <v>160089000</v>
      </c>
      <c r="BN1430">
        <v>99569000</v>
      </c>
      <c r="BO1430">
        <f>COUNTIF(C1430:BN1430,"")</f>
        <v>0</v>
      </c>
      <c r="BP1430" t="str">
        <f>IF(BO1430&gt;0, "Missing", "Not Missing")</f>
        <v>Not Missing</v>
      </c>
    </row>
    <row r="1431" spans="1:68" x14ac:dyDescent="0.2">
      <c r="A1431">
        <v>147536</v>
      </c>
      <c r="B1431" t="s">
        <v>954</v>
      </c>
      <c r="C1431">
        <v>688</v>
      </c>
      <c r="D1431">
        <v>657</v>
      </c>
      <c r="E1431">
        <v>605</v>
      </c>
      <c r="F1431">
        <v>584</v>
      </c>
      <c r="G1431">
        <v>506</v>
      </c>
      <c r="H1431">
        <v>499</v>
      </c>
      <c r="I1431">
        <v>315</v>
      </c>
      <c r="J1431">
        <v>313</v>
      </c>
      <c r="K1431">
        <v>81</v>
      </c>
      <c r="L1431">
        <v>80</v>
      </c>
      <c r="M1431">
        <v>16</v>
      </c>
      <c r="N1431">
        <v>13</v>
      </c>
      <c r="O1431">
        <v>28</v>
      </c>
      <c r="P1431">
        <v>27</v>
      </c>
      <c r="Q1431">
        <v>30</v>
      </c>
      <c r="R1431">
        <v>21</v>
      </c>
      <c r="S1431">
        <v>584</v>
      </c>
      <c r="T1431">
        <v>336</v>
      </c>
      <c r="U1431">
        <v>499</v>
      </c>
      <c r="V1431">
        <v>302</v>
      </c>
      <c r="W1431">
        <v>313</v>
      </c>
      <c r="X1431">
        <v>214</v>
      </c>
      <c r="Y1431">
        <v>80</v>
      </c>
      <c r="Z1431">
        <v>59</v>
      </c>
      <c r="AA1431">
        <v>12</v>
      </c>
      <c r="AB1431">
        <v>5</v>
      </c>
      <c r="AC1431">
        <v>27</v>
      </c>
      <c r="AD1431">
        <v>14</v>
      </c>
      <c r="AE1431">
        <v>18</v>
      </c>
      <c r="AF1431">
        <v>13</v>
      </c>
      <c r="AG1431">
        <v>24</v>
      </c>
      <c r="AH1431">
        <v>19</v>
      </c>
      <c r="AI1431">
        <v>11010</v>
      </c>
      <c r="AJ1431">
        <v>10710</v>
      </c>
      <c r="AK1431">
        <v>10440</v>
      </c>
      <c r="AL1431">
        <v>10380</v>
      </c>
      <c r="AM1431">
        <v>10617</v>
      </c>
      <c r="AN1431">
        <v>12867</v>
      </c>
      <c r="AO1431">
        <v>15915</v>
      </c>
      <c r="AP1431">
        <v>18930</v>
      </c>
      <c r="AQ1431">
        <v>197282</v>
      </c>
      <c r="AR1431">
        <v>104765</v>
      </c>
      <c r="AS1431">
        <v>13355</v>
      </c>
      <c r="AT1431">
        <v>58135</v>
      </c>
      <c r="AU1431">
        <v>35073</v>
      </c>
      <c r="AV1431">
        <v>70542</v>
      </c>
      <c r="AW1431">
        <v>119294</v>
      </c>
      <c r="AX1431">
        <v>136849</v>
      </c>
      <c r="AY1431">
        <v>36099479</v>
      </c>
      <c r="AZ1431">
        <v>92910644</v>
      </c>
      <c r="BA1431">
        <v>36458085</v>
      </c>
      <c r="BB1431">
        <v>72306234</v>
      </c>
      <c r="BC1431">
        <v>36561402</v>
      </c>
      <c r="BD1431">
        <v>67850522</v>
      </c>
      <c r="BE1431">
        <v>31506613</v>
      </c>
      <c r="BF1431">
        <v>68335913</v>
      </c>
      <c r="BG1431">
        <v>32694522</v>
      </c>
      <c r="BH1431">
        <v>69038605</v>
      </c>
      <c r="BI1431">
        <v>32302322</v>
      </c>
      <c r="BJ1431">
        <v>69463738</v>
      </c>
      <c r="BK1431">
        <v>29844250</v>
      </c>
      <c r="BL1431">
        <v>69359023</v>
      </c>
      <c r="BM1431">
        <v>28217727</v>
      </c>
      <c r="BN1431">
        <v>77822989</v>
      </c>
      <c r="BO1431">
        <f>COUNTIF(C1431:BN1431,"")</f>
        <v>0</v>
      </c>
      <c r="BP1431" t="str">
        <f>IF(BO1431&gt;0, "Missing", "Not Missing")</f>
        <v>Not Missing</v>
      </c>
    </row>
    <row r="1432" spans="1:68" x14ac:dyDescent="0.2">
      <c r="A1432">
        <v>201195</v>
      </c>
      <c r="B1432" t="s">
        <v>175</v>
      </c>
      <c r="C1432">
        <v>665</v>
      </c>
      <c r="D1432">
        <v>663</v>
      </c>
      <c r="E1432">
        <v>677</v>
      </c>
      <c r="F1432">
        <v>677</v>
      </c>
      <c r="G1432">
        <v>685</v>
      </c>
      <c r="H1432">
        <v>685</v>
      </c>
      <c r="I1432">
        <v>706</v>
      </c>
      <c r="J1432">
        <v>705</v>
      </c>
      <c r="K1432">
        <v>768</v>
      </c>
      <c r="L1432">
        <v>766</v>
      </c>
      <c r="M1432">
        <v>717</v>
      </c>
      <c r="N1432">
        <v>717</v>
      </c>
      <c r="O1432">
        <v>765</v>
      </c>
      <c r="P1432">
        <v>762</v>
      </c>
      <c r="Q1432">
        <v>712</v>
      </c>
      <c r="R1432">
        <v>712</v>
      </c>
      <c r="S1432">
        <v>677</v>
      </c>
      <c r="T1432">
        <v>547</v>
      </c>
      <c r="U1432">
        <v>685</v>
      </c>
      <c r="V1432">
        <v>565</v>
      </c>
      <c r="W1432">
        <v>705</v>
      </c>
      <c r="X1432">
        <v>553</v>
      </c>
      <c r="Y1432">
        <v>766</v>
      </c>
      <c r="Z1432">
        <v>616</v>
      </c>
      <c r="AA1432">
        <v>717</v>
      </c>
      <c r="AB1432">
        <v>595</v>
      </c>
      <c r="AC1432">
        <v>762</v>
      </c>
      <c r="AD1432">
        <v>617</v>
      </c>
      <c r="AE1432">
        <v>712</v>
      </c>
      <c r="AF1432">
        <v>564</v>
      </c>
      <c r="AG1432">
        <v>664</v>
      </c>
      <c r="AH1432">
        <v>543</v>
      </c>
      <c r="AI1432">
        <v>33530</v>
      </c>
      <c r="AJ1432">
        <v>32586</v>
      </c>
      <c r="AK1432">
        <v>31668</v>
      </c>
      <c r="AL1432">
        <v>30776</v>
      </c>
      <c r="AM1432">
        <v>29908</v>
      </c>
      <c r="AN1432">
        <v>28814</v>
      </c>
      <c r="AO1432">
        <v>27840</v>
      </c>
      <c r="AP1432">
        <v>27060</v>
      </c>
      <c r="AQ1432">
        <v>13745764</v>
      </c>
      <c r="AR1432">
        <v>13124496</v>
      </c>
      <c r="AS1432">
        <v>12884611</v>
      </c>
      <c r="AT1432">
        <v>12021583</v>
      </c>
      <c r="AU1432">
        <v>13229767</v>
      </c>
      <c r="AV1432">
        <v>11664742</v>
      </c>
      <c r="AW1432">
        <v>11786041</v>
      </c>
      <c r="AX1432">
        <v>10852580</v>
      </c>
      <c r="AY1432">
        <v>179533319</v>
      </c>
      <c r="AZ1432">
        <v>102254607</v>
      </c>
      <c r="BA1432">
        <v>174762903</v>
      </c>
      <c r="BB1432">
        <v>101712758</v>
      </c>
      <c r="BC1432">
        <v>164541026</v>
      </c>
      <c r="BD1432">
        <v>101827463</v>
      </c>
      <c r="BE1432">
        <v>148999095</v>
      </c>
      <c r="BF1432">
        <v>98505301</v>
      </c>
      <c r="BG1432">
        <v>155728404</v>
      </c>
      <c r="BH1432">
        <v>96126597</v>
      </c>
      <c r="BI1432">
        <v>141409711</v>
      </c>
      <c r="BJ1432">
        <v>89586391</v>
      </c>
      <c r="BK1432">
        <v>124776975</v>
      </c>
      <c r="BL1432">
        <v>89617748</v>
      </c>
      <c r="BM1432">
        <v>113889457</v>
      </c>
      <c r="BN1432">
        <v>88386310</v>
      </c>
      <c r="BO1432">
        <f>COUNTIF(C1432:BN1432,"")</f>
        <v>0</v>
      </c>
      <c r="BP1432" t="str">
        <f>IF(BO1432&gt;0, "Missing", "Not Missing")</f>
        <v>Not Missing</v>
      </c>
    </row>
    <row r="1433" spans="1:68" x14ac:dyDescent="0.2">
      <c r="A1433">
        <v>165334</v>
      </c>
      <c r="B1433" t="s">
        <v>360</v>
      </c>
      <c r="C1433">
        <v>665</v>
      </c>
      <c r="D1433">
        <v>665</v>
      </c>
      <c r="E1433">
        <v>582</v>
      </c>
      <c r="F1433">
        <v>582</v>
      </c>
      <c r="G1433">
        <v>615</v>
      </c>
      <c r="H1433">
        <v>615</v>
      </c>
      <c r="I1433">
        <v>548</v>
      </c>
      <c r="J1433">
        <v>543</v>
      </c>
      <c r="K1433">
        <v>671</v>
      </c>
      <c r="L1433">
        <v>669</v>
      </c>
      <c r="M1433">
        <v>552</v>
      </c>
      <c r="N1433">
        <v>547</v>
      </c>
      <c r="O1433">
        <v>621</v>
      </c>
      <c r="P1433">
        <v>614</v>
      </c>
      <c r="Q1433">
        <v>594</v>
      </c>
      <c r="R1433">
        <v>587</v>
      </c>
      <c r="S1433">
        <v>582</v>
      </c>
      <c r="T1433">
        <v>499</v>
      </c>
      <c r="U1433">
        <v>615</v>
      </c>
      <c r="V1433">
        <v>532</v>
      </c>
      <c r="W1433">
        <v>543</v>
      </c>
      <c r="X1433">
        <v>465</v>
      </c>
      <c r="Y1433">
        <v>669</v>
      </c>
      <c r="Z1433">
        <v>587</v>
      </c>
      <c r="AA1433">
        <v>547</v>
      </c>
      <c r="AB1433">
        <v>478</v>
      </c>
      <c r="AC1433">
        <v>614</v>
      </c>
      <c r="AD1433">
        <v>540</v>
      </c>
      <c r="AE1433">
        <v>587</v>
      </c>
      <c r="AF1433">
        <v>520</v>
      </c>
      <c r="AG1433">
        <v>544</v>
      </c>
      <c r="AH1433">
        <v>503</v>
      </c>
      <c r="AI1433">
        <v>47200</v>
      </c>
      <c r="AJ1433">
        <v>45730</v>
      </c>
      <c r="AK1433">
        <v>44400</v>
      </c>
      <c r="AL1433">
        <v>43150</v>
      </c>
      <c r="AM1433">
        <v>41940</v>
      </c>
      <c r="AN1433">
        <v>40730</v>
      </c>
      <c r="AO1433">
        <v>39550</v>
      </c>
      <c r="AP1433">
        <v>38450</v>
      </c>
      <c r="AQ1433">
        <v>16246437</v>
      </c>
      <c r="AR1433">
        <v>13477511</v>
      </c>
      <c r="AS1433">
        <v>13226308</v>
      </c>
      <c r="AT1433">
        <v>10835578</v>
      </c>
      <c r="AU1433">
        <v>14074811</v>
      </c>
      <c r="AV1433">
        <v>10867730</v>
      </c>
      <c r="AW1433">
        <v>12338179</v>
      </c>
      <c r="AX1433">
        <v>10212183</v>
      </c>
      <c r="AY1433">
        <v>417571573</v>
      </c>
      <c r="AZ1433">
        <v>114726000</v>
      </c>
      <c r="BA1433">
        <v>436869339</v>
      </c>
      <c r="BB1433">
        <v>110707000</v>
      </c>
      <c r="BC1433">
        <v>408808149</v>
      </c>
      <c r="BD1433">
        <v>107712000</v>
      </c>
      <c r="BE1433">
        <v>369079797</v>
      </c>
      <c r="BF1433">
        <v>106715000</v>
      </c>
      <c r="BG1433">
        <v>403722249</v>
      </c>
      <c r="BH1433">
        <v>103025000</v>
      </c>
      <c r="BI1433">
        <v>392091757</v>
      </c>
      <c r="BJ1433">
        <v>100423000</v>
      </c>
      <c r="BK1433">
        <v>354873812</v>
      </c>
      <c r="BL1433">
        <v>97629000</v>
      </c>
      <c r="BM1433">
        <v>299286426</v>
      </c>
      <c r="BN1433">
        <v>98698000</v>
      </c>
      <c r="BO1433">
        <f>COUNTIF(C1433:BN1433,"")</f>
        <v>0</v>
      </c>
      <c r="BP1433" t="str">
        <f>IF(BO1433&gt;0, "Missing", "Not Missing")</f>
        <v>Not Missing</v>
      </c>
    </row>
    <row r="1434" spans="1:68" x14ac:dyDescent="0.2">
      <c r="A1434">
        <v>133881</v>
      </c>
      <c r="B1434" t="s">
        <v>541</v>
      </c>
      <c r="C1434">
        <v>668</v>
      </c>
      <c r="D1434">
        <v>665</v>
      </c>
      <c r="E1434">
        <v>784</v>
      </c>
      <c r="F1434">
        <v>779</v>
      </c>
      <c r="G1434">
        <v>721</v>
      </c>
      <c r="H1434">
        <v>718</v>
      </c>
      <c r="I1434">
        <v>761</v>
      </c>
      <c r="J1434">
        <v>759</v>
      </c>
      <c r="K1434">
        <v>645</v>
      </c>
      <c r="L1434">
        <v>644</v>
      </c>
      <c r="M1434">
        <v>771</v>
      </c>
      <c r="N1434">
        <v>768</v>
      </c>
      <c r="O1434">
        <v>783</v>
      </c>
      <c r="P1434">
        <v>781</v>
      </c>
      <c r="Q1434">
        <v>756</v>
      </c>
      <c r="R1434">
        <v>755</v>
      </c>
      <c r="S1434">
        <v>770</v>
      </c>
      <c r="T1434">
        <v>606</v>
      </c>
      <c r="U1434">
        <v>718</v>
      </c>
      <c r="V1434">
        <v>578</v>
      </c>
      <c r="W1434">
        <v>759</v>
      </c>
      <c r="X1434">
        <v>604</v>
      </c>
      <c r="Y1434">
        <v>644</v>
      </c>
      <c r="Z1434">
        <v>534</v>
      </c>
      <c r="AA1434">
        <v>768</v>
      </c>
      <c r="AB1434">
        <v>603</v>
      </c>
      <c r="AC1434">
        <v>781</v>
      </c>
      <c r="AD1434">
        <v>590</v>
      </c>
      <c r="AE1434">
        <v>755</v>
      </c>
      <c r="AF1434">
        <v>602</v>
      </c>
      <c r="AG1434">
        <v>668</v>
      </c>
      <c r="AH1434">
        <v>527</v>
      </c>
      <c r="AI1434">
        <v>42470</v>
      </c>
      <c r="AJ1434">
        <v>41850</v>
      </c>
      <c r="AK1434">
        <v>41240</v>
      </c>
      <c r="AL1434">
        <v>40446</v>
      </c>
      <c r="AM1434">
        <v>39290</v>
      </c>
      <c r="AN1434">
        <v>37990</v>
      </c>
      <c r="AO1434">
        <v>36020</v>
      </c>
      <c r="AP1434">
        <v>36020</v>
      </c>
      <c r="AQ1434">
        <v>13584982</v>
      </c>
      <c r="AR1434">
        <v>15176468</v>
      </c>
      <c r="AS1434">
        <v>14057556</v>
      </c>
      <c r="AT1434">
        <v>15234223</v>
      </c>
      <c r="AU1434">
        <v>13437608</v>
      </c>
      <c r="AV1434">
        <v>14085856</v>
      </c>
      <c r="AW1434">
        <v>13094598</v>
      </c>
      <c r="AX1434">
        <v>12464641</v>
      </c>
      <c r="AY1434">
        <v>89708504</v>
      </c>
      <c r="AZ1434">
        <v>178567570</v>
      </c>
      <c r="BA1434">
        <v>79818147</v>
      </c>
      <c r="BB1434">
        <v>176173006</v>
      </c>
      <c r="BC1434">
        <v>70778448</v>
      </c>
      <c r="BD1434">
        <v>173629787</v>
      </c>
      <c r="BE1434">
        <v>62088227</v>
      </c>
      <c r="BF1434">
        <v>190506852</v>
      </c>
      <c r="BG1434">
        <v>66598460</v>
      </c>
      <c r="BH1434">
        <v>189475566</v>
      </c>
      <c r="BI1434">
        <v>61122532</v>
      </c>
      <c r="BJ1434">
        <v>171804801</v>
      </c>
      <c r="BK1434">
        <v>54539692</v>
      </c>
      <c r="BL1434">
        <v>154999794</v>
      </c>
      <c r="BM1434">
        <v>48845386</v>
      </c>
      <c r="BN1434">
        <v>141878749</v>
      </c>
      <c r="BO1434">
        <f>COUNTIF(C1434:BN1434,"")</f>
        <v>0</v>
      </c>
      <c r="BP1434" t="str">
        <f>IF(BO1434&gt;0, "Missing", "Not Missing")</f>
        <v>Not Missing</v>
      </c>
    </row>
    <row r="1435" spans="1:68" x14ac:dyDescent="0.2">
      <c r="A1435">
        <v>148627</v>
      </c>
      <c r="B1435" t="s">
        <v>1226</v>
      </c>
      <c r="C1435">
        <v>668</v>
      </c>
      <c r="D1435">
        <v>668</v>
      </c>
      <c r="E1435">
        <v>703</v>
      </c>
      <c r="F1435">
        <v>703</v>
      </c>
      <c r="G1435">
        <v>602</v>
      </c>
      <c r="H1435">
        <v>600</v>
      </c>
      <c r="I1435">
        <v>616</v>
      </c>
      <c r="J1435">
        <v>616</v>
      </c>
      <c r="K1435">
        <v>622</v>
      </c>
      <c r="L1435">
        <v>620</v>
      </c>
      <c r="M1435">
        <v>566</v>
      </c>
      <c r="N1435">
        <v>563</v>
      </c>
      <c r="O1435">
        <v>594</v>
      </c>
      <c r="P1435">
        <v>591</v>
      </c>
      <c r="Q1435">
        <v>475</v>
      </c>
      <c r="R1435">
        <v>473</v>
      </c>
      <c r="S1435">
        <v>703</v>
      </c>
      <c r="T1435">
        <v>536</v>
      </c>
      <c r="U1435">
        <v>600</v>
      </c>
      <c r="V1435">
        <v>446</v>
      </c>
      <c r="W1435">
        <v>616</v>
      </c>
      <c r="X1435">
        <v>444</v>
      </c>
      <c r="Y1435">
        <v>620</v>
      </c>
      <c r="Z1435">
        <v>458</v>
      </c>
      <c r="AA1435">
        <v>563</v>
      </c>
      <c r="AB1435">
        <v>406</v>
      </c>
      <c r="AC1435">
        <v>591</v>
      </c>
      <c r="AD1435">
        <v>442</v>
      </c>
      <c r="AE1435">
        <v>473</v>
      </c>
      <c r="AF1435">
        <v>357</v>
      </c>
      <c r="AG1435">
        <v>582</v>
      </c>
      <c r="AH1435">
        <v>401</v>
      </c>
      <c r="AI1435">
        <v>34380</v>
      </c>
      <c r="AJ1435">
        <v>33880</v>
      </c>
      <c r="AK1435">
        <v>33380</v>
      </c>
      <c r="AL1435">
        <v>32250</v>
      </c>
      <c r="AM1435">
        <v>30920</v>
      </c>
      <c r="AN1435">
        <v>30100</v>
      </c>
      <c r="AO1435">
        <v>28970</v>
      </c>
      <c r="AP1435">
        <v>28110</v>
      </c>
      <c r="AQ1435">
        <v>13649720</v>
      </c>
      <c r="AR1435">
        <v>14239105</v>
      </c>
      <c r="AS1435">
        <v>11825011</v>
      </c>
      <c r="AT1435">
        <v>10963392</v>
      </c>
      <c r="AU1435">
        <v>10406704</v>
      </c>
      <c r="AV1435">
        <v>8615325</v>
      </c>
      <c r="AW1435">
        <v>8207664</v>
      </c>
      <c r="AX1435">
        <v>6296537</v>
      </c>
      <c r="AY1435">
        <v>17028843</v>
      </c>
      <c r="AZ1435">
        <v>61647864</v>
      </c>
      <c r="BA1435">
        <v>13650425</v>
      </c>
      <c r="BB1435">
        <v>63692809</v>
      </c>
      <c r="BC1435">
        <v>11702901</v>
      </c>
      <c r="BD1435">
        <v>64772585</v>
      </c>
      <c r="BE1435">
        <v>10278394</v>
      </c>
      <c r="BF1435">
        <v>73253561</v>
      </c>
      <c r="BG1435">
        <v>12583358</v>
      </c>
      <c r="BH1435">
        <v>73531236</v>
      </c>
      <c r="BI1435">
        <v>12245230</v>
      </c>
      <c r="BJ1435">
        <v>71836561</v>
      </c>
      <c r="BK1435">
        <v>10355663</v>
      </c>
      <c r="BL1435">
        <v>75252757</v>
      </c>
      <c r="BM1435">
        <v>9374505</v>
      </c>
      <c r="BN1435">
        <v>76544078</v>
      </c>
      <c r="BO1435">
        <f>COUNTIF(C1435:BN1435,"")</f>
        <v>0</v>
      </c>
      <c r="BP1435" t="str">
        <f>IF(BO1435&gt;0, "Missing", "Not Missing")</f>
        <v>Not Missing</v>
      </c>
    </row>
    <row r="1436" spans="1:68" x14ac:dyDescent="0.2">
      <c r="A1436">
        <v>151801</v>
      </c>
      <c r="B1436" t="s">
        <v>672</v>
      </c>
      <c r="C1436">
        <v>670</v>
      </c>
      <c r="D1436">
        <v>670</v>
      </c>
      <c r="E1436">
        <v>718</v>
      </c>
      <c r="F1436">
        <v>718</v>
      </c>
      <c r="G1436">
        <v>787</v>
      </c>
      <c r="H1436">
        <v>784</v>
      </c>
      <c r="I1436">
        <v>684</v>
      </c>
      <c r="J1436">
        <v>684</v>
      </c>
      <c r="K1436">
        <v>1426</v>
      </c>
      <c r="L1436">
        <v>1381</v>
      </c>
      <c r="M1436">
        <v>1471</v>
      </c>
      <c r="N1436">
        <v>1457</v>
      </c>
      <c r="O1436">
        <v>1437</v>
      </c>
      <c r="P1436">
        <v>1358</v>
      </c>
      <c r="Q1436">
        <v>1543</v>
      </c>
      <c r="R1436">
        <v>1506</v>
      </c>
      <c r="S1436">
        <v>718</v>
      </c>
      <c r="T1436">
        <v>570</v>
      </c>
      <c r="U1436">
        <v>784</v>
      </c>
      <c r="V1436">
        <v>620</v>
      </c>
      <c r="W1436">
        <v>684</v>
      </c>
      <c r="X1436">
        <v>534</v>
      </c>
      <c r="Y1436">
        <v>683</v>
      </c>
      <c r="Z1436">
        <v>561</v>
      </c>
      <c r="AA1436">
        <v>655</v>
      </c>
      <c r="AB1436">
        <v>539</v>
      </c>
      <c r="AC1436">
        <v>718</v>
      </c>
      <c r="AD1436">
        <v>604</v>
      </c>
      <c r="AE1436">
        <v>724</v>
      </c>
      <c r="AF1436">
        <v>563</v>
      </c>
      <c r="AG1436">
        <v>753</v>
      </c>
      <c r="AH1436">
        <v>554</v>
      </c>
      <c r="AI1436">
        <v>27296</v>
      </c>
      <c r="AJ1436">
        <v>26630</v>
      </c>
      <c r="AK1436">
        <v>25980</v>
      </c>
      <c r="AL1436">
        <v>25346</v>
      </c>
      <c r="AM1436">
        <v>24728</v>
      </c>
      <c r="AN1436">
        <v>24102</v>
      </c>
      <c r="AO1436">
        <v>23628</v>
      </c>
      <c r="AP1436">
        <v>23164</v>
      </c>
      <c r="AQ1436">
        <v>9169466</v>
      </c>
      <c r="AR1436">
        <v>9635913</v>
      </c>
      <c r="AS1436">
        <v>10305307</v>
      </c>
      <c r="AT1436">
        <v>8766719</v>
      </c>
      <c r="AU1436">
        <v>8469882</v>
      </c>
      <c r="AV1436">
        <v>7739165</v>
      </c>
      <c r="AW1436">
        <v>8621606</v>
      </c>
      <c r="AX1436">
        <v>6994865</v>
      </c>
      <c r="AY1436">
        <v>204472443</v>
      </c>
      <c r="AZ1436">
        <v>89638609</v>
      </c>
      <c r="BA1436">
        <v>190810563</v>
      </c>
      <c r="BB1436">
        <v>92131020</v>
      </c>
      <c r="BC1436">
        <v>166785949</v>
      </c>
      <c r="BD1436">
        <v>94238098</v>
      </c>
      <c r="BE1436">
        <v>146838068</v>
      </c>
      <c r="BF1436">
        <v>88760006</v>
      </c>
      <c r="BG1436">
        <v>145985050</v>
      </c>
      <c r="BH1436">
        <v>189774293</v>
      </c>
      <c r="BI1436">
        <v>138534803</v>
      </c>
      <c r="BJ1436">
        <v>177506513</v>
      </c>
      <c r="BK1436">
        <v>107315990</v>
      </c>
      <c r="BL1436">
        <v>178650009</v>
      </c>
      <c r="BM1436">
        <v>82256405</v>
      </c>
      <c r="BN1436">
        <v>179232027</v>
      </c>
      <c r="BO1436">
        <f>COUNTIF(C1436:BN1436,"")</f>
        <v>0</v>
      </c>
      <c r="BP1436" t="str">
        <f>IF(BO1436&gt;0, "Missing", "Not Missing")</f>
        <v>Not Missing</v>
      </c>
    </row>
    <row r="1437" spans="1:68" x14ac:dyDescent="0.2">
      <c r="A1437">
        <v>143084</v>
      </c>
      <c r="B1437" t="s">
        <v>146</v>
      </c>
      <c r="C1437">
        <v>678</v>
      </c>
      <c r="D1437">
        <v>678</v>
      </c>
      <c r="E1437">
        <v>630</v>
      </c>
      <c r="F1437">
        <v>630</v>
      </c>
      <c r="G1437">
        <v>735</v>
      </c>
      <c r="H1437">
        <v>735</v>
      </c>
      <c r="I1437">
        <v>698</v>
      </c>
      <c r="J1437">
        <v>697</v>
      </c>
      <c r="K1437">
        <v>678</v>
      </c>
      <c r="L1437">
        <v>678</v>
      </c>
      <c r="M1437">
        <v>726</v>
      </c>
      <c r="N1437">
        <v>726</v>
      </c>
      <c r="O1437">
        <v>627</v>
      </c>
      <c r="P1437">
        <v>627</v>
      </c>
      <c r="Q1437">
        <v>656</v>
      </c>
      <c r="R1437">
        <v>656</v>
      </c>
      <c r="S1437">
        <v>630</v>
      </c>
      <c r="T1437">
        <v>525</v>
      </c>
      <c r="U1437">
        <v>734</v>
      </c>
      <c r="V1437">
        <v>644</v>
      </c>
      <c r="W1437">
        <v>697</v>
      </c>
      <c r="X1437">
        <v>603</v>
      </c>
      <c r="Y1437">
        <v>677</v>
      </c>
      <c r="Z1437">
        <v>602</v>
      </c>
      <c r="AA1437">
        <v>726</v>
      </c>
      <c r="AB1437">
        <v>626</v>
      </c>
      <c r="AC1437">
        <v>627</v>
      </c>
      <c r="AD1437">
        <v>520</v>
      </c>
      <c r="AE1437">
        <v>656</v>
      </c>
      <c r="AF1437">
        <v>558</v>
      </c>
      <c r="AG1437">
        <v>707</v>
      </c>
      <c r="AH1437">
        <v>597</v>
      </c>
      <c r="AI1437">
        <v>43610</v>
      </c>
      <c r="AJ1437">
        <v>42135</v>
      </c>
      <c r="AK1437">
        <v>40908</v>
      </c>
      <c r="AL1437">
        <v>39621</v>
      </c>
      <c r="AM1437">
        <v>38466</v>
      </c>
      <c r="AN1437">
        <v>37236</v>
      </c>
      <c r="AO1437">
        <v>35835</v>
      </c>
      <c r="AP1437">
        <v>34614</v>
      </c>
      <c r="AQ1437">
        <v>19746293</v>
      </c>
      <c r="AR1437">
        <v>17108823</v>
      </c>
      <c r="AS1437">
        <v>19237048</v>
      </c>
      <c r="AT1437">
        <v>17266380</v>
      </c>
      <c r="AU1437">
        <v>16096206</v>
      </c>
      <c r="AV1437">
        <v>16583388</v>
      </c>
      <c r="AW1437">
        <v>11835672</v>
      </c>
      <c r="AX1437">
        <v>12445959</v>
      </c>
      <c r="AY1437">
        <v>172846113</v>
      </c>
      <c r="AZ1437">
        <v>76883342</v>
      </c>
      <c r="BA1437">
        <v>168133807</v>
      </c>
      <c r="BB1437">
        <v>77400098</v>
      </c>
      <c r="BC1437">
        <v>159524918</v>
      </c>
      <c r="BD1437">
        <v>74983650</v>
      </c>
      <c r="BE1437">
        <v>140714914</v>
      </c>
      <c r="BF1437">
        <v>74979020</v>
      </c>
      <c r="BG1437">
        <v>145454127</v>
      </c>
      <c r="BH1437">
        <v>73903165</v>
      </c>
      <c r="BI1437">
        <v>144373484</v>
      </c>
      <c r="BJ1437">
        <v>71741222</v>
      </c>
      <c r="BK1437">
        <v>127763186</v>
      </c>
      <c r="BL1437">
        <v>69102191</v>
      </c>
      <c r="BM1437">
        <v>115912000</v>
      </c>
      <c r="BN1437">
        <v>69444309</v>
      </c>
      <c r="BO1437">
        <f>COUNTIF(C1437:BN1437,"")</f>
        <v>0</v>
      </c>
      <c r="BP1437" t="str">
        <f>IF(BO1437&gt;0, "Missing", "Not Missing")</f>
        <v>Not Missing</v>
      </c>
    </row>
    <row r="1438" spans="1:68" x14ac:dyDescent="0.2">
      <c r="A1438">
        <v>212674</v>
      </c>
      <c r="B1438" t="s">
        <v>575</v>
      </c>
      <c r="C1438">
        <v>681</v>
      </c>
      <c r="D1438">
        <v>681</v>
      </c>
      <c r="E1438">
        <v>748</v>
      </c>
      <c r="F1438">
        <v>748</v>
      </c>
      <c r="G1438">
        <v>720</v>
      </c>
      <c r="H1438">
        <v>720</v>
      </c>
      <c r="I1438">
        <v>696</v>
      </c>
      <c r="J1438">
        <v>696</v>
      </c>
      <c r="K1438">
        <v>699</v>
      </c>
      <c r="L1438">
        <v>699</v>
      </c>
      <c r="M1438">
        <v>720</v>
      </c>
      <c r="N1438">
        <v>720</v>
      </c>
      <c r="O1438">
        <v>703</v>
      </c>
      <c r="P1438">
        <v>703</v>
      </c>
      <c r="Q1438">
        <v>769</v>
      </c>
      <c r="R1438">
        <v>769</v>
      </c>
      <c r="S1438">
        <v>748</v>
      </c>
      <c r="T1438">
        <v>683</v>
      </c>
      <c r="U1438">
        <v>720</v>
      </c>
      <c r="V1438">
        <v>652</v>
      </c>
      <c r="W1438">
        <v>696</v>
      </c>
      <c r="X1438">
        <v>626</v>
      </c>
      <c r="Y1438">
        <v>699</v>
      </c>
      <c r="Z1438">
        <v>626</v>
      </c>
      <c r="AA1438">
        <v>720</v>
      </c>
      <c r="AB1438">
        <v>653</v>
      </c>
      <c r="AC1438">
        <v>703</v>
      </c>
      <c r="AD1438">
        <v>623</v>
      </c>
      <c r="AE1438">
        <v>769</v>
      </c>
      <c r="AF1438">
        <v>678</v>
      </c>
      <c r="AG1438">
        <v>732</v>
      </c>
      <c r="AH1438">
        <v>666</v>
      </c>
      <c r="AI1438">
        <v>56390</v>
      </c>
      <c r="AJ1438">
        <v>54480</v>
      </c>
      <c r="AK1438">
        <v>52640</v>
      </c>
      <c r="AL1438">
        <v>50860</v>
      </c>
      <c r="AM1438">
        <v>49140</v>
      </c>
      <c r="AN1438">
        <v>47480</v>
      </c>
      <c r="AO1438">
        <v>45870</v>
      </c>
      <c r="AP1438">
        <v>44210</v>
      </c>
      <c r="AQ1438">
        <v>21548493</v>
      </c>
      <c r="AR1438">
        <v>21469392</v>
      </c>
      <c r="AS1438">
        <v>18073640</v>
      </c>
      <c r="AT1438">
        <v>15384428</v>
      </c>
      <c r="AU1438">
        <v>14246890</v>
      </c>
      <c r="AV1438">
        <v>15353428</v>
      </c>
      <c r="AW1438">
        <v>11162275</v>
      </c>
      <c r="AX1438">
        <v>13290439</v>
      </c>
      <c r="AY1438">
        <v>324181464</v>
      </c>
      <c r="AZ1438">
        <v>136889620</v>
      </c>
      <c r="BA1438">
        <v>331220428</v>
      </c>
      <c r="BB1438">
        <v>131261131</v>
      </c>
      <c r="BC1438">
        <v>313816062</v>
      </c>
      <c r="BD1438">
        <v>128367266</v>
      </c>
      <c r="BE1438">
        <v>282922994</v>
      </c>
      <c r="BF1438">
        <v>128888771</v>
      </c>
      <c r="BG1438">
        <v>295910848</v>
      </c>
      <c r="BH1438">
        <v>129661296</v>
      </c>
      <c r="BI1438">
        <v>289299515</v>
      </c>
      <c r="BJ1438">
        <v>124182466</v>
      </c>
      <c r="BK1438">
        <v>261569952</v>
      </c>
      <c r="BL1438">
        <v>118476053</v>
      </c>
      <c r="BM1438">
        <v>231450602</v>
      </c>
      <c r="BN1438">
        <v>115198699</v>
      </c>
      <c r="BO1438">
        <f>COUNTIF(C1438:BN1438,"")</f>
        <v>0</v>
      </c>
      <c r="BP1438" t="str">
        <f>IF(BO1438&gt;0, "Missing", "Not Missing")</f>
        <v>Not Missing</v>
      </c>
    </row>
    <row r="1439" spans="1:68" x14ac:dyDescent="0.2">
      <c r="A1439">
        <v>237066</v>
      </c>
      <c r="B1439" t="s">
        <v>1598</v>
      </c>
      <c r="C1439">
        <v>683</v>
      </c>
      <c r="D1439">
        <v>681</v>
      </c>
      <c r="E1439">
        <v>696</v>
      </c>
      <c r="F1439">
        <v>696</v>
      </c>
      <c r="G1439">
        <v>505</v>
      </c>
      <c r="H1439">
        <v>504</v>
      </c>
      <c r="I1439">
        <v>595</v>
      </c>
      <c r="J1439">
        <v>592</v>
      </c>
      <c r="K1439">
        <v>584</v>
      </c>
      <c r="L1439">
        <v>583</v>
      </c>
      <c r="M1439">
        <v>619</v>
      </c>
      <c r="N1439">
        <v>617</v>
      </c>
      <c r="O1439">
        <v>593</v>
      </c>
      <c r="P1439">
        <v>593</v>
      </c>
      <c r="Q1439">
        <v>631</v>
      </c>
      <c r="R1439">
        <v>631</v>
      </c>
      <c r="S1439">
        <v>696</v>
      </c>
      <c r="T1439">
        <v>584</v>
      </c>
      <c r="U1439">
        <v>504</v>
      </c>
      <c r="V1439">
        <v>415</v>
      </c>
      <c r="W1439">
        <v>592</v>
      </c>
      <c r="X1439">
        <v>504</v>
      </c>
      <c r="Y1439">
        <v>583</v>
      </c>
      <c r="Z1439">
        <v>497</v>
      </c>
      <c r="AA1439">
        <v>617</v>
      </c>
      <c r="AB1439">
        <v>530</v>
      </c>
      <c r="AC1439">
        <v>592</v>
      </c>
      <c r="AD1439">
        <v>502</v>
      </c>
      <c r="AE1439">
        <v>631</v>
      </c>
      <c r="AF1439">
        <v>562</v>
      </c>
      <c r="AG1439">
        <v>523</v>
      </c>
      <c r="AH1439">
        <v>443</v>
      </c>
      <c r="AI1439">
        <v>44940</v>
      </c>
      <c r="AJ1439">
        <v>43640</v>
      </c>
      <c r="AK1439">
        <v>42186</v>
      </c>
      <c r="AL1439">
        <v>40562</v>
      </c>
      <c r="AM1439">
        <v>39096</v>
      </c>
      <c r="AN1439">
        <v>37630</v>
      </c>
      <c r="AO1439">
        <v>36012</v>
      </c>
      <c r="AP1439">
        <v>34346</v>
      </c>
      <c r="AQ1439">
        <v>19752159</v>
      </c>
      <c r="AR1439">
        <v>18766140</v>
      </c>
      <c r="AS1439">
        <v>11941107</v>
      </c>
      <c r="AT1439">
        <v>13415001</v>
      </c>
      <c r="AU1439">
        <v>11832156</v>
      </c>
      <c r="AV1439">
        <v>12027873</v>
      </c>
      <c r="AW1439">
        <v>10605551</v>
      </c>
      <c r="AX1439">
        <v>10865153</v>
      </c>
      <c r="AY1439">
        <v>156047569</v>
      </c>
      <c r="AZ1439">
        <v>78590657</v>
      </c>
      <c r="BA1439">
        <v>151179044</v>
      </c>
      <c r="BB1439">
        <v>75030887</v>
      </c>
      <c r="BC1439">
        <v>141884815</v>
      </c>
      <c r="BD1439">
        <v>77929793</v>
      </c>
      <c r="BE1439">
        <v>127378713</v>
      </c>
      <c r="BF1439">
        <v>76164771</v>
      </c>
      <c r="BG1439">
        <v>129431885</v>
      </c>
      <c r="BH1439">
        <v>72772377</v>
      </c>
      <c r="BI1439">
        <v>125935087</v>
      </c>
      <c r="BJ1439">
        <v>71474465</v>
      </c>
      <c r="BK1439">
        <v>108080939</v>
      </c>
      <c r="BL1439">
        <v>68550526</v>
      </c>
      <c r="BM1439">
        <v>98870068</v>
      </c>
      <c r="BN1439">
        <v>64438406</v>
      </c>
      <c r="BO1439">
        <f>COUNTIF(C1439:BN1439,"")</f>
        <v>0</v>
      </c>
      <c r="BP1439" t="str">
        <f>IF(BO1439&gt;0, "Missing", "Not Missing")</f>
        <v>Not Missing</v>
      </c>
    </row>
    <row r="1440" spans="1:68" x14ac:dyDescent="0.2">
      <c r="A1440">
        <v>134079</v>
      </c>
      <c r="B1440" t="s">
        <v>544</v>
      </c>
      <c r="C1440">
        <v>685</v>
      </c>
      <c r="D1440">
        <v>681</v>
      </c>
      <c r="E1440">
        <v>707</v>
      </c>
      <c r="F1440">
        <v>702</v>
      </c>
      <c r="G1440">
        <v>722</v>
      </c>
      <c r="H1440">
        <v>719</v>
      </c>
      <c r="I1440">
        <v>648</v>
      </c>
      <c r="J1440">
        <v>643</v>
      </c>
      <c r="K1440">
        <v>698</v>
      </c>
      <c r="L1440">
        <v>692</v>
      </c>
      <c r="M1440">
        <v>581</v>
      </c>
      <c r="N1440">
        <v>577</v>
      </c>
      <c r="O1440">
        <v>635</v>
      </c>
      <c r="P1440">
        <v>633</v>
      </c>
      <c r="Q1440">
        <v>537</v>
      </c>
      <c r="R1440">
        <v>536</v>
      </c>
      <c r="S1440">
        <v>697</v>
      </c>
      <c r="T1440">
        <v>573</v>
      </c>
      <c r="U1440">
        <v>716</v>
      </c>
      <c r="V1440">
        <v>585</v>
      </c>
      <c r="W1440">
        <v>643</v>
      </c>
      <c r="X1440">
        <v>513</v>
      </c>
      <c r="Y1440">
        <v>690</v>
      </c>
      <c r="Z1440">
        <v>558</v>
      </c>
      <c r="AA1440">
        <v>577</v>
      </c>
      <c r="AB1440">
        <v>462</v>
      </c>
      <c r="AC1440">
        <v>633</v>
      </c>
      <c r="AD1440">
        <v>510</v>
      </c>
      <c r="AE1440">
        <v>536</v>
      </c>
      <c r="AF1440">
        <v>417</v>
      </c>
      <c r="AG1440">
        <v>523</v>
      </c>
      <c r="AH1440">
        <v>398</v>
      </c>
      <c r="AI1440">
        <v>37640</v>
      </c>
      <c r="AJ1440">
        <v>36348</v>
      </c>
      <c r="AK1440">
        <v>34774</v>
      </c>
      <c r="AL1440">
        <v>33150</v>
      </c>
      <c r="AM1440">
        <v>31460</v>
      </c>
      <c r="AN1440">
        <v>29990</v>
      </c>
      <c r="AO1440">
        <v>28580</v>
      </c>
      <c r="AP1440">
        <v>27200</v>
      </c>
      <c r="AQ1440">
        <v>13664986</v>
      </c>
      <c r="AR1440">
        <v>13756639</v>
      </c>
      <c r="AS1440">
        <v>13068127</v>
      </c>
      <c r="AT1440">
        <v>11001907</v>
      </c>
      <c r="AU1440">
        <v>11053001</v>
      </c>
      <c r="AV1440">
        <v>8199426</v>
      </c>
      <c r="AW1440">
        <v>8128258</v>
      </c>
      <c r="AX1440">
        <v>6330457</v>
      </c>
      <c r="AY1440">
        <v>94802803</v>
      </c>
      <c r="AZ1440">
        <v>95199942</v>
      </c>
      <c r="BA1440">
        <v>94687679</v>
      </c>
      <c r="BB1440">
        <v>87961539</v>
      </c>
      <c r="BC1440">
        <v>77818590</v>
      </c>
      <c r="BD1440">
        <v>82112353</v>
      </c>
      <c r="BE1440">
        <v>71722523</v>
      </c>
      <c r="BF1440">
        <v>75033756</v>
      </c>
      <c r="BG1440">
        <v>79212366</v>
      </c>
      <c r="BH1440">
        <v>70310782</v>
      </c>
      <c r="BI1440">
        <v>82380831</v>
      </c>
      <c r="BJ1440">
        <v>67337396</v>
      </c>
      <c r="BK1440">
        <v>80546773</v>
      </c>
      <c r="BL1440">
        <v>62657709</v>
      </c>
      <c r="BM1440">
        <v>76031050</v>
      </c>
      <c r="BN1440">
        <v>57848948</v>
      </c>
      <c r="BO1440">
        <f>COUNTIF(C1440:BN1440,"")</f>
        <v>0</v>
      </c>
      <c r="BP1440" t="str">
        <f>IF(BO1440&gt;0, "Missing", "Not Missing")</f>
        <v>Not Missing</v>
      </c>
    </row>
    <row r="1441" spans="1:68" x14ac:dyDescent="0.2">
      <c r="A1441">
        <v>238476</v>
      </c>
      <c r="B1441" t="s">
        <v>311</v>
      </c>
      <c r="C1441">
        <v>687</v>
      </c>
      <c r="D1441">
        <v>682</v>
      </c>
      <c r="E1441">
        <v>763</v>
      </c>
      <c r="F1441">
        <v>761</v>
      </c>
      <c r="G1441">
        <v>709</v>
      </c>
      <c r="H1441">
        <v>707</v>
      </c>
      <c r="I1441">
        <v>724</v>
      </c>
      <c r="J1441">
        <v>722</v>
      </c>
      <c r="K1441">
        <v>752</v>
      </c>
      <c r="L1441">
        <v>751</v>
      </c>
      <c r="M1441">
        <v>713</v>
      </c>
      <c r="N1441">
        <v>704</v>
      </c>
      <c r="O1441">
        <v>717</v>
      </c>
      <c r="P1441">
        <v>714</v>
      </c>
      <c r="Q1441">
        <v>725</v>
      </c>
      <c r="R1441">
        <v>718</v>
      </c>
      <c r="S1441">
        <v>761</v>
      </c>
      <c r="T1441">
        <v>581</v>
      </c>
      <c r="U1441">
        <v>705</v>
      </c>
      <c r="V1441">
        <v>543</v>
      </c>
      <c r="W1441">
        <v>722</v>
      </c>
      <c r="X1441">
        <v>560</v>
      </c>
      <c r="Y1441">
        <v>751</v>
      </c>
      <c r="Z1441">
        <v>608</v>
      </c>
      <c r="AA1441">
        <v>704</v>
      </c>
      <c r="AB1441">
        <v>544</v>
      </c>
      <c r="AC1441">
        <v>714</v>
      </c>
      <c r="AD1441">
        <v>568</v>
      </c>
      <c r="AE1441">
        <v>718</v>
      </c>
      <c r="AF1441">
        <v>563</v>
      </c>
      <c r="AG1441">
        <v>679</v>
      </c>
      <c r="AH1441">
        <v>498</v>
      </c>
      <c r="AI1441">
        <v>45100</v>
      </c>
      <c r="AJ1441">
        <v>43550</v>
      </c>
      <c r="AK1441">
        <v>41950</v>
      </c>
      <c r="AL1441">
        <v>40265</v>
      </c>
      <c r="AM1441">
        <v>38375</v>
      </c>
      <c r="AN1441">
        <v>36570</v>
      </c>
      <c r="AO1441">
        <v>34850</v>
      </c>
      <c r="AP1441">
        <v>33000</v>
      </c>
      <c r="AQ1441">
        <v>19989663</v>
      </c>
      <c r="AR1441">
        <v>20290454</v>
      </c>
      <c r="AS1441">
        <v>18159951</v>
      </c>
      <c r="AT1441">
        <v>17411157</v>
      </c>
      <c r="AU1441">
        <v>16185252</v>
      </c>
      <c r="AV1441">
        <v>13919547</v>
      </c>
      <c r="AW1441">
        <v>12623046</v>
      </c>
      <c r="AX1441">
        <v>11838650</v>
      </c>
      <c r="AY1441">
        <v>111495804</v>
      </c>
      <c r="AZ1441">
        <v>84284519</v>
      </c>
      <c r="BA1441">
        <v>108980136</v>
      </c>
      <c r="BB1441">
        <v>85530090</v>
      </c>
      <c r="BC1441">
        <v>106774647</v>
      </c>
      <c r="BD1441">
        <v>75839969</v>
      </c>
      <c r="BE1441">
        <v>85439746</v>
      </c>
      <c r="BF1441">
        <v>77148641</v>
      </c>
      <c r="BG1441">
        <v>84390973</v>
      </c>
      <c r="BH1441">
        <v>70113719</v>
      </c>
      <c r="BI1441">
        <v>80813222</v>
      </c>
      <c r="BJ1441">
        <v>66640989</v>
      </c>
      <c r="BK1441">
        <v>64440221</v>
      </c>
      <c r="BL1441">
        <v>63118553</v>
      </c>
      <c r="BM1441">
        <v>54832380</v>
      </c>
      <c r="BN1441">
        <v>62425936</v>
      </c>
      <c r="BO1441">
        <f>COUNTIF(C1441:BN1441,"")</f>
        <v>0</v>
      </c>
      <c r="BP1441" t="str">
        <f>IF(BO1441&gt;0, "Missing", "Not Missing")</f>
        <v>Not Missing</v>
      </c>
    </row>
    <row r="1442" spans="1:68" x14ac:dyDescent="0.2">
      <c r="A1442">
        <v>178059</v>
      </c>
      <c r="B1442" t="s">
        <v>848</v>
      </c>
      <c r="C1442">
        <v>683</v>
      </c>
      <c r="D1442">
        <v>683</v>
      </c>
      <c r="E1442">
        <v>668</v>
      </c>
      <c r="F1442">
        <v>668</v>
      </c>
      <c r="G1442">
        <v>604</v>
      </c>
      <c r="H1442">
        <v>604</v>
      </c>
      <c r="I1442">
        <v>554</v>
      </c>
      <c r="J1442">
        <v>554</v>
      </c>
      <c r="K1442">
        <v>382</v>
      </c>
      <c r="L1442">
        <v>381</v>
      </c>
      <c r="M1442">
        <v>412</v>
      </c>
      <c r="N1442">
        <v>408</v>
      </c>
      <c r="O1442">
        <v>409</v>
      </c>
      <c r="P1442">
        <v>392</v>
      </c>
      <c r="Q1442">
        <v>368</v>
      </c>
      <c r="R1442">
        <v>348</v>
      </c>
      <c r="S1442">
        <v>666</v>
      </c>
      <c r="T1442">
        <v>553</v>
      </c>
      <c r="U1442">
        <v>604</v>
      </c>
      <c r="V1442">
        <v>517</v>
      </c>
      <c r="W1442">
        <v>554</v>
      </c>
      <c r="X1442">
        <v>461</v>
      </c>
      <c r="Y1442">
        <v>381</v>
      </c>
      <c r="Z1442">
        <v>329</v>
      </c>
      <c r="AA1442">
        <v>407</v>
      </c>
      <c r="AB1442">
        <v>361</v>
      </c>
      <c r="AC1442">
        <v>392</v>
      </c>
      <c r="AD1442">
        <v>339</v>
      </c>
      <c r="AE1442">
        <v>348</v>
      </c>
      <c r="AF1442">
        <v>302</v>
      </c>
      <c r="AG1442">
        <v>334</v>
      </c>
      <c r="AH1442">
        <v>289</v>
      </c>
      <c r="AI1442">
        <v>28470</v>
      </c>
      <c r="AJ1442">
        <v>28470</v>
      </c>
      <c r="AK1442">
        <v>28470</v>
      </c>
      <c r="AL1442">
        <v>27958</v>
      </c>
      <c r="AM1442">
        <v>26958</v>
      </c>
      <c r="AN1442">
        <v>25884</v>
      </c>
      <c r="AO1442">
        <v>25002</v>
      </c>
      <c r="AP1442">
        <v>23746</v>
      </c>
      <c r="AQ1442">
        <v>11141380</v>
      </c>
      <c r="AR1442">
        <v>10948468</v>
      </c>
      <c r="AS1442">
        <v>10019402</v>
      </c>
      <c r="AT1442">
        <v>5848940</v>
      </c>
      <c r="AU1442">
        <v>5810723</v>
      </c>
      <c r="AV1442">
        <v>5384131</v>
      </c>
      <c r="AW1442">
        <v>5770055</v>
      </c>
      <c r="AX1442">
        <v>4572984</v>
      </c>
      <c r="AY1442">
        <v>51828568</v>
      </c>
      <c r="AZ1442">
        <v>106154682</v>
      </c>
      <c r="BA1442">
        <v>54683669</v>
      </c>
      <c r="BB1442">
        <v>93803437</v>
      </c>
      <c r="BC1442">
        <v>50295156</v>
      </c>
      <c r="BD1442">
        <v>86092694</v>
      </c>
      <c r="BE1442">
        <v>43983817</v>
      </c>
      <c r="BF1442">
        <v>76770140</v>
      </c>
      <c r="BG1442">
        <v>46008973</v>
      </c>
      <c r="BH1442">
        <v>69841175</v>
      </c>
      <c r="BI1442">
        <v>39818788</v>
      </c>
      <c r="BJ1442">
        <v>63082225</v>
      </c>
      <c r="BK1442">
        <v>40335923</v>
      </c>
      <c r="BL1442">
        <v>59626599</v>
      </c>
      <c r="BM1442">
        <v>34009901</v>
      </c>
      <c r="BN1442">
        <v>56277720</v>
      </c>
      <c r="BO1442">
        <f>COUNTIF(C1442:BN1442,"")</f>
        <v>0</v>
      </c>
      <c r="BP1442" t="str">
        <f>IF(BO1442&gt;0, "Missing", "Not Missing")</f>
        <v>Not Missing</v>
      </c>
    </row>
    <row r="1443" spans="1:68" x14ac:dyDescent="0.2">
      <c r="A1443">
        <v>109785</v>
      </c>
      <c r="B1443" t="s">
        <v>157</v>
      </c>
      <c r="C1443">
        <v>692</v>
      </c>
      <c r="D1443">
        <v>688</v>
      </c>
      <c r="E1443">
        <v>1005</v>
      </c>
      <c r="F1443">
        <v>998</v>
      </c>
      <c r="G1443">
        <v>1005</v>
      </c>
      <c r="H1443">
        <v>996</v>
      </c>
      <c r="I1443">
        <v>1139</v>
      </c>
      <c r="J1443">
        <v>1134</v>
      </c>
      <c r="K1443">
        <v>1202</v>
      </c>
      <c r="L1443">
        <v>1198</v>
      </c>
      <c r="M1443">
        <v>1046</v>
      </c>
      <c r="N1443">
        <v>1039</v>
      </c>
      <c r="O1443">
        <v>1225</v>
      </c>
      <c r="P1443">
        <v>1217</v>
      </c>
      <c r="Q1443">
        <v>1250</v>
      </c>
      <c r="R1443">
        <v>1247</v>
      </c>
      <c r="S1443">
        <v>998</v>
      </c>
      <c r="T1443">
        <v>794</v>
      </c>
      <c r="U1443">
        <v>996</v>
      </c>
      <c r="V1443">
        <v>811</v>
      </c>
      <c r="W1443">
        <v>1134</v>
      </c>
      <c r="X1443">
        <v>938</v>
      </c>
      <c r="Y1443">
        <v>1198</v>
      </c>
      <c r="Z1443">
        <v>1031</v>
      </c>
      <c r="AA1443">
        <v>1039</v>
      </c>
      <c r="AB1443">
        <v>913</v>
      </c>
      <c r="AC1443">
        <v>1217</v>
      </c>
      <c r="AD1443">
        <v>1034</v>
      </c>
      <c r="AE1443">
        <v>1247</v>
      </c>
      <c r="AF1443">
        <v>1026</v>
      </c>
      <c r="AG1443">
        <v>1175</v>
      </c>
      <c r="AH1443">
        <v>975</v>
      </c>
      <c r="AI1443">
        <v>40220</v>
      </c>
      <c r="AJ1443">
        <v>38880</v>
      </c>
      <c r="AK1443">
        <v>37506</v>
      </c>
      <c r="AL1443">
        <v>36120</v>
      </c>
      <c r="AM1443">
        <v>34754</v>
      </c>
      <c r="AN1443">
        <v>33096</v>
      </c>
      <c r="AO1443">
        <v>32256</v>
      </c>
      <c r="AP1443">
        <v>31076</v>
      </c>
      <c r="AQ1443">
        <v>13890109</v>
      </c>
      <c r="AR1443">
        <v>19644503</v>
      </c>
      <c r="AS1443">
        <v>17723206</v>
      </c>
      <c r="AT1443">
        <v>19174956</v>
      </c>
      <c r="AU1443">
        <v>18798942</v>
      </c>
      <c r="AV1443">
        <v>14356752</v>
      </c>
      <c r="AW1443">
        <v>13319499</v>
      </c>
      <c r="AX1443">
        <v>11946855</v>
      </c>
      <c r="AY1443">
        <v>79062591</v>
      </c>
      <c r="AZ1443">
        <v>240563410</v>
      </c>
      <c r="BA1443">
        <v>86913981</v>
      </c>
      <c r="BB1443">
        <v>260675670</v>
      </c>
      <c r="BC1443">
        <v>81435221</v>
      </c>
      <c r="BD1443">
        <v>249237459</v>
      </c>
      <c r="BE1443">
        <v>67747760</v>
      </c>
      <c r="BF1443">
        <v>241894238</v>
      </c>
      <c r="BG1443">
        <v>60728807</v>
      </c>
      <c r="BH1443">
        <v>238377395</v>
      </c>
      <c r="BI1443">
        <v>58088961</v>
      </c>
      <c r="BJ1443">
        <v>244742038</v>
      </c>
      <c r="BK1443">
        <v>63909526</v>
      </c>
      <c r="BL1443">
        <v>233594974</v>
      </c>
      <c r="BM1443">
        <v>60525153</v>
      </c>
      <c r="BN1443">
        <v>217828437</v>
      </c>
      <c r="BO1443">
        <f>COUNTIF(C1443:BN1443,"")</f>
        <v>0</v>
      </c>
      <c r="BP1443" t="str">
        <f>IF(BO1443&gt;0, "Missing", "Not Missing")</f>
        <v>Not Missing</v>
      </c>
    </row>
    <row r="1444" spans="1:68" x14ac:dyDescent="0.2">
      <c r="A1444">
        <v>166656</v>
      </c>
      <c r="B1444" t="s">
        <v>861</v>
      </c>
      <c r="C1444">
        <v>692</v>
      </c>
      <c r="D1444">
        <v>688</v>
      </c>
      <c r="E1444">
        <v>686</v>
      </c>
      <c r="F1444">
        <v>682</v>
      </c>
      <c r="G1444">
        <v>769</v>
      </c>
      <c r="H1444">
        <v>766</v>
      </c>
      <c r="I1444">
        <v>798</v>
      </c>
      <c r="J1444">
        <v>795</v>
      </c>
      <c r="K1444">
        <v>781</v>
      </c>
      <c r="L1444">
        <v>781</v>
      </c>
      <c r="M1444">
        <v>875</v>
      </c>
      <c r="N1444">
        <v>875</v>
      </c>
      <c r="O1444">
        <v>912</v>
      </c>
      <c r="P1444">
        <v>912</v>
      </c>
      <c r="Q1444">
        <v>911</v>
      </c>
      <c r="R1444">
        <v>911</v>
      </c>
      <c r="S1444">
        <v>682</v>
      </c>
      <c r="T1444">
        <v>551</v>
      </c>
      <c r="U1444">
        <v>766</v>
      </c>
      <c r="V1444">
        <v>616</v>
      </c>
      <c r="W1444">
        <v>794</v>
      </c>
      <c r="X1444">
        <v>656</v>
      </c>
      <c r="Y1444">
        <v>781</v>
      </c>
      <c r="Z1444">
        <v>666</v>
      </c>
      <c r="AA1444">
        <v>875</v>
      </c>
      <c r="AB1444">
        <v>737</v>
      </c>
      <c r="AC1444">
        <v>883</v>
      </c>
      <c r="AD1444">
        <v>765</v>
      </c>
      <c r="AE1444">
        <v>910</v>
      </c>
      <c r="AF1444">
        <v>809</v>
      </c>
      <c r="AG1444">
        <v>480</v>
      </c>
      <c r="AH1444">
        <v>378</v>
      </c>
      <c r="AI1444">
        <v>34650</v>
      </c>
      <c r="AJ1444">
        <v>33620</v>
      </c>
      <c r="AK1444">
        <v>32590</v>
      </c>
      <c r="AL1444">
        <v>31560</v>
      </c>
      <c r="AM1444">
        <v>30530</v>
      </c>
      <c r="AN1444">
        <v>30400</v>
      </c>
      <c r="AO1444">
        <v>28470</v>
      </c>
      <c r="AP1444">
        <v>27440</v>
      </c>
      <c r="AQ1444">
        <v>9182690</v>
      </c>
      <c r="AR1444">
        <v>8300398</v>
      </c>
      <c r="AS1444">
        <v>7744232</v>
      </c>
      <c r="AT1444">
        <v>7252266</v>
      </c>
      <c r="AU1444">
        <v>6668861</v>
      </c>
      <c r="AV1444">
        <v>7823192</v>
      </c>
      <c r="AW1444">
        <v>8103636</v>
      </c>
      <c r="AX1444">
        <v>5655270</v>
      </c>
      <c r="AY1444">
        <v>1131297702</v>
      </c>
      <c r="AZ1444">
        <v>179553409</v>
      </c>
      <c r="BA1444">
        <v>1020134444</v>
      </c>
      <c r="BB1444">
        <v>167738463</v>
      </c>
      <c r="BC1444">
        <v>847844732</v>
      </c>
      <c r="BD1444">
        <v>157501272</v>
      </c>
      <c r="BE1444">
        <v>663342274</v>
      </c>
      <c r="BF1444">
        <v>152664932</v>
      </c>
      <c r="BG1444">
        <v>578157797</v>
      </c>
      <c r="BH1444">
        <v>140362582</v>
      </c>
      <c r="BI1444">
        <v>472833911</v>
      </c>
      <c r="BJ1444">
        <v>131184269</v>
      </c>
      <c r="BK1444">
        <v>343072847</v>
      </c>
      <c r="BL1444">
        <v>117764661</v>
      </c>
      <c r="BM1444">
        <v>258088497</v>
      </c>
      <c r="BN1444">
        <v>106085822</v>
      </c>
      <c r="BO1444">
        <f>COUNTIF(C1444:BN1444,"")</f>
        <v>0</v>
      </c>
      <c r="BP1444" t="str">
        <f>IF(BO1444&gt;0, "Missing", "Not Missing")</f>
        <v>Not Missing</v>
      </c>
    </row>
    <row r="1445" spans="1:68" x14ac:dyDescent="0.2">
      <c r="A1445">
        <v>197133</v>
      </c>
      <c r="B1445" t="s">
        <v>1531</v>
      </c>
      <c r="C1445">
        <v>690</v>
      </c>
      <c r="D1445">
        <v>689</v>
      </c>
      <c r="E1445">
        <v>685</v>
      </c>
      <c r="F1445">
        <v>685</v>
      </c>
      <c r="G1445">
        <v>624</v>
      </c>
      <c r="H1445">
        <v>624</v>
      </c>
      <c r="I1445">
        <v>659</v>
      </c>
      <c r="J1445">
        <v>658</v>
      </c>
      <c r="K1445">
        <v>667</v>
      </c>
      <c r="L1445">
        <v>667</v>
      </c>
      <c r="M1445">
        <v>663</v>
      </c>
      <c r="N1445">
        <v>662</v>
      </c>
      <c r="O1445">
        <v>665</v>
      </c>
      <c r="P1445">
        <v>662</v>
      </c>
      <c r="Q1445">
        <v>658</v>
      </c>
      <c r="R1445">
        <v>657</v>
      </c>
      <c r="S1445">
        <v>685</v>
      </c>
      <c r="T1445">
        <v>658</v>
      </c>
      <c r="U1445">
        <v>624</v>
      </c>
      <c r="V1445">
        <v>597</v>
      </c>
      <c r="W1445">
        <v>658</v>
      </c>
      <c r="X1445">
        <v>630</v>
      </c>
      <c r="Y1445">
        <v>667</v>
      </c>
      <c r="Z1445">
        <v>639</v>
      </c>
      <c r="AA1445">
        <v>661</v>
      </c>
      <c r="AB1445">
        <v>621</v>
      </c>
      <c r="AC1445">
        <v>655</v>
      </c>
      <c r="AD1445">
        <v>625</v>
      </c>
      <c r="AE1445">
        <v>657</v>
      </c>
      <c r="AF1445">
        <v>628</v>
      </c>
      <c r="AG1445">
        <v>669</v>
      </c>
      <c r="AH1445">
        <v>639</v>
      </c>
      <c r="AI1445">
        <v>58770</v>
      </c>
      <c r="AJ1445">
        <v>56960</v>
      </c>
      <c r="AK1445">
        <v>55210</v>
      </c>
      <c r="AL1445">
        <v>53090</v>
      </c>
      <c r="AM1445">
        <v>51250</v>
      </c>
      <c r="AN1445">
        <v>49570</v>
      </c>
      <c r="AO1445">
        <v>47890</v>
      </c>
      <c r="AP1445">
        <v>46270</v>
      </c>
      <c r="AQ1445">
        <v>18369223</v>
      </c>
      <c r="AR1445">
        <v>16709951</v>
      </c>
      <c r="AS1445">
        <v>17601801</v>
      </c>
      <c r="AT1445">
        <v>17445796</v>
      </c>
      <c r="AU1445">
        <v>17818321</v>
      </c>
      <c r="AV1445">
        <v>16256486</v>
      </c>
      <c r="AW1445">
        <v>14791254</v>
      </c>
      <c r="AX1445">
        <v>15185611</v>
      </c>
      <c r="AY1445">
        <v>1124863945</v>
      </c>
      <c r="AZ1445">
        <v>200214236</v>
      </c>
      <c r="BA1445">
        <v>1082831323</v>
      </c>
      <c r="BB1445">
        <v>194598000</v>
      </c>
      <c r="BC1445">
        <v>1002570163</v>
      </c>
      <c r="BD1445">
        <v>185714000</v>
      </c>
      <c r="BE1445">
        <v>928816580</v>
      </c>
      <c r="BF1445">
        <v>178270000</v>
      </c>
      <c r="BG1445">
        <v>982970740</v>
      </c>
      <c r="BH1445">
        <v>177938000</v>
      </c>
      <c r="BI1445">
        <v>974179926</v>
      </c>
      <c r="BJ1445">
        <v>172741890</v>
      </c>
      <c r="BK1445">
        <v>868741153</v>
      </c>
      <c r="BL1445">
        <v>169203461</v>
      </c>
      <c r="BM1445">
        <v>804912006</v>
      </c>
      <c r="BN1445">
        <v>164479014</v>
      </c>
      <c r="BO1445">
        <f>COUNTIF(C1445:BN1445,"")</f>
        <v>0</v>
      </c>
      <c r="BP1445" t="str">
        <f>IF(BO1445&gt;0, "Missing", "Not Missing")</f>
        <v>Not Missing</v>
      </c>
    </row>
    <row r="1446" spans="1:68" x14ac:dyDescent="0.2">
      <c r="A1446">
        <v>168254</v>
      </c>
      <c r="B1446" t="s">
        <v>1585</v>
      </c>
      <c r="C1446">
        <v>691</v>
      </c>
      <c r="D1446">
        <v>690</v>
      </c>
      <c r="E1446">
        <v>751</v>
      </c>
      <c r="F1446">
        <v>750</v>
      </c>
      <c r="G1446">
        <v>770</v>
      </c>
      <c r="H1446">
        <v>767</v>
      </c>
      <c r="I1446">
        <v>723</v>
      </c>
      <c r="J1446">
        <v>722</v>
      </c>
      <c r="K1446">
        <v>719</v>
      </c>
      <c r="L1446">
        <v>719</v>
      </c>
      <c r="M1446">
        <v>757</v>
      </c>
      <c r="N1446">
        <v>755</v>
      </c>
      <c r="O1446">
        <v>691</v>
      </c>
      <c r="P1446">
        <v>689</v>
      </c>
      <c r="Q1446">
        <v>798</v>
      </c>
      <c r="R1446">
        <v>794</v>
      </c>
      <c r="S1446">
        <v>750</v>
      </c>
      <c r="T1446">
        <v>573</v>
      </c>
      <c r="U1446">
        <v>767</v>
      </c>
      <c r="V1446">
        <v>600</v>
      </c>
      <c r="W1446">
        <v>722</v>
      </c>
      <c r="X1446">
        <v>565</v>
      </c>
      <c r="Y1446">
        <v>719</v>
      </c>
      <c r="Z1446">
        <v>561</v>
      </c>
      <c r="AA1446">
        <v>755</v>
      </c>
      <c r="AB1446">
        <v>591</v>
      </c>
      <c r="AC1446">
        <v>680</v>
      </c>
      <c r="AD1446">
        <v>517</v>
      </c>
      <c r="AE1446">
        <v>793</v>
      </c>
      <c r="AF1446">
        <v>597</v>
      </c>
      <c r="AG1446">
        <v>751</v>
      </c>
      <c r="AH1446">
        <v>585</v>
      </c>
      <c r="AI1446">
        <v>37990</v>
      </c>
      <c r="AJ1446">
        <v>36804</v>
      </c>
      <c r="AK1446">
        <v>35740</v>
      </c>
      <c r="AL1446">
        <v>34874</v>
      </c>
      <c r="AM1446">
        <v>34030</v>
      </c>
      <c r="AN1446">
        <v>33466</v>
      </c>
      <c r="AO1446">
        <v>33020</v>
      </c>
      <c r="AP1446">
        <v>31912</v>
      </c>
      <c r="AQ1446">
        <v>13450565</v>
      </c>
      <c r="AR1446">
        <v>14357476</v>
      </c>
      <c r="AS1446">
        <v>13672555</v>
      </c>
      <c r="AT1446">
        <v>12368039</v>
      </c>
      <c r="AU1446">
        <v>12537544</v>
      </c>
      <c r="AV1446">
        <v>12560439</v>
      </c>
      <c r="AW1446">
        <v>11412838</v>
      </c>
      <c r="AX1446">
        <v>11614613</v>
      </c>
      <c r="AY1446">
        <v>66939922</v>
      </c>
      <c r="AZ1446">
        <v>106540771</v>
      </c>
      <c r="BA1446">
        <v>67027092</v>
      </c>
      <c r="BB1446">
        <v>110031493</v>
      </c>
      <c r="BC1446">
        <v>72995034</v>
      </c>
      <c r="BD1446">
        <v>110306908</v>
      </c>
      <c r="BE1446">
        <v>63098649</v>
      </c>
      <c r="BF1446">
        <v>106944026</v>
      </c>
      <c r="BG1446">
        <v>66201691</v>
      </c>
      <c r="BH1446">
        <v>104636801</v>
      </c>
      <c r="BI1446">
        <v>64774556</v>
      </c>
      <c r="BJ1446">
        <v>100603373</v>
      </c>
      <c r="BK1446">
        <v>54222321</v>
      </c>
      <c r="BL1446">
        <v>100434871</v>
      </c>
      <c r="BM1446">
        <v>47319546</v>
      </c>
      <c r="BN1446">
        <v>97419700</v>
      </c>
      <c r="BO1446">
        <f>COUNTIF(C1446:BN1446,"")</f>
        <v>0</v>
      </c>
      <c r="BP1446" t="str">
        <f>IF(BO1446&gt;0, "Missing", "Not Missing")</f>
        <v>Not Missing</v>
      </c>
    </row>
    <row r="1447" spans="1:68" x14ac:dyDescent="0.2">
      <c r="A1447">
        <v>225399</v>
      </c>
      <c r="B1447" t="s">
        <v>653</v>
      </c>
      <c r="C1447">
        <v>727</v>
      </c>
      <c r="D1447">
        <v>693</v>
      </c>
      <c r="E1447">
        <v>531</v>
      </c>
      <c r="F1447">
        <v>511</v>
      </c>
      <c r="G1447">
        <v>519</v>
      </c>
      <c r="H1447">
        <v>510</v>
      </c>
      <c r="I1447">
        <v>577</v>
      </c>
      <c r="J1447">
        <v>576</v>
      </c>
      <c r="K1447">
        <v>545</v>
      </c>
      <c r="L1447">
        <v>544</v>
      </c>
      <c r="M1447">
        <v>615</v>
      </c>
      <c r="N1447">
        <v>615</v>
      </c>
      <c r="O1447">
        <v>568</v>
      </c>
      <c r="P1447">
        <v>567</v>
      </c>
      <c r="Q1447">
        <v>518</v>
      </c>
      <c r="R1447">
        <v>514</v>
      </c>
      <c r="S1447">
        <v>511</v>
      </c>
      <c r="T1447">
        <v>361</v>
      </c>
      <c r="U1447">
        <v>510</v>
      </c>
      <c r="V1447">
        <v>351</v>
      </c>
      <c r="W1447">
        <v>576</v>
      </c>
      <c r="X1447">
        <v>413</v>
      </c>
      <c r="Y1447">
        <v>544</v>
      </c>
      <c r="Z1447">
        <v>367</v>
      </c>
      <c r="AA1447">
        <v>615</v>
      </c>
      <c r="AB1447">
        <v>430</v>
      </c>
      <c r="AC1447">
        <v>567</v>
      </c>
      <c r="AD1447">
        <v>376</v>
      </c>
      <c r="AE1447">
        <v>514</v>
      </c>
      <c r="AF1447">
        <v>323</v>
      </c>
      <c r="AG1447">
        <v>496</v>
      </c>
      <c r="AH1447">
        <v>338</v>
      </c>
      <c r="AI1447">
        <v>33450</v>
      </c>
      <c r="AJ1447">
        <v>32530</v>
      </c>
      <c r="AK1447">
        <v>31730</v>
      </c>
      <c r="AL1447">
        <v>30800</v>
      </c>
      <c r="AM1447">
        <v>29800</v>
      </c>
      <c r="AN1447">
        <v>28800</v>
      </c>
      <c r="AO1447">
        <v>27930</v>
      </c>
      <c r="AP1447">
        <v>26795</v>
      </c>
      <c r="AQ1447">
        <v>13791976</v>
      </c>
      <c r="AR1447">
        <v>9055961</v>
      </c>
      <c r="AS1447">
        <v>8280887</v>
      </c>
      <c r="AT1447">
        <v>9208070</v>
      </c>
      <c r="AU1447">
        <v>7967484</v>
      </c>
      <c r="AV1447">
        <v>9057371</v>
      </c>
      <c r="AW1447">
        <v>8046974</v>
      </c>
      <c r="AX1447">
        <v>6647314</v>
      </c>
      <c r="AY1447">
        <v>105640311</v>
      </c>
      <c r="AZ1447">
        <v>77161842</v>
      </c>
      <c r="BA1447">
        <v>102429599</v>
      </c>
      <c r="BB1447">
        <v>71287199</v>
      </c>
      <c r="BC1447">
        <v>102805132</v>
      </c>
      <c r="BD1447">
        <v>66757688</v>
      </c>
      <c r="BE1447">
        <v>94552666</v>
      </c>
      <c r="BF1447">
        <v>62446752</v>
      </c>
      <c r="BG1447">
        <v>100668709</v>
      </c>
      <c r="BH1447">
        <v>59263280</v>
      </c>
      <c r="BI1447">
        <v>90638537</v>
      </c>
      <c r="BJ1447">
        <v>56061346</v>
      </c>
      <c r="BK1447">
        <v>85467373</v>
      </c>
      <c r="BL1447">
        <v>54100825</v>
      </c>
      <c r="BM1447">
        <v>77120359</v>
      </c>
      <c r="BN1447">
        <v>48999575</v>
      </c>
      <c r="BO1447">
        <f>COUNTIF(C1447:BN1447,"")</f>
        <v>0</v>
      </c>
      <c r="BP1447" t="str">
        <f>IF(BO1447&gt;0, "Missing", "Not Missing")</f>
        <v>Not Missing</v>
      </c>
    </row>
    <row r="1448" spans="1:68" x14ac:dyDescent="0.2">
      <c r="A1448">
        <v>164173</v>
      </c>
      <c r="B1448" t="s">
        <v>1337</v>
      </c>
      <c r="C1448">
        <v>694</v>
      </c>
      <c r="D1448">
        <v>694</v>
      </c>
      <c r="E1448">
        <v>604</v>
      </c>
      <c r="F1448">
        <v>604</v>
      </c>
      <c r="G1448">
        <v>688</v>
      </c>
      <c r="H1448">
        <v>688</v>
      </c>
      <c r="I1448">
        <v>778</v>
      </c>
      <c r="J1448">
        <v>778</v>
      </c>
      <c r="K1448">
        <v>733</v>
      </c>
      <c r="L1448">
        <v>733</v>
      </c>
      <c r="M1448">
        <v>690</v>
      </c>
      <c r="N1448">
        <v>689</v>
      </c>
      <c r="O1448">
        <v>753</v>
      </c>
      <c r="P1448">
        <v>752</v>
      </c>
      <c r="Q1448">
        <v>861</v>
      </c>
      <c r="R1448">
        <v>860</v>
      </c>
      <c r="S1448">
        <v>603</v>
      </c>
      <c r="T1448">
        <v>497</v>
      </c>
      <c r="U1448">
        <v>682</v>
      </c>
      <c r="V1448">
        <v>536</v>
      </c>
      <c r="W1448">
        <v>783</v>
      </c>
      <c r="X1448">
        <v>635</v>
      </c>
      <c r="Y1448">
        <v>733</v>
      </c>
      <c r="Z1448">
        <v>553</v>
      </c>
      <c r="AA1448">
        <v>689</v>
      </c>
      <c r="AB1448">
        <v>548</v>
      </c>
      <c r="AC1448">
        <v>752</v>
      </c>
      <c r="AD1448">
        <v>597</v>
      </c>
      <c r="AE1448">
        <v>860</v>
      </c>
      <c r="AF1448">
        <v>643</v>
      </c>
      <c r="AG1448">
        <v>866</v>
      </c>
      <c r="AH1448">
        <v>600</v>
      </c>
      <c r="AI1448">
        <v>37142</v>
      </c>
      <c r="AJ1448">
        <v>36242</v>
      </c>
      <c r="AK1448">
        <v>35490</v>
      </c>
      <c r="AL1448">
        <v>33168</v>
      </c>
      <c r="AM1448">
        <v>30998</v>
      </c>
      <c r="AN1448">
        <v>28980</v>
      </c>
      <c r="AO1448">
        <v>27082</v>
      </c>
      <c r="AP1448">
        <v>25310</v>
      </c>
      <c r="AQ1448">
        <v>14662576</v>
      </c>
      <c r="AR1448">
        <v>11581176</v>
      </c>
      <c r="AS1448">
        <v>12872775</v>
      </c>
      <c r="AT1448">
        <v>12878842</v>
      </c>
      <c r="AU1448">
        <v>11254541</v>
      </c>
      <c r="AV1448">
        <v>9434217</v>
      </c>
      <c r="AW1448">
        <v>9161446</v>
      </c>
      <c r="AX1448">
        <v>9293496</v>
      </c>
      <c r="AY1448">
        <v>98277087</v>
      </c>
      <c r="AZ1448">
        <v>89299200</v>
      </c>
      <c r="BA1448">
        <v>89906530</v>
      </c>
      <c r="BB1448">
        <v>91758483</v>
      </c>
      <c r="BC1448">
        <v>82676558</v>
      </c>
      <c r="BD1448">
        <v>97498579</v>
      </c>
      <c r="BE1448">
        <v>69789686</v>
      </c>
      <c r="BF1448">
        <v>99211268</v>
      </c>
      <c r="BG1448">
        <v>79078747</v>
      </c>
      <c r="BH1448">
        <v>97161805</v>
      </c>
      <c r="BI1448">
        <v>77419161</v>
      </c>
      <c r="BJ1448">
        <v>94769645</v>
      </c>
      <c r="BK1448">
        <v>65188808</v>
      </c>
      <c r="BL1448">
        <v>87655763</v>
      </c>
      <c r="BM1448">
        <v>56310622</v>
      </c>
      <c r="BN1448">
        <v>81957689</v>
      </c>
      <c r="BO1448">
        <f>COUNTIF(C1448:BN1448,"")</f>
        <v>0</v>
      </c>
      <c r="BP1448" t="str">
        <f>IF(BO1448&gt;0, "Missing", "Not Missing")</f>
        <v>Not Missing</v>
      </c>
    </row>
    <row r="1449" spans="1:68" x14ac:dyDescent="0.2">
      <c r="A1449">
        <v>219949</v>
      </c>
      <c r="B1449" t="s">
        <v>439</v>
      </c>
      <c r="C1449">
        <v>698</v>
      </c>
      <c r="D1449">
        <v>694</v>
      </c>
      <c r="E1449">
        <v>602</v>
      </c>
      <c r="F1449">
        <v>601</v>
      </c>
      <c r="G1449">
        <v>562</v>
      </c>
      <c r="H1449">
        <v>562</v>
      </c>
      <c r="I1449">
        <v>447</v>
      </c>
      <c r="J1449">
        <v>447</v>
      </c>
      <c r="K1449">
        <v>200</v>
      </c>
      <c r="L1449">
        <v>200</v>
      </c>
      <c r="M1449">
        <v>178</v>
      </c>
      <c r="N1449">
        <v>178</v>
      </c>
      <c r="O1449">
        <v>212</v>
      </c>
      <c r="P1449">
        <v>212</v>
      </c>
      <c r="Q1449">
        <v>213</v>
      </c>
      <c r="R1449">
        <v>212</v>
      </c>
      <c r="S1449">
        <v>187</v>
      </c>
      <c r="T1449">
        <v>113</v>
      </c>
      <c r="U1449">
        <v>209</v>
      </c>
      <c r="V1449">
        <v>132</v>
      </c>
      <c r="W1449">
        <v>215</v>
      </c>
      <c r="X1449">
        <v>150</v>
      </c>
      <c r="Y1449">
        <v>200</v>
      </c>
      <c r="Z1449">
        <v>132</v>
      </c>
      <c r="AA1449">
        <v>178</v>
      </c>
      <c r="AB1449">
        <v>125</v>
      </c>
      <c r="AC1449">
        <v>212</v>
      </c>
      <c r="AD1449">
        <v>131</v>
      </c>
      <c r="AE1449">
        <v>212</v>
      </c>
      <c r="AF1449">
        <v>135</v>
      </c>
      <c r="AG1449">
        <v>191</v>
      </c>
      <c r="AH1449">
        <v>128</v>
      </c>
      <c r="AI1449">
        <v>24000</v>
      </c>
      <c r="AJ1449">
        <v>22890</v>
      </c>
      <c r="AK1449">
        <v>21810</v>
      </c>
      <c r="AL1449">
        <v>21210</v>
      </c>
      <c r="AM1449">
        <v>21210</v>
      </c>
      <c r="AN1449">
        <v>20200</v>
      </c>
      <c r="AO1449">
        <v>20200</v>
      </c>
      <c r="AP1449">
        <v>20200</v>
      </c>
      <c r="AQ1449">
        <v>3479011</v>
      </c>
      <c r="AR1449">
        <v>2556588</v>
      </c>
      <c r="AS1449">
        <v>2562173</v>
      </c>
      <c r="AT1449">
        <v>2648346</v>
      </c>
      <c r="AU1449">
        <v>1708872</v>
      </c>
      <c r="AV1449">
        <v>1996244</v>
      </c>
      <c r="AW1449">
        <v>2158061</v>
      </c>
      <c r="AX1449">
        <v>2191970</v>
      </c>
      <c r="AY1449">
        <v>12366318</v>
      </c>
      <c r="AZ1449">
        <v>26932713</v>
      </c>
      <c r="BA1449">
        <v>11965423</v>
      </c>
      <c r="BB1449">
        <v>25590685</v>
      </c>
      <c r="BC1449">
        <v>11535298</v>
      </c>
      <c r="BD1449">
        <v>24016791</v>
      </c>
      <c r="BE1449">
        <v>11012696</v>
      </c>
      <c r="BF1449">
        <v>22445090</v>
      </c>
      <c r="BG1449">
        <v>11401995</v>
      </c>
      <c r="BH1449">
        <v>22324747</v>
      </c>
      <c r="BI1449">
        <v>11527400</v>
      </c>
      <c r="BJ1449">
        <v>23649573</v>
      </c>
      <c r="BK1449">
        <v>10499607</v>
      </c>
      <c r="BL1449">
        <v>25598063</v>
      </c>
      <c r="BM1449">
        <v>9352255</v>
      </c>
      <c r="BN1449">
        <v>23007517</v>
      </c>
      <c r="BO1449">
        <f>COUNTIF(C1449:BN1449,"")</f>
        <v>0</v>
      </c>
      <c r="BP1449" t="str">
        <f>IF(BO1449&gt;0, "Missing", "Not Missing")</f>
        <v>Not Missing</v>
      </c>
    </row>
    <row r="1450" spans="1:68" x14ac:dyDescent="0.2">
      <c r="A1450">
        <v>227845</v>
      </c>
      <c r="B1450" t="s">
        <v>1195</v>
      </c>
      <c r="C1450">
        <v>697</v>
      </c>
      <c r="D1450">
        <v>695</v>
      </c>
      <c r="E1450">
        <v>804</v>
      </c>
      <c r="F1450">
        <v>803</v>
      </c>
      <c r="G1450">
        <v>793</v>
      </c>
      <c r="H1450">
        <v>790</v>
      </c>
      <c r="I1450">
        <v>864</v>
      </c>
      <c r="J1450">
        <v>863</v>
      </c>
      <c r="K1450">
        <v>873</v>
      </c>
      <c r="L1450">
        <v>873</v>
      </c>
      <c r="M1450">
        <v>811</v>
      </c>
      <c r="N1450">
        <v>810</v>
      </c>
      <c r="O1450">
        <v>791</v>
      </c>
      <c r="P1450">
        <v>791</v>
      </c>
      <c r="Q1450">
        <v>788</v>
      </c>
      <c r="R1450">
        <v>777</v>
      </c>
      <c r="S1450">
        <v>802</v>
      </c>
      <c r="T1450">
        <v>640</v>
      </c>
      <c r="U1450">
        <v>790</v>
      </c>
      <c r="V1450">
        <v>622</v>
      </c>
      <c r="W1450">
        <v>863</v>
      </c>
      <c r="X1450">
        <v>689</v>
      </c>
      <c r="Y1450">
        <v>873</v>
      </c>
      <c r="Z1450">
        <v>703</v>
      </c>
      <c r="AA1450">
        <v>810</v>
      </c>
      <c r="AB1450">
        <v>685</v>
      </c>
      <c r="AC1450">
        <v>791</v>
      </c>
      <c r="AD1450">
        <v>655</v>
      </c>
      <c r="AE1450">
        <v>777</v>
      </c>
      <c r="AF1450">
        <v>642</v>
      </c>
      <c r="AG1450">
        <v>780</v>
      </c>
      <c r="AH1450">
        <v>614</v>
      </c>
      <c r="AI1450">
        <v>47440</v>
      </c>
      <c r="AJ1450">
        <v>45428</v>
      </c>
      <c r="AK1450">
        <v>43300</v>
      </c>
      <c r="AL1450">
        <v>41178</v>
      </c>
      <c r="AM1450">
        <v>38720</v>
      </c>
      <c r="AN1450">
        <v>36550</v>
      </c>
      <c r="AO1450">
        <v>33720</v>
      </c>
      <c r="AP1450">
        <v>31110</v>
      </c>
      <c r="AQ1450">
        <v>19319955</v>
      </c>
      <c r="AR1450">
        <v>21229938</v>
      </c>
      <c r="AS1450">
        <v>20018431</v>
      </c>
      <c r="AT1450">
        <v>20504411</v>
      </c>
      <c r="AU1450">
        <v>18691645</v>
      </c>
      <c r="AV1450">
        <v>16183536</v>
      </c>
      <c r="AW1450">
        <v>14133844</v>
      </c>
      <c r="AX1450">
        <v>11434963</v>
      </c>
      <c r="AY1450">
        <v>118109114</v>
      </c>
      <c r="AZ1450">
        <v>120483870</v>
      </c>
      <c r="BA1450">
        <v>116076670</v>
      </c>
      <c r="BB1450">
        <v>126527489</v>
      </c>
      <c r="BC1450">
        <v>109941977</v>
      </c>
      <c r="BD1450">
        <v>117348993</v>
      </c>
      <c r="BE1450">
        <v>99433834</v>
      </c>
      <c r="BF1450">
        <v>114309921</v>
      </c>
      <c r="BG1450">
        <v>92397741</v>
      </c>
      <c r="BH1450">
        <v>114186580</v>
      </c>
      <c r="BI1450">
        <v>92034679</v>
      </c>
      <c r="BJ1450">
        <v>112301715</v>
      </c>
      <c r="BK1450">
        <v>82658955</v>
      </c>
      <c r="BL1450">
        <v>109298498</v>
      </c>
      <c r="BM1450">
        <v>58402356</v>
      </c>
      <c r="BN1450">
        <v>104013073</v>
      </c>
      <c r="BO1450">
        <f>COUNTIF(C1450:BN1450,"")</f>
        <v>0</v>
      </c>
      <c r="BP1450" t="str">
        <f>IF(BO1450&gt;0, "Missing", "Not Missing")</f>
        <v>Not Missing</v>
      </c>
    </row>
    <row r="1451" spans="1:68" x14ac:dyDescent="0.2">
      <c r="A1451">
        <v>147828</v>
      </c>
      <c r="B1451" t="s">
        <v>1044</v>
      </c>
      <c r="C1451">
        <v>696</v>
      </c>
      <c r="D1451">
        <v>696</v>
      </c>
      <c r="E1451">
        <v>692</v>
      </c>
      <c r="F1451">
        <v>692</v>
      </c>
      <c r="G1451">
        <v>752</v>
      </c>
      <c r="H1451">
        <v>750</v>
      </c>
      <c r="I1451">
        <v>704</v>
      </c>
      <c r="J1451">
        <v>704</v>
      </c>
      <c r="K1451">
        <v>734</v>
      </c>
      <c r="L1451">
        <v>731</v>
      </c>
      <c r="M1451">
        <v>780</v>
      </c>
      <c r="N1451">
        <v>779</v>
      </c>
      <c r="O1451">
        <v>753</v>
      </c>
      <c r="P1451">
        <v>753</v>
      </c>
      <c r="Q1451">
        <v>672</v>
      </c>
      <c r="R1451">
        <v>667</v>
      </c>
      <c r="S1451">
        <v>692</v>
      </c>
      <c r="T1451">
        <v>530</v>
      </c>
      <c r="U1451">
        <v>750</v>
      </c>
      <c r="V1451">
        <v>567</v>
      </c>
      <c r="W1451">
        <v>704</v>
      </c>
      <c r="X1451">
        <v>550</v>
      </c>
      <c r="Y1451">
        <v>731</v>
      </c>
      <c r="Z1451">
        <v>545</v>
      </c>
      <c r="AA1451">
        <v>779</v>
      </c>
      <c r="AB1451">
        <v>599</v>
      </c>
      <c r="AC1451">
        <v>753</v>
      </c>
      <c r="AD1451">
        <v>579</v>
      </c>
      <c r="AE1451">
        <v>667</v>
      </c>
      <c r="AF1451">
        <v>503</v>
      </c>
      <c r="AG1451">
        <v>706</v>
      </c>
      <c r="AH1451">
        <v>536</v>
      </c>
      <c r="AI1451">
        <v>37070</v>
      </c>
      <c r="AJ1451">
        <v>36070</v>
      </c>
      <c r="AK1451">
        <v>34940</v>
      </c>
      <c r="AL1451">
        <v>33940</v>
      </c>
      <c r="AM1451">
        <v>32790</v>
      </c>
      <c r="AN1451">
        <v>31390</v>
      </c>
      <c r="AO1451">
        <v>29890</v>
      </c>
      <c r="AP1451">
        <v>28090</v>
      </c>
      <c r="AQ1451">
        <v>16795069</v>
      </c>
      <c r="AR1451">
        <v>15974769</v>
      </c>
      <c r="AS1451">
        <v>16770447</v>
      </c>
      <c r="AT1451">
        <v>15153547</v>
      </c>
      <c r="AU1451">
        <v>15331270</v>
      </c>
      <c r="AV1451">
        <v>15383339</v>
      </c>
      <c r="AW1451">
        <v>14232026</v>
      </c>
      <c r="AX1451">
        <v>10728153</v>
      </c>
      <c r="AY1451">
        <v>42291728</v>
      </c>
      <c r="AZ1451">
        <v>91766677</v>
      </c>
      <c r="BA1451">
        <v>37517176</v>
      </c>
      <c r="BB1451">
        <v>92666198</v>
      </c>
      <c r="BC1451">
        <v>33182453</v>
      </c>
      <c r="BD1451">
        <v>94031914</v>
      </c>
      <c r="BE1451">
        <v>29492465</v>
      </c>
      <c r="BF1451">
        <v>97753859</v>
      </c>
      <c r="BG1451">
        <v>28427021</v>
      </c>
      <c r="BH1451">
        <v>92128598</v>
      </c>
      <c r="BI1451">
        <v>23977156</v>
      </c>
      <c r="BJ1451">
        <v>83936033</v>
      </c>
      <c r="BK1451">
        <v>23094896</v>
      </c>
      <c r="BL1451">
        <v>76443551</v>
      </c>
      <c r="BM1451">
        <v>20311450</v>
      </c>
      <c r="BN1451">
        <v>73489294</v>
      </c>
      <c r="BO1451">
        <f>COUNTIF(C1451:BN1451,"")</f>
        <v>0</v>
      </c>
      <c r="BP1451" t="str">
        <f>IF(BO1451&gt;0, "Missing", "Not Missing")</f>
        <v>Not Missing</v>
      </c>
    </row>
    <row r="1452" spans="1:68" x14ac:dyDescent="0.2">
      <c r="A1452">
        <v>213385</v>
      </c>
      <c r="B1452" t="s">
        <v>737</v>
      </c>
      <c r="C1452">
        <v>698</v>
      </c>
      <c r="D1452">
        <v>698</v>
      </c>
      <c r="E1452">
        <v>733</v>
      </c>
      <c r="F1452">
        <v>733</v>
      </c>
      <c r="G1452">
        <v>680</v>
      </c>
      <c r="H1452">
        <v>680</v>
      </c>
      <c r="I1452">
        <v>649</v>
      </c>
      <c r="J1452">
        <v>649</v>
      </c>
      <c r="K1452">
        <v>672</v>
      </c>
      <c r="L1452">
        <v>672</v>
      </c>
      <c r="M1452">
        <v>648</v>
      </c>
      <c r="N1452">
        <v>648</v>
      </c>
      <c r="O1452">
        <v>635</v>
      </c>
      <c r="P1452">
        <v>635</v>
      </c>
      <c r="Q1452">
        <v>629</v>
      </c>
      <c r="R1452">
        <v>629</v>
      </c>
      <c r="S1452">
        <v>733</v>
      </c>
      <c r="T1452">
        <v>692</v>
      </c>
      <c r="U1452">
        <v>679</v>
      </c>
      <c r="V1452">
        <v>632</v>
      </c>
      <c r="W1452">
        <v>649</v>
      </c>
      <c r="X1452">
        <v>616</v>
      </c>
      <c r="Y1452">
        <v>671</v>
      </c>
      <c r="Z1452">
        <v>628</v>
      </c>
      <c r="AA1452">
        <v>648</v>
      </c>
      <c r="AB1452">
        <v>617</v>
      </c>
      <c r="AC1452">
        <v>635</v>
      </c>
      <c r="AD1452">
        <v>593</v>
      </c>
      <c r="AE1452">
        <v>629</v>
      </c>
      <c r="AF1452">
        <v>574</v>
      </c>
      <c r="AG1452">
        <v>637</v>
      </c>
      <c r="AH1452">
        <v>608</v>
      </c>
      <c r="AI1452">
        <v>55752</v>
      </c>
      <c r="AJ1452">
        <v>53630</v>
      </c>
      <c r="AK1452">
        <v>51600</v>
      </c>
      <c r="AL1452">
        <v>49635</v>
      </c>
      <c r="AM1452">
        <v>47760</v>
      </c>
      <c r="AN1452">
        <v>46385</v>
      </c>
      <c r="AO1452">
        <v>44670</v>
      </c>
      <c r="AP1452">
        <v>42980</v>
      </c>
      <c r="AQ1452">
        <v>15443109</v>
      </c>
      <c r="AR1452">
        <v>15416679</v>
      </c>
      <c r="AS1452">
        <v>13624755</v>
      </c>
      <c r="AT1452">
        <v>13096018</v>
      </c>
      <c r="AU1452">
        <v>11099049</v>
      </c>
      <c r="AV1452">
        <v>10576446</v>
      </c>
      <c r="AW1452">
        <v>10572171</v>
      </c>
      <c r="AX1452">
        <v>9882974</v>
      </c>
      <c r="AY1452">
        <v>861784000</v>
      </c>
      <c r="AZ1452">
        <v>175359000</v>
      </c>
      <c r="BA1452">
        <v>870742000</v>
      </c>
      <c r="BB1452">
        <v>170213000</v>
      </c>
      <c r="BC1452">
        <v>833069000</v>
      </c>
      <c r="BD1452">
        <v>167080000</v>
      </c>
      <c r="BE1452">
        <v>774729000</v>
      </c>
      <c r="BF1452">
        <v>158656000</v>
      </c>
      <c r="BG1452">
        <v>809061387</v>
      </c>
      <c r="BH1452">
        <v>152562612</v>
      </c>
      <c r="BI1452">
        <v>832811462</v>
      </c>
      <c r="BJ1452">
        <v>147501908</v>
      </c>
      <c r="BK1452">
        <v>749031061</v>
      </c>
      <c r="BL1452">
        <v>143420226</v>
      </c>
      <c r="BM1452">
        <v>640768818</v>
      </c>
      <c r="BN1452">
        <v>136410626</v>
      </c>
      <c r="BO1452">
        <f>COUNTIF(C1452:BN1452,"")</f>
        <v>0</v>
      </c>
      <c r="BP1452" t="str">
        <f>IF(BO1452&gt;0, "Missing", "Not Missing")</f>
        <v>Not Missing</v>
      </c>
    </row>
    <row r="1453" spans="1:68" x14ac:dyDescent="0.2">
      <c r="A1453">
        <v>198136</v>
      </c>
      <c r="B1453" t="s">
        <v>297</v>
      </c>
      <c r="C1453">
        <v>742</v>
      </c>
      <c r="D1453">
        <v>706</v>
      </c>
      <c r="E1453">
        <v>830</v>
      </c>
      <c r="F1453">
        <v>812</v>
      </c>
      <c r="G1453">
        <v>798</v>
      </c>
      <c r="H1453">
        <v>777</v>
      </c>
      <c r="I1453">
        <v>912</v>
      </c>
      <c r="J1453">
        <v>884</v>
      </c>
      <c r="K1453">
        <v>976</v>
      </c>
      <c r="L1453">
        <v>956</v>
      </c>
      <c r="M1453">
        <v>879</v>
      </c>
      <c r="N1453">
        <v>871</v>
      </c>
      <c r="O1453">
        <v>794</v>
      </c>
      <c r="P1453">
        <v>779</v>
      </c>
      <c r="Q1453">
        <v>824</v>
      </c>
      <c r="R1453">
        <v>821</v>
      </c>
      <c r="S1453">
        <v>809</v>
      </c>
      <c r="T1453">
        <v>613</v>
      </c>
      <c r="U1453">
        <v>774</v>
      </c>
      <c r="V1453">
        <v>576</v>
      </c>
      <c r="W1453">
        <v>882</v>
      </c>
      <c r="X1453">
        <v>633</v>
      </c>
      <c r="Y1453">
        <v>952</v>
      </c>
      <c r="Z1453">
        <v>688</v>
      </c>
      <c r="AA1453">
        <v>871</v>
      </c>
      <c r="AB1453">
        <v>642</v>
      </c>
      <c r="AC1453">
        <v>771</v>
      </c>
      <c r="AD1453">
        <v>556</v>
      </c>
      <c r="AE1453">
        <v>821</v>
      </c>
      <c r="AF1453">
        <v>578</v>
      </c>
      <c r="AG1453">
        <v>867</v>
      </c>
      <c r="AH1453">
        <v>625</v>
      </c>
      <c r="AI1453">
        <v>34630</v>
      </c>
      <c r="AJ1453">
        <v>32500</v>
      </c>
      <c r="AK1453">
        <v>31190</v>
      </c>
      <c r="AL1453">
        <v>30050</v>
      </c>
      <c r="AM1453">
        <v>28820</v>
      </c>
      <c r="AN1453">
        <v>27530</v>
      </c>
      <c r="AO1453">
        <v>26240</v>
      </c>
      <c r="AP1453">
        <v>25000</v>
      </c>
      <c r="AQ1453">
        <v>14437558</v>
      </c>
      <c r="AR1453">
        <v>17059693</v>
      </c>
      <c r="AS1453">
        <v>15793650</v>
      </c>
      <c r="AT1453">
        <v>14222088</v>
      </c>
      <c r="AU1453">
        <v>11884759</v>
      </c>
      <c r="AV1453">
        <v>11891779</v>
      </c>
      <c r="AW1453">
        <v>8656289</v>
      </c>
      <c r="AX1453">
        <v>8335469</v>
      </c>
      <c r="AY1453">
        <v>152497434</v>
      </c>
      <c r="AZ1453">
        <v>166619577</v>
      </c>
      <c r="BA1453">
        <v>149440784</v>
      </c>
      <c r="BB1453">
        <v>158830222</v>
      </c>
      <c r="BC1453">
        <v>143109273</v>
      </c>
      <c r="BD1453">
        <v>152429342</v>
      </c>
      <c r="BE1453">
        <v>135803435</v>
      </c>
      <c r="BF1453">
        <v>134559768</v>
      </c>
      <c r="BG1453">
        <v>133564944</v>
      </c>
      <c r="BH1453">
        <v>118828398</v>
      </c>
      <c r="BI1453">
        <v>124569754</v>
      </c>
      <c r="BJ1453">
        <v>113895031</v>
      </c>
      <c r="BK1453">
        <v>132217136</v>
      </c>
      <c r="BL1453">
        <v>98905813</v>
      </c>
      <c r="BM1453">
        <v>110524019</v>
      </c>
      <c r="BN1453">
        <v>96513628</v>
      </c>
      <c r="BO1453">
        <f>COUNTIF(C1453:BN1453,"")</f>
        <v>0</v>
      </c>
      <c r="BP1453" t="str">
        <f>IF(BO1453&gt;0, "Missing", "Not Missing")</f>
        <v>Not Missing</v>
      </c>
    </row>
    <row r="1454" spans="1:68" x14ac:dyDescent="0.2">
      <c r="A1454">
        <v>132471</v>
      </c>
      <c r="B1454" t="s">
        <v>188</v>
      </c>
      <c r="C1454">
        <v>717</v>
      </c>
      <c r="D1454">
        <v>709</v>
      </c>
      <c r="E1454">
        <v>644</v>
      </c>
      <c r="F1454">
        <v>639</v>
      </c>
      <c r="G1454">
        <v>604</v>
      </c>
      <c r="H1454">
        <v>604</v>
      </c>
      <c r="I1454">
        <v>480</v>
      </c>
      <c r="J1454">
        <v>479</v>
      </c>
      <c r="K1454">
        <v>433</v>
      </c>
      <c r="L1454">
        <v>431</v>
      </c>
      <c r="M1454">
        <v>460</v>
      </c>
      <c r="N1454">
        <v>459</v>
      </c>
      <c r="O1454">
        <v>564</v>
      </c>
      <c r="P1454">
        <v>562</v>
      </c>
      <c r="Q1454">
        <v>625</v>
      </c>
      <c r="R1454">
        <v>622</v>
      </c>
      <c r="S1454">
        <v>638</v>
      </c>
      <c r="T1454">
        <v>415</v>
      </c>
      <c r="U1454">
        <v>603</v>
      </c>
      <c r="V1454">
        <v>371</v>
      </c>
      <c r="W1454">
        <v>479</v>
      </c>
      <c r="X1454">
        <v>294</v>
      </c>
      <c r="Y1454">
        <v>431</v>
      </c>
      <c r="Z1454">
        <v>281</v>
      </c>
      <c r="AA1454">
        <v>459</v>
      </c>
      <c r="AB1454">
        <v>298</v>
      </c>
      <c r="AC1454">
        <v>562</v>
      </c>
      <c r="AD1454">
        <v>350</v>
      </c>
      <c r="AE1454">
        <v>622</v>
      </c>
      <c r="AF1454">
        <v>373</v>
      </c>
      <c r="AG1454">
        <v>662</v>
      </c>
      <c r="AH1454">
        <v>412</v>
      </c>
      <c r="AI1454">
        <v>30014</v>
      </c>
      <c r="AJ1454">
        <v>30014</v>
      </c>
      <c r="AK1454">
        <v>29850</v>
      </c>
      <c r="AL1454">
        <v>28800</v>
      </c>
      <c r="AM1454">
        <v>28800</v>
      </c>
      <c r="AN1454">
        <v>28160</v>
      </c>
      <c r="AO1454">
        <v>28160</v>
      </c>
      <c r="AP1454">
        <v>28160</v>
      </c>
      <c r="AQ1454">
        <v>13447475</v>
      </c>
      <c r="AR1454">
        <v>11449774</v>
      </c>
      <c r="AS1454">
        <v>10356952</v>
      </c>
      <c r="AT1454">
        <v>8057460</v>
      </c>
      <c r="AU1454">
        <v>6836223</v>
      </c>
      <c r="AV1454">
        <v>6478844</v>
      </c>
      <c r="AW1454">
        <v>7941815</v>
      </c>
      <c r="AX1454">
        <v>9085738</v>
      </c>
      <c r="AY1454">
        <v>45448212</v>
      </c>
      <c r="AZ1454">
        <v>139823912</v>
      </c>
      <c r="BA1454">
        <v>43980904</v>
      </c>
      <c r="BB1454">
        <v>136520233</v>
      </c>
      <c r="BC1454">
        <v>40086142</v>
      </c>
      <c r="BD1454">
        <v>145597360</v>
      </c>
      <c r="BE1454">
        <v>36571919</v>
      </c>
      <c r="BF1454">
        <v>154091789</v>
      </c>
      <c r="BG1454">
        <v>36195517</v>
      </c>
      <c r="BH1454">
        <v>157754808</v>
      </c>
      <c r="BI1454">
        <v>34517341</v>
      </c>
      <c r="BJ1454">
        <v>158601566</v>
      </c>
      <c r="BK1454">
        <v>31422732</v>
      </c>
      <c r="BL1454">
        <v>165793886</v>
      </c>
      <c r="BM1454">
        <v>29713726</v>
      </c>
      <c r="BN1454">
        <v>156667091</v>
      </c>
      <c r="BO1454">
        <f>COUNTIF(C1454:BN1454,"")</f>
        <v>0</v>
      </c>
      <c r="BP1454" t="str">
        <f>IF(BO1454&gt;0, "Missing", "Not Missing")</f>
        <v>Not Missing</v>
      </c>
    </row>
    <row r="1455" spans="1:68" x14ac:dyDescent="0.2">
      <c r="A1455">
        <v>161457</v>
      </c>
      <c r="B1455" t="s">
        <v>1482</v>
      </c>
      <c r="C1455">
        <v>712</v>
      </c>
      <c r="D1455">
        <v>710</v>
      </c>
      <c r="E1455">
        <v>635</v>
      </c>
      <c r="F1455">
        <v>635</v>
      </c>
      <c r="G1455">
        <v>651</v>
      </c>
      <c r="H1455">
        <v>651</v>
      </c>
      <c r="I1455">
        <v>722</v>
      </c>
      <c r="J1455">
        <v>719</v>
      </c>
      <c r="K1455">
        <v>626</v>
      </c>
      <c r="L1455">
        <v>624</v>
      </c>
      <c r="M1455">
        <v>576</v>
      </c>
      <c r="N1455">
        <v>574</v>
      </c>
      <c r="O1455">
        <v>633</v>
      </c>
      <c r="P1455">
        <v>633</v>
      </c>
      <c r="Q1455">
        <v>633</v>
      </c>
      <c r="R1455">
        <v>632</v>
      </c>
      <c r="S1455">
        <v>594</v>
      </c>
      <c r="T1455">
        <v>484</v>
      </c>
      <c r="U1455">
        <v>588</v>
      </c>
      <c r="V1455">
        <v>446</v>
      </c>
      <c r="W1455">
        <v>668</v>
      </c>
      <c r="X1455">
        <v>518</v>
      </c>
      <c r="Y1455">
        <v>575</v>
      </c>
      <c r="Z1455">
        <v>467</v>
      </c>
      <c r="AA1455">
        <v>535</v>
      </c>
      <c r="AB1455">
        <v>401</v>
      </c>
      <c r="AC1455">
        <v>547</v>
      </c>
      <c r="AD1455">
        <v>435</v>
      </c>
      <c r="AE1455">
        <v>516</v>
      </c>
      <c r="AF1455">
        <v>383</v>
      </c>
      <c r="AG1455">
        <v>527</v>
      </c>
      <c r="AH1455">
        <v>395</v>
      </c>
      <c r="AI1455">
        <v>38750</v>
      </c>
      <c r="AJ1455">
        <v>37620</v>
      </c>
      <c r="AK1455">
        <v>36530</v>
      </c>
      <c r="AL1455">
        <v>35630</v>
      </c>
      <c r="AM1455">
        <v>34760</v>
      </c>
      <c r="AN1455">
        <v>34080</v>
      </c>
      <c r="AO1455">
        <v>33145</v>
      </c>
      <c r="AP1455">
        <v>31870</v>
      </c>
      <c r="AQ1455">
        <v>13484791</v>
      </c>
      <c r="AR1455">
        <v>12528750</v>
      </c>
      <c r="AS1455">
        <v>11616285</v>
      </c>
      <c r="AT1455">
        <v>12266139</v>
      </c>
      <c r="AU1455">
        <v>10576415</v>
      </c>
      <c r="AV1455">
        <v>9573990</v>
      </c>
      <c r="AW1455">
        <v>10309340</v>
      </c>
      <c r="AX1455">
        <v>10368356</v>
      </c>
      <c r="AY1455">
        <v>38305926</v>
      </c>
      <c r="AZ1455">
        <v>190375331</v>
      </c>
      <c r="BA1455">
        <v>37613784</v>
      </c>
      <c r="BB1455">
        <v>187677977</v>
      </c>
      <c r="BC1455">
        <v>36506310</v>
      </c>
      <c r="BD1455">
        <v>174623301</v>
      </c>
      <c r="BE1455">
        <v>32367372</v>
      </c>
      <c r="BF1455">
        <v>161796129</v>
      </c>
      <c r="BG1455">
        <v>33731889</v>
      </c>
      <c r="BH1455">
        <v>151925834</v>
      </c>
      <c r="BI1455">
        <v>32598764</v>
      </c>
      <c r="BJ1455">
        <v>146699582</v>
      </c>
      <c r="BK1455">
        <v>30826134</v>
      </c>
      <c r="BL1455">
        <v>132152913</v>
      </c>
      <c r="BM1455">
        <v>27113621</v>
      </c>
      <c r="BN1455">
        <v>127442045</v>
      </c>
      <c r="BO1455">
        <f>COUNTIF(C1455:BN1455,"")</f>
        <v>0</v>
      </c>
      <c r="BP1455" t="str">
        <f>IF(BO1455&gt;0, "Missing", "Not Missing")</f>
        <v>Not Missing</v>
      </c>
    </row>
    <row r="1456" spans="1:68" x14ac:dyDescent="0.2">
      <c r="A1456">
        <v>121691</v>
      </c>
      <c r="B1456" t="s">
        <v>1493</v>
      </c>
      <c r="C1456">
        <v>722</v>
      </c>
      <c r="D1456">
        <v>719</v>
      </c>
      <c r="E1456">
        <v>725</v>
      </c>
      <c r="F1456">
        <v>723</v>
      </c>
      <c r="G1456">
        <v>730</v>
      </c>
      <c r="H1456">
        <v>730</v>
      </c>
      <c r="I1456">
        <v>586</v>
      </c>
      <c r="J1456">
        <v>585</v>
      </c>
      <c r="K1456">
        <v>525</v>
      </c>
      <c r="L1456">
        <v>525</v>
      </c>
      <c r="M1456">
        <v>745</v>
      </c>
      <c r="N1456">
        <v>740</v>
      </c>
      <c r="O1456">
        <v>663</v>
      </c>
      <c r="P1456">
        <v>662</v>
      </c>
      <c r="Q1456">
        <v>724</v>
      </c>
      <c r="R1456">
        <v>724</v>
      </c>
      <c r="S1456">
        <v>722</v>
      </c>
      <c r="T1456">
        <v>611</v>
      </c>
      <c r="U1456">
        <v>728</v>
      </c>
      <c r="V1456">
        <v>616</v>
      </c>
      <c r="W1456">
        <v>585</v>
      </c>
      <c r="X1456">
        <v>479</v>
      </c>
      <c r="Y1456">
        <v>525</v>
      </c>
      <c r="Z1456">
        <v>429</v>
      </c>
      <c r="AA1456">
        <v>740</v>
      </c>
      <c r="AB1456">
        <v>630</v>
      </c>
      <c r="AC1456">
        <v>662</v>
      </c>
      <c r="AD1456">
        <v>579</v>
      </c>
      <c r="AE1456">
        <v>724</v>
      </c>
      <c r="AF1456">
        <v>640</v>
      </c>
      <c r="AG1456">
        <v>644</v>
      </c>
      <c r="AH1456">
        <v>585</v>
      </c>
      <c r="AI1456">
        <v>50980</v>
      </c>
      <c r="AJ1456">
        <v>49504</v>
      </c>
      <c r="AK1456">
        <v>48072</v>
      </c>
      <c r="AL1456">
        <v>46570</v>
      </c>
      <c r="AM1456">
        <v>44900</v>
      </c>
      <c r="AN1456">
        <v>43186</v>
      </c>
      <c r="AO1456">
        <v>41290</v>
      </c>
      <c r="AP1456">
        <v>39338</v>
      </c>
      <c r="AQ1456">
        <v>23348278</v>
      </c>
      <c r="AR1456">
        <v>22363713</v>
      </c>
      <c r="AS1456">
        <v>22155702</v>
      </c>
      <c r="AT1456">
        <v>15311647</v>
      </c>
      <c r="AU1456">
        <v>12202513</v>
      </c>
      <c r="AV1456">
        <v>17016580</v>
      </c>
      <c r="AW1456">
        <v>14767912</v>
      </c>
      <c r="AX1456">
        <v>15083780</v>
      </c>
      <c r="AY1456">
        <v>211361390</v>
      </c>
      <c r="AZ1456">
        <v>141460018</v>
      </c>
      <c r="BA1456">
        <v>175943304</v>
      </c>
      <c r="BB1456">
        <v>128438519</v>
      </c>
      <c r="BC1456">
        <v>167165541</v>
      </c>
      <c r="BD1456">
        <v>127562546</v>
      </c>
      <c r="BE1456">
        <v>152892442</v>
      </c>
      <c r="BF1456">
        <v>127557735</v>
      </c>
      <c r="BG1456">
        <v>125701210</v>
      </c>
      <c r="BH1456">
        <v>123081659</v>
      </c>
      <c r="BI1456">
        <v>127521593</v>
      </c>
      <c r="BJ1456">
        <v>120151172</v>
      </c>
      <c r="BK1456">
        <v>110785456</v>
      </c>
      <c r="BL1456">
        <v>119049549</v>
      </c>
      <c r="BM1456">
        <v>103849369</v>
      </c>
      <c r="BN1456">
        <v>111803203</v>
      </c>
      <c r="BO1456">
        <f>COUNTIF(C1456:BN1456,"")</f>
        <v>0</v>
      </c>
      <c r="BP1456" t="str">
        <f>IF(BO1456&gt;0, "Missing", "Not Missing")</f>
        <v>Not Missing</v>
      </c>
    </row>
    <row r="1457" spans="1:68" x14ac:dyDescent="0.2">
      <c r="A1457">
        <v>212601</v>
      </c>
      <c r="B1457" t="s">
        <v>563</v>
      </c>
      <c r="C1457">
        <v>734</v>
      </c>
      <c r="D1457">
        <v>719</v>
      </c>
      <c r="E1457">
        <v>771</v>
      </c>
      <c r="F1457">
        <v>762</v>
      </c>
      <c r="G1457">
        <v>645</v>
      </c>
      <c r="H1457">
        <v>637</v>
      </c>
      <c r="I1457">
        <v>631</v>
      </c>
      <c r="J1457">
        <v>626</v>
      </c>
      <c r="K1457">
        <v>618</v>
      </c>
      <c r="L1457">
        <v>614</v>
      </c>
      <c r="M1457">
        <v>596</v>
      </c>
      <c r="N1457">
        <v>594</v>
      </c>
      <c r="O1457">
        <v>622</v>
      </c>
      <c r="P1457">
        <v>611</v>
      </c>
      <c r="Q1457">
        <v>630</v>
      </c>
      <c r="R1457">
        <v>618</v>
      </c>
      <c r="S1457">
        <v>746</v>
      </c>
      <c r="T1457">
        <v>613</v>
      </c>
      <c r="U1457">
        <v>614</v>
      </c>
      <c r="V1457">
        <v>510</v>
      </c>
      <c r="W1457">
        <v>607</v>
      </c>
      <c r="X1457">
        <v>517</v>
      </c>
      <c r="Y1457">
        <v>591</v>
      </c>
      <c r="Z1457">
        <v>461</v>
      </c>
      <c r="AA1457">
        <v>573</v>
      </c>
      <c r="AB1457">
        <v>484</v>
      </c>
      <c r="AC1457">
        <v>589</v>
      </c>
      <c r="AD1457">
        <v>492</v>
      </c>
      <c r="AE1457">
        <v>594</v>
      </c>
      <c r="AF1457">
        <v>468</v>
      </c>
      <c r="AG1457">
        <v>640</v>
      </c>
      <c r="AH1457">
        <v>513</v>
      </c>
      <c r="AI1457">
        <v>33226</v>
      </c>
      <c r="AJ1457">
        <v>32136</v>
      </c>
      <c r="AK1457">
        <v>30932</v>
      </c>
      <c r="AL1457">
        <v>30042</v>
      </c>
      <c r="AM1457">
        <v>29258</v>
      </c>
      <c r="AN1457">
        <v>28368</v>
      </c>
      <c r="AO1457">
        <v>27546</v>
      </c>
      <c r="AP1457">
        <v>26526</v>
      </c>
      <c r="AQ1457">
        <v>14313182</v>
      </c>
      <c r="AR1457">
        <v>14820991</v>
      </c>
      <c r="AS1457">
        <v>11205530</v>
      </c>
      <c r="AT1457">
        <v>11042185</v>
      </c>
      <c r="AU1457">
        <v>9834269</v>
      </c>
      <c r="AV1457">
        <v>9184891</v>
      </c>
      <c r="AW1457">
        <v>8997671</v>
      </c>
      <c r="AX1457">
        <v>8436471</v>
      </c>
      <c r="AY1457">
        <v>65365000</v>
      </c>
      <c r="AZ1457">
        <v>89426000</v>
      </c>
      <c r="BA1457">
        <v>63421000</v>
      </c>
      <c r="BB1457">
        <v>87808000</v>
      </c>
      <c r="BC1457">
        <v>60226000</v>
      </c>
      <c r="BD1457">
        <v>96930000</v>
      </c>
      <c r="BE1457">
        <v>56566000</v>
      </c>
      <c r="BF1457">
        <v>87115000</v>
      </c>
      <c r="BG1457">
        <v>58151000</v>
      </c>
      <c r="BH1457">
        <v>81790000</v>
      </c>
      <c r="BI1457">
        <v>56142000</v>
      </c>
      <c r="BJ1457">
        <v>76677000</v>
      </c>
      <c r="BK1457">
        <v>47281000</v>
      </c>
      <c r="BL1457">
        <v>73905000</v>
      </c>
      <c r="BM1457">
        <v>41278000</v>
      </c>
      <c r="BN1457">
        <v>72369000</v>
      </c>
      <c r="BO1457">
        <f>COUNTIF(C1457:BN1457,"")</f>
        <v>0</v>
      </c>
      <c r="BP1457" t="str">
        <f>IF(BO1457&gt;0, "Missing", "Not Missing")</f>
        <v>Not Missing</v>
      </c>
    </row>
    <row r="1458" spans="1:68" x14ac:dyDescent="0.2">
      <c r="A1458">
        <v>201548</v>
      </c>
      <c r="B1458" t="s">
        <v>300</v>
      </c>
      <c r="C1458">
        <v>723</v>
      </c>
      <c r="D1458">
        <v>723</v>
      </c>
      <c r="E1458">
        <v>589</v>
      </c>
      <c r="F1458">
        <v>589</v>
      </c>
      <c r="G1458">
        <v>595</v>
      </c>
      <c r="H1458">
        <v>595</v>
      </c>
      <c r="I1458">
        <v>613</v>
      </c>
      <c r="J1458">
        <v>613</v>
      </c>
      <c r="K1458">
        <v>671</v>
      </c>
      <c r="L1458">
        <v>671</v>
      </c>
      <c r="M1458">
        <v>710</v>
      </c>
      <c r="N1458">
        <v>710</v>
      </c>
      <c r="O1458">
        <v>691</v>
      </c>
      <c r="P1458">
        <v>691</v>
      </c>
      <c r="Q1458">
        <v>670</v>
      </c>
      <c r="R1458">
        <v>669</v>
      </c>
      <c r="S1458">
        <v>585</v>
      </c>
      <c r="T1458">
        <v>454</v>
      </c>
      <c r="U1458">
        <v>594</v>
      </c>
      <c r="V1458">
        <v>464</v>
      </c>
      <c r="W1458">
        <v>611</v>
      </c>
      <c r="X1458">
        <v>477</v>
      </c>
      <c r="Y1458">
        <v>670</v>
      </c>
      <c r="Z1458">
        <v>501</v>
      </c>
      <c r="AA1458">
        <v>706</v>
      </c>
      <c r="AB1458">
        <v>538</v>
      </c>
      <c r="AC1458">
        <v>690</v>
      </c>
      <c r="AD1458">
        <v>523</v>
      </c>
      <c r="AE1458">
        <v>663</v>
      </c>
      <c r="AF1458">
        <v>493</v>
      </c>
      <c r="AG1458">
        <v>623</v>
      </c>
      <c r="AH1458">
        <v>465</v>
      </c>
      <c r="AI1458">
        <v>36872</v>
      </c>
      <c r="AJ1458">
        <v>35466</v>
      </c>
      <c r="AK1458">
        <v>34600</v>
      </c>
      <c r="AL1458">
        <v>33492</v>
      </c>
      <c r="AM1458">
        <v>32830</v>
      </c>
      <c r="AN1458">
        <v>32190</v>
      </c>
      <c r="AO1458">
        <v>31990</v>
      </c>
      <c r="AP1458">
        <v>31364</v>
      </c>
      <c r="AQ1458">
        <v>18100629</v>
      </c>
      <c r="AR1458">
        <v>14373670</v>
      </c>
      <c r="AS1458">
        <v>13423807</v>
      </c>
      <c r="AT1458">
        <v>14161737</v>
      </c>
      <c r="AU1458">
        <v>14505798</v>
      </c>
      <c r="AV1458">
        <v>14135020</v>
      </c>
      <c r="AW1458">
        <v>13249228</v>
      </c>
      <c r="AX1458">
        <v>12231487</v>
      </c>
      <c r="AY1458">
        <v>106298280</v>
      </c>
      <c r="AZ1458">
        <v>79315488</v>
      </c>
      <c r="BA1458">
        <v>107345637</v>
      </c>
      <c r="BB1458">
        <v>77641390</v>
      </c>
      <c r="BC1458">
        <v>78044540</v>
      </c>
      <c r="BD1458">
        <v>72823653</v>
      </c>
      <c r="BE1458">
        <v>71502534</v>
      </c>
      <c r="BF1458">
        <v>72149300</v>
      </c>
      <c r="BG1458">
        <v>73514052</v>
      </c>
      <c r="BH1458">
        <v>71118346</v>
      </c>
      <c r="BI1458">
        <v>74332891</v>
      </c>
      <c r="BJ1458">
        <v>76012376</v>
      </c>
      <c r="BK1458">
        <v>65904126</v>
      </c>
      <c r="BL1458">
        <v>74795836</v>
      </c>
      <c r="BM1458">
        <v>60643137</v>
      </c>
      <c r="BN1458">
        <v>72782341</v>
      </c>
      <c r="BO1458">
        <f>COUNTIF(C1458:BN1458,"")</f>
        <v>0</v>
      </c>
      <c r="BP1458" t="str">
        <f>IF(BO1458&gt;0, "Missing", "Not Missing")</f>
        <v>Not Missing</v>
      </c>
    </row>
    <row r="1459" spans="1:68" x14ac:dyDescent="0.2">
      <c r="A1459">
        <v>121150</v>
      </c>
      <c r="B1459" t="s">
        <v>1087</v>
      </c>
      <c r="C1459">
        <v>726</v>
      </c>
      <c r="D1459">
        <v>724</v>
      </c>
      <c r="E1459">
        <v>803</v>
      </c>
      <c r="F1459">
        <v>800</v>
      </c>
      <c r="G1459">
        <v>862</v>
      </c>
      <c r="H1459">
        <v>861</v>
      </c>
      <c r="I1459">
        <v>743</v>
      </c>
      <c r="J1459">
        <v>743</v>
      </c>
      <c r="K1459">
        <v>745</v>
      </c>
      <c r="L1459">
        <v>745</v>
      </c>
      <c r="M1459">
        <v>656</v>
      </c>
      <c r="N1459">
        <v>655</v>
      </c>
      <c r="O1459">
        <v>784</v>
      </c>
      <c r="P1459">
        <v>783</v>
      </c>
      <c r="Q1459">
        <v>787</v>
      </c>
      <c r="R1459">
        <v>787</v>
      </c>
      <c r="S1459">
        <v>799</v>
      </c>
      <c r="T1459">
        <v>727</v>
      </c>
      <c r="U1459">
        <v>861</v>
      </c>
      <c r="V1459">
        <v>780</v>
      </c>
      <c r="W1459">
        <v>743</v>
      </c>
      <c r="X1459">
        <v>672</v>
      </c>
      <c r="Y1459">
        <v>744</v>
      </c>
      <c r="Z1459">
        <v>667</v>
      </c>
      <c r="AA1459">
        <v>655</v>
      </c>
      <c r="AB1459">
        <v>618</v>
      </c>
      <c r="AC1459">
        <v>783</v>
      </c>
      <c r="AD1459">
        <v>724</v>
      </c>
      <c r="AE1459">
        <v>787</v>
      </c>
      <c r="AF1459">
        <v>722</v>
      </c>
      <c r="AG1459">
        <v>688</v>
      </c>
      <c r="AH1459">
        <v>629</v>
      </c>
      <c r="AI1459">
        <v>55892</v>
      </c>
      <c r="AJ1459">
        <v>53932</v>
      </c>
      <c r="AK1459">
        <v>51992</v>
      </c>
      <c r="AL1459">
        <v>50022</v>
      </c>
      <c r="AM1459">
        <v>48342</v>
      </c>
      <c r="AN1459">
        <v>46692</v>
      </c>
      <c r="AO1459">
        <v>44902</v>
      </c>
      <c r="AP1459">
        <v>42772</v>
      </c>
      <c r="AQ1459">
        <v>18360257</v>
      </c>
      <c r="AR1459">
        <v>20462713</v>
      </c>
      <c r="AS1459">
        <v>21322822</v>
      </c>
      <c r="AT1459">
        <v>18035465</v>
      </c>
      <c r="AU1459">
        <v>14797695</v>
      </c>
      <c r="AV1459">
        <v>13561051</v>
      </c>
      <c r="AW1459">
        <v>18745669</v>
      </c>
      <c r="AX1459">
        <v>16761050</v>
      </c>
      <c r="AY1459">
        <v>917550000</v>
      </c>
      <c r="AZ1459">
        <v>390985000</v>
      </c>
      <c r="BA1459">
        <v>904142000</v>
      </c>
      <c r="BB1459">
        <v>351928000</v>
      </c>
      <c r="BC1459">
        <v>860333000</v>
      </c>
      <c r="BD1459">
        <v>322155000</v>
      </c>
      <c r="BE1459">
        <v>781341000</v>
      </c>
      <c r="BF1459">
        <v>318691000</v>
      </c>
      <c r="BG1459">
        <v>793188000</v>
      </c>
      <c r="BH1459">
        <v>302489000</v>
      </c>
      <c r="BI1459">
        <v>790483000</v>
      </c>
      <c r="BJ1459">
        <v>292493000</v>
      </c>
      <c r="BK1459">
        <v>715660000</v>
      </c>
      <c r="BL1459">
        <v>288974000</v>
      </c>
      <c r="BM1459">
        <v>607953000</v>
      </c>
      <c r="BN1459">
        <v>277367000</v>
      </c>
      <c r="BO1459">
        <f>COUNTIF(C1459:BN1459,"")</f>
        <v>0</v>
      </c>
      <c r="BP1459" t="str">
        <f>IF(BO1459&gt;0, "Missing", "Not Missing")</f>
        <v>Not Missing</v>
      </c>
    </row>
    <row r="1460" spans="1:68" x14ac:dyDescent="0.2">
      <c r="A1460">
        <v>203368</v>
      </c>
      <c r="B1460" t="s">
        <v>691</v>
      </c>
      <c r="C1460">
        <v>725</v>
      </c>
      <c r="D1460">
        <v>725</v>
      </c>
      <c r="E1460">
        <v>844</v>
      </c>
      <c r="F1460">
        <v>843</v>
      </c>
      <c r="G1460">
        <v>753</v>
      </c>
      <c r="H1460">
        <v>751</v>
      </c>
      <c r="I1460">
        <v>715</v>
      </c>
      <c r="J1460">
        <v>715</v>
      </c>
      <c r="K1460">
        <v>761</v>
      </c>
      <c r="L1460">
        <v>759</v>
      </c>
      <c r="M1460">
        <v>799</v>
      </c>
      <c r="N1460">
        <v>798</v>
      </c>
      <c r="O1460">
        <v>793</v>
      </c>
      <c r="P1460">
        <v>792</v>
      </c>
      <c r="Q1460">
        <v>682</v>
      </c>
      <c r="R1460">
        <v>681</v>
      </c>
      <c r="S1460">
        <v>843</v>
      </c>
      <c r="T1460">
        <v>752</v>
      </c>
      <c r="U1460">
        <v>751</v>
      </c>
      <c r="V1460">
        <v>626</v>
      </c>
      <c r="W1460">
        <v>715</v>
      </c>
      <c r="X1460">
        <v>617</v>
      </c>
      <c r="Y1460">
        <v>759</v>
      </c>
      <c r="Z1460">
        <v>641</v>
      </c>
      <c r="AA1460">
        <v>797</v>
      </c>
      <c r="AB1460">
        <v>676</v>
      </c>
      <c r="AC1460">
        <v>791</v>
      </c>
      <c r="AD1460">
        <v>676</v>
      </c>
      <c r="AE1460">
        <v>681</v>
      </c>
      <c r="AF1460">
        <v>600</v>
      </c>
      <c r="AG1460">
        <v>742</v>
      </c>
      <c r="AH1460">
        <v>647</v>
      </c>
      <c r="AI1460">
        <v>42910</v>
      </c>
      <c r="AJ1460">
        <v>41340</v>
      </c>
      <c r="AK1460">
        <v>39990</v>
      </c>
      <c r="AL1460">
        <v>38490</v>
      </c>
      <c r="AM1460">
        <v>37180</v>
      </c>
      <c r="AN1460">
        <v>35800</v>
      </c>
      <c r="AO1460">
        <v>34480</v>
      </c>
      <c r="AP1460">
        <v>33180</v>
      </c>
      <c r="AQ1460">
        <v>19419439</v>
      </c>
      <c r="AR1460">
        <v>22456408</v>
      </c>
      <c r="AS1460">
        <v>17873040</v>
      </c>
      <c r="AT1460">
        <v>16931621</v>
      </c>
      <c r="AU1460">
        <v>16806375</v>
      </c>
      <c r="AV1460">
        <v>18064716</v>
      </c>
      <c r="AW1460">
        <v>17548672</v>
      </c>
      <c r="AX1460">
        <v>13860783</v>
      </c>
      <c r="AY1460">
        <v>223538691</v>
      </c>
      <c r="AZ1460">
        <v>96588487</v>
      </c>
      <c r="BA1460">
        <v>225754829</v>
      </c>
      <c r="BB1460">
        <v>97609181</v>
      </c>
      <c r="BC1460">
        <v>209273419</v>
      </c>
      <c r="BD1460">
        <v>100559390</v>
      </c>
      <c r="BE1460">
        <v>187663022</v>
      </c>
      <c r="BF1460">
        <v>95038568</v>
      </c>
      <c r="BG1460">
        <v>205196988</v>
      </c>
      <c r="BH1460">
        <v>94400244</v>
      </c>
      <c r="BI1460">
        <v>198276778</v>
      </c>
      <c r="BJ1460">
        <v>90770453</v>
      </c>
      <c r="BK1460">
        <v>181003655</v>
      </c>
      <c r="BL1460">
        <v>88929631</v>
      </c>
      <c r="BM1460">
        <v>159891892</v>
      </c>
      <c r="BN1460">
        <v>86988097</v>
      </c>
      <c r="BO1460">
        <f>COUNTIF(C1460:BN1460,"")</f>
        <v>0</v>
      </c>
      <c r="BP1460" t="str">
        <f>IF(BO1460&gt;0, "Missing", "Not Missing")</f>
        <v>Not Missing</v>
      </c>
    </row>
    <row r="1461" spans="1:68" x14ac:dyDescent="0.2">
      <c r="A1461">
        <v>170301</v>
      </c>
      <c r="B1461" t="s">
        <v>649</v>
      </c>
      <c r="C1461">
        <v>727</v>
      </c>
      <c r="D1461">
        <v>725</v>
      </c>
      <c r="E1461">
        <v>798</v>
      </c>
      <c r="F1461">
        <v>798</v>
      </c>
      <c r="G1461">
        <v>779</v>
      </c>
      <c r="H1461">
        <v>779</v>
      </c>
      <c r="I1461">
        <v>725</v>
      </c>
      <c r="J1461">
        <v>722</v>
      </c>
      <c r="K1461">
        <v>788</v>
      </c>
      <c r="L1461">
        <v>786</v>
      </c>
      <c r="M1461">
        <v>830</v>
      </c>
      <c r="N1461">
        <v>820</v>
      </c>
      <c r="O1461">
        <v>822</v>
      </c>
      <c r="P1461">
        <v>811</v>
      </c>
      <c r="Q1461">
        <v>903</v>
      </c>
      <c r="R1461">
        <v>903</v>
      </c>
      <c r="S1461">
        <v>798</v>
      </c>
      <c r="T1461">
        <v>725</v>
      </c>
      <c r="U1461">
        <v>779</v>
      </c>
      <c r="V1461">
        <v>695</v>
      </c>
      <c r="W1461">
        <v>722</v>
      </c>
      <c r="X1461">
        <v>636</v>
      </c>
      <c r="Y1461">
        <v>786</v>
      </c>
      <c r="Z1461">
        <v>714</v>
      </c>
      <c r="AA1461">
        <v>820</v>
      </c>
      <c r="AB1461">
        <v>725</v>
      </c>
      <c r="AC1461">
        <v>811</v>
      </c>
      <c r="AD1461">
        <v>735</v>
      </c>
      <c r="AE1461">
        <v>902</v>
      </c>
      <c r="AF1461">
        <v>797</v>
      </c>
      <c r="AG1461">
        <v>846</v>
      </c>
      <c r="AH1461">
        <v>761</v>
      </c>
      <c r="AI1461">
        <v>35330</v>
      </c>
      <c r="AJ1461">
        <v>34010</v>
      </c>
      <c r="AK1461">
        <v>32780</v>
      </c>
      <c r="AL1461">
        <v>31560</v>
      </c>
      <c r="AM1461">
        <v>30550</v>
      </c>
      <c r="AN1461">
        <v>29560</v>
      </c>
      <c r="AO1461">
        <v>28720</v>
      </c>
      <c r="AP1461">
        <v>27710</v>
      </c>
      <c r="AQ1461">
        <v>11411693</v>
      </c>
      <c r="AR1461">
        <v>11965897</v>
      </c>
      <c r="AS1461">
        <v>11796825</v>
      </c>
      <c r="AT1461">
        <v>9497976</v>
      </c>
      <c r="AU1461">
        <v>9454974</v>
      </c>
      <c r="AV1461">
        <v>10173605</v>
      </c>
      <c r="AW1461">
        <v>9438408</v>
      </c>
      <c r="AX1461">
        <v>9853949</v>
      </c>
      <c r="AY1461">
        <v>232249000</v>
      </c>
      <c r="AZ1461">
        <v>118934000</v>
      </c>
      <c r="BA1461">
        <v>225656000</v>
      </c>
      <c r="BB1461">
        <v>117939000</v>
      </c>
      <c r="BC1461">
        <v>210474676</v>
      </c>
      <c r="BD1461">
        <v>118045935</v>
      </c>
      <c r="BE1461">
        <v>185869153</v>
      </c>
      <c r="BF1461">
        <v>114714494</v>
      </c>
      <c r="BG1461">
        <v>203272754</v>
      </c>
      <c r="BH1461">
        <v>108230630</v>
      </c>
      <c r="BI1461">
        <v>195965019</v>
      </c>
      <c r="BJ1461">
        <v>103441840</v>
      </c>
      <c r="BK1461">
        <v>163934686</v>
      </c>
      <c r="BL1461">
        <v>99399486</v>
      </c>
      <c r="BM1461">
        <v>150928124</v>
      </c>
      <c r="BN1461">
        <v>96277334</v>
      </c>
      <c r="BO1461">
        <f>COUNTIF(C1461:BN1461,"")</f>
        <v>0</v>
      </c>
      <c r="BP1461" t="str">
        <f>IF(BO1461&gt;0, "Missing", "Not Missing")</f>
        <v>Not Missing</v>
      </c>
    </row>
    <row r="1462" spans="1:68" x14ac:dyDescent="0.2">
      <c r="A1462">
        <v>132657</v>
      </c>
      <c r="B1462" t="s">
        <v>810</v>
      </c>
      <c r="C1462">
        <v>739</v>
      </c>
      <c r="D1462">
        <v>725</v>
      </c>
      <c r="E1462">
        <v>640</v>
      </c>
      <c r="F1462">
        <v>630</v>
      </c>
      <c r="G1462">
        <v>482</v>
      </c>
      <c r="H1462">
        <v>467</v>
      </c>
      <c r="I1462">
        <v>566</v>
      </c>
      <c r="J1462">
        <v>559</v>
      </c>
      <c r="K1462">
        <v>516</v>
      </c>
      <c r="L1462">
        <v>514</v>
      </c>
      <c r="M1462">
        <v>540</v>
      </c>
      <c r="N1462">
        <v>534</v>
      </c>
      <c r="O1462">
        <v>456</v>
      </c>
      <c r="P1462">
        <v>451</v>
      </c>
      <c r="Q1462">
        <v>415</v>
      </c>
      <c r="R1462">
        <v>413</v>
      </c>
      <c r="S1462">
        <v>630</v>
      </c>
      <c r="T1462">
        <v>445</v>
      </c>
      <c r="U1462">
        <v>467</v>
      </c>
      <c r="V1462">
        <v>334</v>
      </c>
      <c r="W1462">
        <v>557</v>
      </c>
      <c r="X1462">
        <v>387</v>
      </c>
      <c r="Y1462">
        <v>514</v>
      </c>
      <c r="Z1462">
        <v>350</v>
      </c>
      <c r="AA1462">
        <v>534</v>
      </c>
      <c r="AB1462">
        <v>389</v>
      </c>
      <c r="AC1462">
        <v>451</v>
      </c>
      <c r="AD1462">
        <v>313</v>
      </c>
      <c r="AE1462">
        <v>413</v>
      </c>
      <c r="AF1462">
        <v>286</v>
      </c>
      <c r="AG1462">
        <v>408</v>
      </c>
      <c r="AH1462">
        <v>283</v>
      </c>
      <c r="AI1462">
        <v>38930</v>
      </c>
      <c r="AJ1462">
        <v>38210</v>
      </c>
      <c r="AK1462">
        <v>37510</v>
      </c>
      <c r="AL1462">
        <v>36650</v>
      </c>
      <c r="AM1462">
        <v>35200</v>
      </c>
      <c r="AN1462">
        <v>35050</v>
      </c>
      <c r="AO1462">
        <v>33600</v>
      </c>
      <c r="AP1462">
        <v>32600</v>
      </c>
      <c r="AQ1462">
        <v>10886886</v>
      </c>
      <c r="AR1462">
        <v>8551690</v>
      </c>
      <c r="AS1462">
        <v>5521933</v>
      </c>
      <c r="AT1462">
        <v>6126733</v>
      </c>
      <c r="AU1462">
        <v>5547949</v>
      </c>
      <c r="AV1462">
        <v>4992391</v>
      </c>
      <c r="AW1462">
        <v>4518496</v>
      </c>
      <c r="AX1462">
        <v>3704424</v>
      </c>
      <c r="AY1462">
        <v>27608363</v>
      </c>
      <c r="AZ1462">
        <v>96743313</v>
      </c>
      <c r="BA1462">
        <v>26639336</v>
      </c>
      <c r="BB1462">
        <v>91941895</v>
      </c>
      <c r="BC1462">
        <v>25875764</v>
      </c>
      <c r="BD1462">
        <v>83132623</v>
      </c>
      <c r="BE1462">
        <v>24031367</v>
      </c>
      <c r="BF1462">
        <v>78014232</v>
      </c>
      <c r="BG1462">
        <v>24273813</v>
      </c>
      <c r="BH1462">
        <v>71505728</v>
      </c>
      <c r="BI1462">
        <v>24381263</v>
      </c>
      <c r="BJ1462">
        <v>65245201</v>
      </c>
      <c r="BK1462">
        <v>22162868</v>
      </c>
      <c r="BL1462">
        <v>68423081</v>
      </c>
      <c r="BM1462">
        <v>21273849</v>
      </c>
      <c r="BN1462">
        <v>65577531</v>
      </c>
      <c r="BO1462">
        <f>COUNTIF(C1462:BN1462,"")</f>
        <v>0</v>
      </c>
      <c r="BP1462" t="str">
        <f>IF(BO1462&gt;0, "Missing", "Not Missing")</f>
        <v>Not Missing</v>
      </c>
    </row>
    <row r="1463" spans="1:68" x14ac:dyDescent="0.2">
      <c r="A1463">
        <v>216852</v>
      </c>
      <c r="B1463" t="s">
        <v>1600</v>
      </c>
      <c r="C1463">
        <v>762</v>
      </c>
      <c r="D1463">
        <v>727</v>
      </c>
      <c r="E1463">
        <v>775</v>
      </c>
      <c r="F1463">
        <v>768</v>
      </c>
      <c r="G1463">
        <v>787</v>
      </c>
      <c r="H1463">
        <v>770</v>
      </c>
      <c r="I1463">
        <v>738</v>
      </c>
      <c r="J1463">
        <v>731</v>
      </c>
      <c r="K1463">
        <v>848</v>
      </c>
      <c r="L1463">
        <v>846</v>
      </c>
      <c r="M1463">
        <v>737</v>
      </c>
      <c r="N1463">
        <v>733</v>
      </c>
      <c r="O1463">
        <v>828</v>
      </c>
      <c r="P1463">
        <v>827</v>
      </c>
      <c r="Q1463">
        <v>717</v>
      </c>
      <c r="R1463">
        <v>710</v>
      </c>
      <c r="S1463">
        <v>768</v>
      </c>
      <c r="T1463">
        <v>628</v>
      </c>
      <c r="U1463">
        <v>770</v>
      </c>
      <c r="V1463">
        <v>597</v>
      </c>
      <c r="W1463">
        <v>728</v>
      </c>
      <c r="X1463">
        <v>583</v>
      </c>
      <c r="Y1463">
        <v>846</v>
      </c>
      <c r="Z1463">
        <v>693</v>
      </c>
      <c r="AA1463">
        <v>733</v>
      </c>
      <c r="AB1463">
        <v>572</v>
      </c>
      <c r="AC1463">
        <v>827</v>
      </c>
      <c r="AD1463">
        <v>632</v>
      </c>
      <c r="AE1463">
        <v>710</v>
      </c>
      <c r="AF1463">
        <v>536</v>
      </c>
      <c r="AG1463">
        <v>755</v>
      </c>
      <c r="AH1463">
        <v>538</v>
      </c>
      <c r="AI1463">
        <v>47328</v>
      </c>
      <c r="AJ1463">
        <v>45948</v>
      </c>
      <c r="AK1463">
        <v>44166</v>
      </c>
      <c r="AL1463">
        <v>42870</v>
      </c>
      <c r="AM1463">
        <v>41224</v>
      </c>
      <c r="AN1463">
        <v>39830</v>
      </c>
      <c r="AO1463">
        <v>38028</v>
      </c>
      <c r="AP1463">
        <v>36382</v>
      </c>
      <c r="AQ1463">
        <v>19737745</v>
      </c>
      <c r="AR1463">
        <v>21714493</v>
      </c>
      <c r="AS1463">
        <v>19692896</v>
      </c>
      <c r="AT1463">
        <v>17261144</v>
      </c>
      <c r="AU1463">
        <v>20190155</v>
      </c>
      <c r="AV1463">
        <v>16652694</v>
      </c>
      <c r="AW1463">
        <v>17257220</v>
      </c>
      <c r="AX1463">
        <v>13992596</v>
      </c>
      <c r="AY1463">
        <v>94575552</v>
      </c>
      <c r="AZ1463">
        <v>156668033</v>
      </c>
      <c r="BA1463">
        <v>91760452</v>
      </c>
      <c r="BB1463">
        <v>148659991</v>
      </c>
      <c r="BC1463">
        <v>87071306</v>
      </c>
      <c r="BD1463">
        <v>148887662</v>
      </c>
      <c r="BE1463">
        <v>80886359</v>
      </c>
      <c r="BF1463">
        <v>154222525</v>
      </c>
      <c r="BG1463">
        <v>87246740</v>
      </c>
      <c r="BH1463">
        <v>148227135</v>
      </c>
      <c r="BI1463">
        <v>90212124</v>
      </c>
      <c r="BJ1463">
        <v>150193655</v>
      </c>
      <c r="BK1463">
        <v>80790235</v>
      </c>
      <c r="BL1463">
        <v>153589933</v>
      </c>
      <c r="BM1463">
        <v>72814994</v>
      </c>
      <c r="BN1463">
        <v>153920377</v>
      </c>
      <c r="BO1463">
        <f>COUNTIF(C1463:BN1463,"")</f>
        <v>0</v>
      </c>
      <c r="BP1463" t="str">
        <f>IF(BO1463&gt;0, "Missing", "Not Missing")</f>
        <v>Not Missing</v>
      </c>
    </row>
    <row r="1464" spans="1:68" x14ac:dyDescent="0.2">
      <c r="A1464">
        <v>217721</v>
      </c>
      <c r="B1464" t="s">
        <v>206</v>
      </c>
      <c r="C1464">
        <v>729</v>
      </c>
      <c r="D1464">
        <v>728</v>
      </c>
      <c r="E1464">
        <v>711</v>
      </c>
      <c r="F1464">
        <v>705</v>
      </c>
      <c r="G1464">
        <v>563</v>
      </c>
      <c r="H1464">
        <v>561</v>
      </c>
      <c r="I1464">
        <v>604</v>
      </c>
      <c r="J1464">
        <v>602</v>
      </c>
      <c r="K1464">
        <v>657</v>
      </c>
      <c r="L1464">
        <v>656</v>
      </c>
      <c r="M1464">
        <v>548</v>
      </c>
      <c r="N1464">
        <v>542</v>
      </c>
      <c r="O1464">
        <v>555</v>
      </c>
      <c r="P1464">
        <v>554</v>
      </c>
      <c r="Q1464">
        <v>736</v>
      </c>
      <c r="R1464">
        <v>735</v>
      </c>
      <c r="S1464">
        <v>705</v>
      </c>
      <c r="T1464">
        <v>392</v>
      </c>
      <c r="U1464">
        <v>557</v>
      </c>
      <c r="V1464">
        <v>315</v>
      </c>
      <c r="W1464">
        <v>602</v>
      </c>
      <c r="X1464">
        <v>317</v>
      </c>
      <c r="Y1464">
        <v>656</v>
      </c>
      <c r="Z1464">
        <v>368</v>
      </c>
      <c r="AA1464">
        <v>542</v>
      </c>
      <c r="AB1464">
        <v>338</v>
      </c>
      <c r="AC1464">
        <v>554</v>
      </c>
      <c r="AD1464">
        <v>320</v>
      </c>
      <c r="AE1464">
        <v>735</v>
      </c>
      <c r="AF1464">
        <v>392</v>
      </c>
      <c r="AG1464">
        <v>985</v>
      </c>
      <c r="AH1464">
        <v>559</v>
      </c>
      <c r="AI1464">
        <v>16600</v>
      </c>
      <c r="AJ1464">
        <v>16600</v>
      </c>
      <c r="AK1464">
        <v>19958</v>
      </c>
      <c r="AL1464">
        <v>19566</v>
      </c>
      <c r="AM1464">
        <v>18288</v>
      </c>
      <c r="AN1464">
        <v>18288</v>
      </c>
      <c r="AO1464">
        <v>18254</v>
      </c>
      <c r="AP1464">
        <v>18254</v>
      </c>
      <c r="AQ1464">
        <v>7339330</v>
      </c>
      <c r="AR1464">
        <v>5408321</v>
      </c>
      <c r="AS1464">
        <v>2943721</v>
      </c>
      <c r="AT1464">
        <v>4074029</v>
      </c>
      <c r="AU1464">
        <v>4949641</v>
      </c>
      <c r="AV1464">
        <v>4159600</v>
      </c>
      <c r="AW1464">
        <v>4137419</v>
      </c>
      <c r="AX1464">
        <v>4866820</v>
      </c>
      <c r="AY1464">
        <v>21580288</v>
      </c>
      <c r="AZ1464">
        <v>47849233</v>
      </c>
      <c r="BA1464">
        <v>21340095</v>
      </c>
      <c r="BB1464">
        <v>50114584</v>
      </c>
      <c r="BC1464">
        <v>24998716</v>
      </c>
      <c r="BD1464">
        <v>54645167</v>
      </c>
      <c r="BE1464">
        <v>22949714</v>
      </c>
      <c r="BF1464">
        <v>54733172</v>
      </c>
      <c r="BG1464">
        <v>22126665</v>
      </c>
      <c r="BH1464">
        <v>54756770</v>
      </c>
      <c r="BI1464">
        <v>21826278</v>
      </c>
      <c r="BJ1464">
        <v>56966725</v>
      </c>
      <c r="BK1464">
        <v>20996052</v>
      </c>
      <c r="BL1464">
        <v>62928347</v>
      </c>
      <c r="BM1464">
        <v>20665998</v>
      </c>
      <c r="BN1464">
        <v>66787597</v>
      </c>
      <c r="BO1464">
        <f>COUNTIF(C1464:BN1464,"")</f>
        <v>0</v>
      </c>
      <c r="BP1464" t="str">
        <f>IF(BO1464&gt;0, "Missing", "Not Missing")</f>
        <v>Not Missing</v>
      </c>
    </row>
    <row r="1465" spans="1:68" x14ac:dyDescent="0.2">
      <c r="A1465">
        <v>215655</v>
      </c>
      <c r="B1465" t="s">
        <v>1165</v>
      </c>
      <c r="C1465">
        <v>732</v>
      </c>
      <c r="D1465">
        <v>731</v>
      </c>
      <c r="E1465">
        <v>817</v>
      </c>
      <c r="F1465">
        <v>815</v>
      </c>
      <c r="G1465">
        <v>873</v>
      </c>
      <c r="H1465">
        <v>868</v>
      </c>
      <c r="I1465">
        <v>884</v>
      </c>
      <c r="J1465">
        <v>880</v>
      </c>
      <c r="K1465">
        <v>865</v>
      </c>
      <c r="L1465">
        <v>865</v>
      </c>
      <c r="M1465">
        <v>861</v>
      </c>
      <c r="N1465">
        <v>858</v>
      </c>
      <c r="O1465">
        <v>994</v>
      </c>
      <c r="P1465">
        <v>988</v>
      </c>
      <c r="Q1465">
        <v>854</v>
      </c>
      <c r="R1465">
        <v>848</v>
      </c>
      <c r="S1465">
        <v>814</v>
      </c>
      <c r="T1465">
        <v>675</v>
      </c>
      <c r="U1465">
        <v>868</v>
      </c>
      <c r="V1465">
        <v>703</v>
      </c>
      <c r="W1465">
        <v>880</v>
      </c>
      <c r="X1465">
        <v>714</v>
      </c>
      <c r="Y1465">
        <v>865</v>
      </c>
      <c r="Z1465">
        <v>689</v>
      </c>
      <c r="AA1465">
        <v>858</v>
      </c>
      <c r="AB1465">
        <v>733</v>
      </c>
      <c r="AC1465">
        <v>988</v>
      </c>
      <c r="AD1465">
        <v>819</v>
      </c>
      <c r="AE1465">
        <v>848</v>
      </c>
      <c r="AF1465">
        <v>683</v>
      </c>
      <c r="AG1465">
        <v>782</v>
      </c>
      <c r="AH1465">
        <v>595</v>
      </c>
      <c r="AI1465">
        <v>31200</v>
      </c>
      <c r="AJ1465">
        <v>30300</v>
      </c>
      <c r="AK1465">
        <v>29420</v>
      </c>
      <c r="AL1465">
        <v>28250</v>
      </c>
      <c r="AM1465">
        <v>27194</v>
      </c>
      <c r="AN1465">
        <v>26054</v>
      </c>
      <c r="AO1465">
        <v>25114</v>
      </c>
      <c r="AP1465">
        <v>24064</v>
      </c>
      <c r="AQ1465">
        <v>12174593</v>
      </c>
      <c r="AR1465">
        <v>13550474</v>
      </c>
      <c r="AS1465">
        <v>13496842</v>
      </c>
      <c r="AT1465">
        <v>12103416</v>
      </c>
      <c r="AU1465">
        <v>11774518</v>
      </c>
      <c r="AV1465">
        <v>10315469</v>
      </c>
      <c r="AW1465">
        <v>10753505</v>
      </c>
      <c r="AX1465">
        <v>9911045</v>
      </c>
      <c r="AY1465">
        <v>36618716</v>
      </c>
      <c r="AZ1465">
        <v>130113575</v>
      </c>
      <c r="BA1465">
        <v>36537265</v>
      </c>
      <c r="BB1465">
        <v>130295597</v>
      </c>
      <c r="BC1465">
        <v>33625855</v>
      </c>
      <c r="BD1465">
        <v>125650946</v>
      </c>
      <c r="BE1465">
        <v>30316537</v>
      </c>
      <c r="BF1465">
        <v>127216698</v>
      </c>
      <c r="BG1465">
        <v>32364904</v>
      </c>
      <c r="BH1465">
        <v>123596458</v>
      </c>
      <c r="BI1465">
        <v>32200008</v>
      </c>
      <c r="BJ1465">
        <v>118549149</v>
      </c>
      <c r="BK1465">
        <v>28594997</v>
      </c>
      <c r="BL1465">
        <v>114251325</v>
      </c>
      <c r="BM1465">
        <v>24748755</v>
      </c>
      <c r="BN1465">
        <v>107643944</v>
      </c>
      <c r="BO1465">
        <f>COUNTIF(C1465:BN1465,"")</f>
        <v>0</v>
      </c>
      <c r="BP1465" t="str">
        <f>IF(BO1465&gt;0, "Missing", "Not Missing")</f>
        <v>Not Missing</v>
      </c>
    </row>
    <row r="1466" spans="1:68" x14ac:dyDescent="0.2">
      <c r="A1466">
        <v>195526</v>
      </c>
      <c r="B1466" t="s">
        <v>1273</v>
      </c>
      <c r="C1466">
        <v>735</v>
      </c>
      <c r="D1466">
        <v>733</v>
      </c>
      <c r="E1466">
        <v>678</v>
      </c>
      <c r="F1466">
        <v>678</v>
      </c>
      <c r="G1466">
        <v>661</v>
      </c>
      <c r="H1466">
        <v>661</v>
      </c>
      <c r="I1466">
        <v>714</v>
      </c>
      <c r="J1466">
        <v>714</v>
      </c>
      <c r="K1466">
        <v>686</v>
      </c>
      <c r="L1466">
        <v>686</v>
      </c>
      <c r="M1466">
        <v>724</v>
      </c>
      <c r="N1466">
        <v>724</v>
      </c>
      <c r="O1466">
        <v>660</v>
      </c>
      <c r="P1466">
        <v>660</v>
      </c>
      <c r="Q1466">
        <v>647</v>
      </c>
      <c r="R1466">
        <v>647</v>
      </c>
      <c r="S1466">
        <v>677</v>
      </c>
      <c r="T1466">
        <v>619</v>
      </c>
      <c r="U1466">
        <v>661</v>
      </c>
      <c r="V1466">
        <v>603</v>
      </c>
      <c r="W1466">
        <v>714</v>
      </c>
      <c r="X1466">
        <v>664</v>
      </c>
      <c r="Y1466">
        <v>684</v>
      </c>
      <c r="Z1466">
        <v>622</v>
      </c>
      <c r="AA1466">
        <v>724</v>
      </c>
      <c r="AB1466">
        <v>679</v>
      </c>
      <c r="AC1466">
        <v>660</v>
      </c>
      <c r="AD1466">
        <v>625</v>
      </c>
      <c r="AE1466">
        <v>647</v>
      </c>
      <c r="AF1466">
        <v>602</v>
      </c>
      <c r="AG1466">
        <v>663</v>
      </c>
      <c r="AH1466">
        <v>611</v>
      </c>
      <c r="AI1466">
        <v>56322</v>
      </c>
      <c r="AJ1466">
        <v>54420</v>
      </c>
      <c r="AK1466">
        <v>52596</v>
      </c>
      <c r="AL1466">
        <v>50834</v>
      </c>
      <c r="AM1466">
        <v>49120</v>
      </c>
      <c r="AN1466">
        <v>47464</v>
      </c>
      <c r="AO1466">
        <v>45874</v>
      </c>
      <c r="AP1466">
        <v>44170</v>
      </c>
      <c r="AQ1466">
        <v>16832921</v>
      </c>
      <c r="AR1466">
        <v>14875225</v>
      </c>
      <c r="AS1466">
        <v>12242671</v>
      </c>
      <c r="AT1466">
        <v>11819246</v>
      </c>
      <c r="AU1466">
        <v>8962228</v>
      </c>
      <c r="AV1466">
        <v>12912272</v>
      </c>
      <c r="AW1466">
        <v>10008689</v>
      </c>
      <c r="AX1466">
        <v>9887703</v>
      </c>
      <c r="AY1466">
        <v>373864000</v>
      </c>
      <c r="AZ1466">
        <v>168649000</v>
      </c>
      <c r="BA1466">
        <v>379340000</v>
      </c>
      <c r="BB1466">
        <v>164762000</v>
      </c>
      <c r="BC1466">
        <v>363024000</v>
      </c>
      <c r="BD1466">
        <v>159908000</v>
      </c>
      <c r="BE1466">
        <v>329902000</v>
      </c>
      <c r="BF1466">
        <v>154706000</v>
      </c>
      <c r="BG1466">
        <v>350042000</v>
      </c>
      <c r="BH1466">
        <v>152974000</v>
      </c>
      <c r="BI1466">
        <v>330594000</v>
      </c>
      <c r="BJ1466">
        <v>147682000</v>
      </c>
      <c r="BK1466">
        <v>303092000</v>
      </c>
      <c r="BL1466">
        <v>143453000</v>
      </c>
      <c r="BM1466">
        <v>280775000</v>
      </c>
      <c r="BN1466">
        <v>136769000</v>
      </c>
      <c r="BO1466">
        <f>COUNTIF(C1466:BN1466,"")</f>
        <v>0</v>
      </c>
      <c r="BP1466" t="str">
        <f>IF(BO1466&gt;0, "Missing", "Not Missing")</f>
        <v>Not Missing</v>
      </c>
    </row>
    <row r="1467" spans="1:68" x14ac:dyDescent="0.2">
      <c r="A1467">
        <v>156541</v>
      </c>
      <c r="B1467" t="s">
        <v>1509</v>
      </c>
      <c r="C1467">
        <v>756</v>
      </c>
      <c r="D1467">
        <v>741</v>
      </c>
      <c r="E1467">
        <v>467</v>
      </c>
      <c r="F1467">
        <v>467</v>
      </c>
      <c r="G1467">
        <v>433</v>
      </c>
      <c r="H1467">
        <v>428</v>
      </c>
      <c r="I1467">
        <v>419</v>
      </c>
      <c r="J1467">
        <v>409</v>
      </c>
      <c r="K1467">
        <v>436</v>
      </c>
      <c r="L1467">
        <v>433</v>
      </c>
      <c r="M1467">
        <v>405</v>
      </c>
      <c r="N1467">
        <v>403</v>
      </c>
      <c r="O1467">
        <v>488</v>
      </c>
      <c r="P1467">
        <v>488</v>
      </c>
      <c r="Q1467">
        <v>459</v>
      </c>
      <c r="R1467">
        <v>459</v>
      </c>
      <c r="S1467">
        <v>467</v>
      </c>
      <c r="T1467">
        <v>322</v>
      </c>
      <c r="U1467">
        <v>428</v>
      </c>
      <c r="V1467">
        <v>267</v>
      </c>
      <c r="W1467">
        <v>409</v>
      </c>
      <c r="X1467">
        <v>255</v>
      </c>
      <c r="Y1467">
        <v>433</v>
      </c>
      <c r="Z1467">
        <v>284</v>
      </c>
      <c r="AA1467">
        <v>403</v>
      </c>
      <c r="AB1467">
        <v>261</v>
      </c>
      <c r="AC1467">
        <v>488</v>
      </c>
      <c r="AD1467">
        <v>292</v>
      </c>
      <c r="AE1467">
        <v>459</v>
      </c>
      <c r="AF1467">
        <v>237</v>
      </c>
      <c r="AG1467">
        <v>399</v>
      </c>
      <c r="AH1467">
        <v>251</v>
      </c>
      <c r="AI1467">
        <v>9875</v>
      </c>
      <c r="AJ1467">
        <v>23000</v>
      </c>
      <c r="AK1467">
        <v>23000</v>
      </c>
      <c r="AL1467">
        <v>23000</v>
      </c>
      <c r="AM1467">
        <v>21000</v>
      </c>
      <c r="AN1467">
        <v>20000</v>
      </c>
      <c r="AO1467">
        <v>20000</v>
      </c>
      <c r="AP1467">
        <v>19000</v>
      </c>
      <c r="AQ1467">
        <v>2502791</v>
      </c>
      <c r="AR1467">
        <v>6776301</v>
      </c>
      <c r="AS1467">
        <v>5640910</v>
      </c>
      <c r="AT1467">
        <v>5264478</v>
      </c>
      <c r="AU1467">
        <v>5766097</v>
      </c>
      <c r="AV1467">
        <v>4820803</v>
      </c>
      <c r="AW1467">
        <v>5330164</v>
      </c>
      <c r="AX1467">
        <v>3970976</v>
      </c>
      <c r="AY1467">
        <v>80874917</v>
      </c>
      <c r="AZ1467">
        <v>91439375</v>
      </c>
      <c r="BA1467">
        <v>85870012</v>
      </c>
      <c r="BB1467">
        <v>72805419</v>
      </c>
      <c r="BC1467">
        <v>81453131</v>
      </c>
      <c r="BD1467">
        <v>58243814</v>
      </c>
      <c r="BE1467">
        <v>71579553</v>
      </c>
      <c r="BF1467">
        <v>60822248</v>
      </c>
      <c r="BG1467">
        <v>75253540</v>
      </c>
      <c r="BH1467">
        <v>49808626</v>
      </c>
      <c r="BI1467">
        <v>76522308</v>
      </c>
      <c r="BJ1467">
        <v>47441312</v>
      </c>
      <c r="BK1467">
        <v>71362792</v>
      </c>
      <c r="BL1467">
        <v>42827110</v>
      </c>
      <c r="BM1467">
        <v>68265981</v>
      </c>
      <c r="BN1467">
        <v>39074668</v>
      </c>
      <c r="BO1467">
        <f>COUNTIF(C1467:BN1467,"")</f>
        <v>0</v>
      </c>
      <c r="BP1467" t="str">
        <f>IF(BO1467&gt;0, "Missing", "Not Missing")</f>
        <v>Not Missing</v>
      </c>
    </row>
    <row r="1468" spans="1:68" x14ac:dyDescent="0.2">
      <c r="A1468">
        <v>130697</v>
      </c>
      <c r="B1468" t="s">
        <v>1580</v>
      </c>
      <c r="C1468">
        <v>771</v>
      </c>
      <c r="D1468">
        <v>771</v>
      </c>
      <c r="E1468">
        <v>803</v>
      </c>
      <c r="F1468">
        <v>802</v>
      </c>
      <c r="G1468">
        <v>761</v>
      </c>
      <c r="H1468">
        <v>761</v>
      </c>
      <c r="I1468">
        <v>774</v>
      </c>
      <c r="J1468">
        <v>774</v>
      </c>
      <c r="K1468">
        <v>757</v>
      </c>
      <c r="L1468">
        <v>757</v>
      </c>
      <c r="M1468">
        <v>750</v>
      </c>
      <c r="N1468">
        <v>750</v>
      </c>
      <c r="O1468">
        <v>741</v>
      </c>
      <c r="P1468">
        <v>741</v>
      </c>
      <c r="Q1468">
        <v>752</v>
      </c>
      <c r="R1468">
        <v>752</v>
      </c>
      <c r="S1468">
        <v>802</v>
      </c>
      <c r="T1468">
        <v>776</v>
      </c>
      <c r="U1468">
        <v>761</v>
      </c>
      <c r="V1468">
        <v>730</v>
      </c>
      <c r="W1468">
        <v>774</v>
      </c>
      <c r="X1468">
        <v>735</v>
      </c>
      <c r="Y1468">
        <v>757</v>
      </c>
      <c r="Z1468">
        <v>715</v>
      </c>
      <c r="AA1468">
        <v>750</v>
      </c>
      <c r="AB1468">
        <v>711</v>
      </c>
      <c r="AC1468">
        <v>741</v>
      </c>
      <c r="AD1468">
        <v>715</v>
      </c>
      <c r="AE1468">
        <v>752</v>
      </c>
      <c r="AF1468">
        <v>715</v>
      </c>
      <c r="AG1468">
        <v>808</v>
      </c>
      <c r="AH1468">
        <v>768</v>
      </c>
      <c r="AI1468">
        <v>57334</v>
      </c>
      <c r="AJ1468">
        <v>54944</v>
      </c>
      <c r="AK1468">
        <v>52804</v>
      </c>
      <c r="AL1468">
        <v>50912</v>
      </c>
      <c r="AM1468">
        <v>49274</v>
      </c>
      <c r="AN1468">
        <v>48272</v>
      </c>
      <c r="AO1468">
        <v>47244</v>
      </c>
      <c r="AP1468">
        <v>45928</v>
      </c>
      <c r="AQ1468">
        <v>15941282</v>
      </c>
      <c r="AR1468">
        <v>16015101</v>
      </c>
      <c r="AS1468">
        <v>14591897</v>
      </c>
      <c r="AT1468">
        <v>12827093</v>
      </c>
      <c r="AU1468">
        <v>14507837</v>
      </c>
      <c r="AV1468">
        <v>12760761</v>
      </c>
      <c r="AW1468">
        <v>10129630</v>
      </c>
      <c r="AX1468">
        <v>12163465</v>
      </c>
      <c r="AY1468">
        <v>1080015000</v>
      </c>
      <c r="AZ1468">
        <v>219575000</v>
      </c>
      <c r="BA1468">
        <v>1065219000</v>
      </c>
      <c r="BB1468">
        <v>219470000</v>
      </c>
      <c r="BC1468">
        <v>967177000</v>
      </c>
      <c r="BD1468">
        <v>211512000</v>
      </c>
      <c r="BE1468">
        <v>802204000</v>
      </c>
      <c r="BF1468">
        <v>201721000</v>
      </c>
      <c r="BG1468">
        <v>838774000</v>
      </c>
      <c r="BH1468">
        <v>191795000</v>
      </c>
      <c r="BI1468">
        <v>793334000</v>
      </c>
      <c r="BJ1468">
        <v>184655000</v>
      </c>
      <c r="BK1468">
        <v>688643000</v>
      </c>
      <c r="BL1468">
        <v>181232000</v>
      </c>
      <c r="BM1468">
        <v>616195000</v>
      </c>
      <c r="BN1468">
        <v>178665000</v>
      </c>
      <c r="BO1468">
        <f>COUNTIF(C1468:BN1468,"")</f>
        <v>0</v>
      </c>
      <c r="BP1468" t="str">
        <f>IF(BO1468&gt;0, "Missing", "Not Missing")</f>
        <v>Not Missing</v>
      </c>
    </row>
    <row r="1469" spans="1:68" x14ac:dyDescent="0.2">
      <c r="A1469">
        <v>169080</v>
      </c>
      <c r="B1469" t="s">
        <v>295</v>
      </c>
      <c r="C1469">
        <v>790</v>
      </c>
      <c r="D1469">
        <v>778</v>
      </c>
      <c r="E1469">
        <v>842</v>
      </c>
      <c r="F1469">
        <v>823</v>
      </c>
      <c r="G1469">
        <v>889</v>
      </c>
      <c r="H1469">
        <v>887</v>
      </c>
      <c r="I1469">
        <v>929</v>
      </c>
      <c r="J1469">
        <v>904</v>
      </c>
      <c r="K1469">
        <v>944</v>
      </c>
      <c r="L1469">
        <v>941</v>
      </c>
      <c r="M1469">
        <v>951</v>
      </c>
      <c r="N1469">
        <v>949</v>
      </c>
      <c r="O1469">
        <v>1006</v>
      </c>
      <c r="P1469">
        <v>1006</v>
      </c>
      <c r="Q1469">
        <v>977</v>
      </c>
      <c r="R1469">
        <v>977</v>
      </c>
      <c r="S1469">
        <v>823</v>
      </c>
      <c r="T1469">
        <v>696</v>
      </c>
      <c r="U1469">
        <v>887</v>
      </c>
      <c r="V1469">
        <v>768</v>
      </c>
      <c r="W1469">
        <v>904</v>
      </c>
      <c r="X1469">
        <v>784</v>
      </c>
      <c r="Y1469">
        <v>941</v>
      </c>
      <c r="Z1469">
        <v>798</v>
      </c>
      <c r="AA1469">
        <v>949</v>
      </c>
      <c r="AB1469">
        <v>816</v>
      </c>
      <c r="AC1469">
        <v>1006</v>
      </c>
      <c r="AD1469">
        <v>879</v>
      </c>
      <c r="AE1469">
        <v>977</v>
      </c>
      <c r="AF1469">
        <v>854</v>
      </c>
      <c r="AG1469">
        <v>960</v>
      </c>
      <c r="AH1469">
        <v>821</v>
      </c>
      <c r="AI1469">
        <v>36300</v>
      </c>
      <c r="AJ1469">
        <v>34600</v>
      </c>
      <c r="AK1469">
        <v>33100</v>
      </c>
      <c r="AL1469">
        <v>31730</v>
      </c>
      <c r="AM1469">
        <v>30660</v>
      </c>
      <c r="AN1469">
        <v>29635</v>
      </c>
      <c r="AO1469">
        <v>28250</v>
      </c>
      <c r="AP1469">
        <v>26705</v>
      </c>
      <c r="AQ1469">
        <v>16905782</v>
      </c>
      <c r="AR1469">
        <v>15505620</v>
      </c>
      <c r="AS1469">
        <v>16624546</v>
      </c>
      <c r="AT1469">
        <v>15304024</v>
      </c>
      <c r="AU1469">
        <v>15215436</v>
      </c>
      <c r="AV1469">
        <v>13694050</v>
      </c>
      <c r="AW1469">
        <v>13035427</v>
      </c>
      <c r="AX1469">
        <v>11995220</v>
      </c>
      <c r="AY1469">
        <v>176538000</v>
      </c>
      <c r="AZ1469">
        <v>120746000</v>
      </c>
      <c r="BA1469">
        <v>160768715</v>
      </c>
      <c r="BB1469">
        <v>121861659</v>
      </c>
      <c r="BC1469">
        <v>145671768</v>
      </c>
      <c r="BD1469">
        <v>122174868</v>
      </c>
      <c r="BE1469">
        <v>129091034</v>
      </c>
      <c r="BF1469">
        <v>122244737</v>
      </c>
      <c r="BG1469">
        <v>128435593</v>
      </c>
      <c r="BH1469">
        <v>124675889</v>
      </c>
      <c r="BI1469">
        <v>123665678</v>
      </c>
      <c r="BJ1469">
        <v>124514962</v>
      </c>
      <c r="BK1469">
        <v>114190839</v>
      </c>
      <c r="BL1469">
        <v>127229585</v>
      </c>
      <c r="BM1469">
        <v>108490611</v>
      </c>
      <c r="BN1469">
        <v>125519680</v>
      </c>
      <c r="BO1469">
        <f>COUNTIF(C1469:BN1469,"")</f>
        <v>0</v>
      </c>
      <c r="BP1469" t="str">
        <f>IF(BO1469&gt;0, "Missing", "Not Missing")</f>
        <v>Not Missing</v>
      </c>
    </row>
    <row r="1470" spans="1:68" x14ac:dyDescent="0.2">
      <c r="A1470">
        <v>153269</v>
      </c>
      <c r="B1470" t="s">
        <v>478</v>
      </c>
      <c r="C1470">
        <v>782</v>
      </c>
      <c r="D1470">
        <v>779</v>
      </c>
      <c r="E1470">
        <v>750</v>
      </c>
      <c r="F1470">
        <v>749</v>
      </c>
      <c r="G1470">
        <v>758</v>
      </c>
      <c r="H1470">
        <v>758</v>
      </c>
      <c r="I1470">
        <v>767</v>
      </c>
      <c r="J1470">
        <v>765</v>
      </c>
      <c r="K1470">
        <v>803</v>
      </c>
      <c r="L1470">
        <v>801</v>
      </c>
      <c r="M1470">
        <v>870</v>
      </c>
      <c r="N1470">
        <v>869</v>
      </c>
      <c r="O1470">
        <v>850</v>
      </c>
      <c r="P1470">
        <v>850</v>
      </c>
      <c r="Q1470">
        <v>848</v>
      </c>
      <c r="R1470">
        <v>848</v>
      </c>
      <c r="S1470">
        <v>748</v>
      </c>
      <c r="T1470">
        <v>629</v>
      </c>
      <c r="U1470">
        <v>758</v>
      </c>
      <c r="V1470">
        <v>677</v>
      </c>
      <c r="W1470">
        <v>765</v>
      </c>
      <c r="X1470">
        <v>664</v>
      </c>
      <c r="Y1470">
        <v>801</v>
      </c>
      <c r="Z1470">
        <v>708</v>
      </c>
      <c r="AA1470">
        <v>869</v>
      </c>
      <c r="AB1470">
        <v>768</v>
      </c>
      <c r="AC1470">
        <v>850</v>
      </c>
      <c r="AD1470">
        <v>753</v>
      </c>
      <c r="AE1470">
        <v>848</v>
      </c>
      <c r="AF1470">
        <v>742</v>
      </c>
      <c r="AG1470">
        <v>812</v>
      </c>
      <c r="AH1470">
        <v>713</v>
      </c>
      <c r="AI1470">
        <v>42840</v>
      </c>
      <c r="AJ1470">
        <v>41396</v>
      </c>
      <c r="AK1470">
        <v>39062</v>
      </c>
      <c r="AL1470">
        <v>35206</v>
      </c>
      <c r="AM1470">
        <v>33696</v>
      </c>
      <c r="AN1470">
        <v>32246</v>
      </c>
      <c r="AO1470">
        <v>30889</v>
      </c>
      <c r="AP1470">
        <v>29556</v>
      </c>
      <c r="AQ1470">
        <v>19840744</v>
      </c>
      <c r="AR1470">
        <v>17903565</v>
      </c>
      <c r="AS1470">
        <v>17006935</v>
      </c>
      <c r="AT1470">
        <v>15061254</v>
      </c>
      <c r="AU1470">
        <v>14547998</v>
      </c>
      <c r="AV1470">
        <v>14690188</v>
      </c>
      <c r="AW1470">
        <v>13400235</v>
      </c>
      <c r="AX1470">
        <v>12432584</v>
      </c>
      <c r="AY1470">
        <v>226154906</v>
      </c>
      <c r="AZ1470">
        <v>151777246</v>
      </c>
      <c r="BA1470">
        <v>219494332</v>
      </c>
      <c r="BB1470">
        <v>149685990</v>
      </c>
      <c r="BC1470">
        <v>210592820</v>
      </c>
      <c r="BD1470">
        <v>142961515</v>
      </c>
      <c r="BE1470">
        <v>192173283</v>
      </c>
      <c r="BF1470">
        <v>140720855</v>
      </c>
      <c r="BG1470">
        <v>196490294</v>
      </c>
      <c r="BH1470">
        <v>139691729</v>
      </c>
      <c r="BI1470">
        <v>186283378</v>
      </c>
      <c r="BJ1470">
        <v>136354035</v>
      </c>
      <c r="BK1470">
        <v>168619244</v>
      </c>
      <c r="BL1470">
        <v>131130918</v>
      </c>
      <c r="BM1470">
        <v>149284407</v>
      </c>
      <c r="BN1470">
        <v>127242430</v>
      </c>
      <c r="BO1470">
        <f>COUNTIF(C1470:BN1470,"")</f>
        <v>0</v>
      </c>
      <c r="BP1470" t="str">
        <f>IF(BO1470&gt;0, "Missing", "Not Missing")</f>
        <v>Not Missing</v>
      </c>
    </row>
    <row r="1471" spans="1:68" x14ac:dyDescent="0.2">
      <c r="A1471">
        <v>177968</v>
      </c>
      <c r="B1471" t="s">
        <v>777</v>
      </c>
      <c r="C1471">
        <v>798</v>
      </c>
      <c r="D1471">
        <v>780</v>
      </c>
      <c r="E1471">
        <v>1063</v>
      </c>
      <c r="F1471">
        <v>1052</v>
      </c>
      <c r="G1471">
        <v>949</v>
      </c>
      <c r="H1471">
        <v>939</v>
      </c>
      <c r="I1471">
        <v>1008</v>
      </c>
      <c r="J1471">
        <v>989</v>
      </c>
      <c r="K1471">
        <v>1235</v>
      </c>
      <c r="L1471">
        <v>1217</v>
      </c>
      <c r="M1471">
        <v>1201</v>
      </c>
      <c r="N1471">
        <v>1170</v>
      </c>
      <c r="O1471">
        <v>1324</v>
      </c>
      <c r="P1471">
        <v>1311</v>
      </c>
      <c r="Q1471">
        <v>1351</v>
      </c>
      <c r="R1471">
        <v>1338</v>
      </c>
      <c r="S1471">
        <v>1050</v>
      </c>
      <c r="T1471">
        <v>670</v>
      </c>
      <c r="U1471">
        <v>928</v>
      </c>
      <c r="V1471">
        <v>652</v>
      </c>
      <c r="W1471">
        <v>989</v>
      </c>
      <c r="X1471">
        <v>726</v>
      </c>
      <c r="Y1471">
        <v>1217</v>
      </c>
      <c r="Z1471">
        <v>855</v>
      </c>
      <c r="AA1471">
        <v>1170</v>
      </c>
      <c r="AB1471">
        <v>772</v>
      </c>
      <c r="AC1471">
        <v>1311</v>
      </c>
      <c r="AD1471">
        <v>919</v>
      </c>
      <c r="AE1471">
        <v>1338</v>
      </c>
      <c r="AF1471">
        <v>946</v>
      </c>
      <c r="AG1471">
        <v>1015</v>
      </c>
      <c r="AH1471">
        <v>727</v>
      </c>
      <c r="AI1471">
        <v>18100</v>
      </c>
      <c r="AJ1471">
        <v>17600</v>
      </c>
      <c r="AK1471">
        <v>16960</v>
      </c>
      <c r="AL1471">
        <v>16332</v>
      </c>
      <c r="AM1471">
        <v>16022</v>
      </c>
      <c r="AN1471">
        <v>15580</v>
      </c>
      <c r="AO1471">
        <v>15150</v>
      </c>
      <c r="AP1471">
        <v>14600</v>
      </c>
      <c r="AQ1471">
        <v>7927235</v>
      </c>
      <c r="AR1471">
        <v>10631639</v>
      </c>
      <c r="AS1471">
        <v>9153522</v>
      </c>
      <c r="AT1471">
        <v>10268646</v>
      </c>
      <c r="AU1471">
        <v>9344268</v>
      </c>
      <c r="AV1471">
        <v>8815626</v>
      </c>
      <c r="AW1471">
        <v>9438942</v>
      </c>
      <c r="AX1471">
        <v>8886522</v>
      </c>
      <c r="AY1471">
        <v>168288870</v>
      </c>
      <c r="AZ1471">
        <v>147808693</v>
      </c>
      <c r="BA1471">
        <v>171451662</v>
      </c>
      <c r="BB1471">
        <v>153233364</v>
      </c>
      <c r="BC1471">
        <v>160347039</v>
      </c>
      <c r="BD1471">
        <v>152868455</v>
      </c>
      <c r="BE1471">
        <v>139311378</v>
      </c>
      <c r="BF1471">
        <v>151167302</v>
      </c>
      <c r="BG1471">
        <v>145884076</v>
      </c>
      <c r="BH1471">
        <v>146363731</v>
      </c>
      <c r="BI1471">
        <v>143407647</v>
      </c>
      <c r="BJ1471">
        <v>136185339</v>
      </c>
      <c r="BK1471">
        <v>122153740</v>
      </c>
      <c r="BL1471">
        <v>130641139</v>
      </c>
      <c r="BM1471">
        <v>108945562</v>
      </c>
      <c r="BN1471">
        <v>118845782</v>
      </c>
      <c r="BO1471">
        <f>COUNTIF(C1471:BN1471,"")</f>
        <v>0</v>
      </c>
      <c r="BP1471" t="str">
        <f>IF(BO1471&gt;0, "Missing", "Not Missing")</f>
        <v>Not Missing</v>
      </c>
    </row>
    <row r="1472" spans="1:68" x14ac:dyDescent="0.2">
      <c r="A1472">
        <v>137032</v>
      </c>
      <c r="B1472" t="s">
        <v>1207</v>
      </c>
      <c r="C1472">
        <v>782</v>
      </c>
      <c r="D1472">
        <v>781</v>
      </c>
      <c r="E1472">
        <v>561</v>
      </c>
      <c r="F1472">
        <v>560</v>
      </c>
      <c r="G1472">
        <v>536</v>
      </c>
      <c r="H1472">
        <v>535</v>
      </c>
      <c r="I1472">
        <v>610</v>
      </c>
      <c r="J1472">
        <v>610</v>
      </c>
      <c r="K1472">
        <v>656</v>
      </c>
      <c r="L1472">
        <v>656</v>
      </c>
      <c r="M1472">
        <v>616</v>
      </c>
      <c r="N1472">
        <v>616</v>
      </c>
      <c r="O1472">
        <v>639</v>
      </c>
      <c r="P1472">
        <v>639</v>
      </c>
      <c r="Q1472">
        <v>634</v>
      </c>
      <c r="R1472">
        <v>634</v>
      </c>
      <c r="S1472">
        <v>543</v>
      </c>
      <c r="T1472">
        <v>373</v>
      </c>
      <c r="U1472">
        <v>535</v>
      </c>
      <c r="V1472">
        <v>384</v>
      </c>
      <c r="W1472">
        <v>609</v>
      </c>
      <c r="X1472">
        <v>437</v>
      </c>
      <c r="Y1472">
        <v>656</v>
      </c>
      <c r="Z1472">
        <v>471</v>
      </c>
      <c r="AA1472">
        <v>613</v>
      </c>
      <c r="AB1472">
        <v>433</v>
      </c>
      <c r="AC1472">
        <v>639</v>
      </c>
      <c r="AD1472">
        <v>436</v>
      </c>
      <c r="AE1472">
        <v>632</v>
      </c>
      <c r="AF1472">
        <v>436</v>
      </c>
      <c r="AG1472">
        <v>543</v>
      </c>
      <c r="AH1472">
        <v>394</v>
      </c>
      <c r="AI1472">
        <v>23750</v>
      </c>
      <c r="AJ1472">
        <v>23020</v>
      </c>
      <c r="AK1472">
        <v>22220</v>
      </c>
      <c r="AL1472">
        <v>21440</v>
      </c>
      <c r="AM1472">
        <v>20830</v>
      </c>
      <c r="AN1472">
        <v>20420</v>
      </c>
      <c r="AO1472">
        <v>19920</v>
      </c>
      <c r="AP1472">
        <v>19370</v>
      </c>
      <c r="AQ1472">
        <v>10376876</v>
      </c>
      <c r="AR1472">
        <v>7252472</v>
      </c>
      <c r="AS1472">
        <v>6164125</v>
      </c>
      <c r="AT1472">
        <v>6718334</v>
      </c>
      <c r="AU1472">
        <v>6157720</v>
      </c>
      <c r="AV1472">
        <v>5760448</v>
      </c>
      <c r="AW1472">
        <v>5714994</v>
      </c>
      <c r="AX1472">
        <v>5330347</v>
      </c>
      <c r="AY1472">
        <v>73226006</v>
      </c>
      <c r="AZ1472">
        <v>153820176</v>
      </c>
      <c r="BA1472">
        <v>72260795</v>
      </c>
      <c r="BB1472">
        <v>160420908</v>
      </c>
      <c r="BC1472">
        <v>68620458</v>
      </c>
      <c r="BD1472">
        <v>162930225</v>
      </c>
      <c r="BE1472">
        <v>62214381</v>
      </c>
      <c r="BF1472">
        <v>172649132</v>
      </c>
      <c r="BG1472">
        <v>58303306</v>
      </c>
      <c r="BH1472">
        <v>161382384</v>
      </c>
      <c r="BI1472">
        <v>57421648</v>
      </c>
      <c r="BJ1472">
        <v>152883817</v>
      </c>
      <c r="BK1472">
        <v>43682218</v>
      </c>
      <c r="BL1472">
        <v>145585520</v>
      </c>
      <c r="BM1472">
        <v>35094702</v>
      </c>
      <c r="BN1472">
        <v>128411143</v>
      </c>
      <c r="BO1472">
        <f>COUNTIF(C1472:BN1472,"")</f>
        <v>0</v>
      </c>
      <c r="BP1472" t="str">
        <f>IF(BO1472&gt;0, "Missing", "Not Missing")</f>
        <v>Not Missing</v>
      </c>
    </row>
    <row r="1473" spans="1:68" x14ac:dyDescent="0.2">
      <c r="A1473">
        <v>190099</v>
      </c>
      <c r="B1473" t="s">
        <v>377</v>
      </c>
      <c r="C1473">
        <v>786</v>
      </c>
      <c r="D1473">
        <v>786</v>
      </c>
      <c r="E1473">
        <v>815</v>
      </c>
      <c r="F1473">
        <v>815</v>
      </c>
      <c r="G1473">
        <v>771</v>
      </c>
      <c r="H1473">
        <v>771</v>
      </c>
      <c r="I1473">
        <v>766</v>
      </c>
      <c r="J1473">
        <v>766</v>
      </c>
      <c r="K1473">
        <v>773</v>
      </c>
      <c r="L1473">
        <v>773</v>
      </c>
      <c r="M1473">
        <v>767</v>
      </c>
      <c r="N1473">
        <v>767</v>
      </c>
      <c r="O1473">
        <v>759</v>
      </c>
      <c r="P1473">
        <v>759</v>
      </c>
      <c r="Q1473">
        <v>756</v>
      </c>
      <c r="R1473">
        <v>756</v>
      </c>
      <c r="S1473">
        <v>815</v>
      </c>
      <c r="T1473">
        <v>773</v>
      </c>
      <c r="U1473">
        <v>771</v>
      </c>
      <c r="V1473">
        <v>726</v>
      </c>
      <c r="W1473">
        <v>766</v>
      </c>
      <c r="X1473">
        <v>722</v>
      </c>
      <c r="Y1473">
        <v>771</v>
      </c>
      <c r="Z1473">
        <v>728</v>
      </c>
      <c r="AA1473">
        <v>767</v>
      </c>
      <c r="AB1473">
        <v>725</v>
      </c>
      <c r="AC1473">
        <v>759</v>
      </c>
      <c r="AD1473">
        <v>724</v>
      </c>
      <c r="AE1473">
        <v>756</v>
      </c>
      <c r="AF1473">
        <v>704</v>
      </c>
      <c r="AG1473">
        <v>764</v>
      </c>
      <c r="AH1473">
        <v>728</v>
      </c>
      <c r="AI1473">
        <v>58045</v>
      </c>
      <c r="AJ1473">
        <v>55870</v>
      </c>
      <c r="AK1473">
        <v>53980</v>
      </c>
      <c r="AL1473">
        <v>51955</v>
      </c>
      <c r="AM1473">
        <v>49970</v>
      </c>
      <c r="AN1473">
        <v>48175</v>
      </c>
      <c r="AO1473">
        <v>46380</v>
      </c>
      <c r="AP1473">
        <v>44640</v>
      </c>
      <c r="AQ1473">
        <v>15593951</v>
      </c>
      <c r="AR1473">
        <v>15912169</v>
      </c>
      <c r="AS1473">
        <v>14310298</v>
      </c>
      <c r="AT1473">
        <v>13928560</v>
      </c>
      <c r="AU1473">
        <v>15281871</v>
      </c>
      <c r="AV1473">
        <v>13485332</v>
      </c>
      <c r="AW1473">
        <v>11605797</v>
      </c>
      <c r="AX1473">
        <v>10525081</v>
      </c>
      <c r="AY1473">
        <v>934425860</v>
      </c>
      <c r="AZ1473">
        <v>219228075</v>
      </c>
      <c r="BA1473">
        <v>923604266</v>
      </c>
      <c r="BB1473">
        <v>205551354</v>
      </c>
      <c r="BC1473">
        <v>881302522</v>
      </c>
      <c r="BD1473">
        <v>191602065</v>
      </c>
      <c r="BE1473">
        <v>821597248</v>
      </c>
      <c r="BF1473">
        <v>184004732</v>
      </c>
      <c r="BG1473">
        <v>892548824</v>
      </c>
      <c r="BH1473">
        <v>181090132</v>
      </c>
      <c r="BI1473">
        <v>865882401</v>
      </c>
      <c r="BJ1473">
        <v>174175874</v>
      </c>
      <c r="BK1473">
        <v>760825400</v>
      </c>
      <c r="BL1473">
        <v>165908490</v>
      </c>
      <c r="BM1473">
        <v>687474010</v>
      </c>
      <c r="BN1473">
        <v>156459907</v>
      </c>
      <c r="BO1473">
        <f>COUNTIF(C1473:BN1473,"")</f>
        <v>0</v>
      </c>
      <c r="BP1473" t="str">
        <f>IF(BO1473&gt;0, "Missing", "Not Missing")</f>
        <v>Not Missing</v>
      </c>
    </row>
    <row r="1474" spans="1:68" x14ac:dyDescent="0.2">
      <c r="A1474">
        <v>220613</v>
      </c>
      <c r="B1474" t="s">
        <v>756</v>
      </c>
      <c r="C1474">
        <v>792</v>
      </c>
      <c r="D1474">
        <v>787</v>
      </c>
      <c r="E1474">
        <v>880</v>
      </c>
      <c r="F1474">
        <v>875</v>
      </c>
      <c r="G1474">
        <v>901</v>
      </c>
      <c r="H1474">
        <v>895</v>
      </c>
      <c r="I1474">
        <v>889</v>
      </c>
      <c r="J1474">
        <v>884</v>
      </c>
      <c r="K1474">
        <v>835</v>
      </c>
      <c r="L1474">
        <v>826</v>
      </c>
      <c r="M1474">
        <v>756</v>
      </c>
      <c r="N1474">
        <v>746</v>
      </c>
      <c r="O1474">
        <v>812</v>
      </c>
      <c r="P1474">
        <v>808</v>
      </c>
      <c r="Q1474">
        <v>853</v>
      </c>
      <c r="R1474">
        <v>846</v>
      </c>
      <c r="S1474">
        <v>875</v>
      </c>
      <c r="T1474">
        <v>686</v>
      </c>
      <c r="U1474">
        <v>895</v>
      </c>
      <c r="V1474">
        <v>714</v>
      </c>
      <c r="W1474">
        <v>884</v>
      </c>
      <c r="X1474">
        <v>716</v>
      </c>
      <c r="Y1474">
        <v>826</v>
      </c>
      <c r="Z1474">
        <v>633</v>
      </c>
      <c r="AA1474">
        <v>746</v>
      </c>
      <c r="AB1474">
        <v>588</v>
      </c>
      <c r="AC1474">
        <v>808</v>
      </c>
      <c r="AD1474">
        <v>644</v>
      </c>
      <c r="AE1474">
        <v>846</v>
      </c>
      <c r="AF1474">
        <v>653</v>
      </c>
      <c r="AG1474">
        <v>870</v>
      </c>
      <c r="AH1474">
        <v>625</v>
      </c>
      <c r="AI1474">
        <v>18770</v>
      </c>
      <c r="AJ1474">
        <v>17690</v>
      </c>
      <c r="AK1474">
        <v>16730</v>
      </c>
      <c r="AL1474">
        <v>15770</v>
      </c>
      <c r="AM1474">
        <v>15000</v>
      </c>
      <c r="AN1474">
        <v>14280</v>
      </c>
      <c r="AO1474">
        <v>13750</v>
      </c>
      <c r="AP1474">
        <v>13370</v>
      </c>
      <c r="AQ1474">
        <v>7300967</v>
      </c>
      <c r="AR1474">
        <v>7438853</v>
      </c>
      <c r="AS1474">
        <v>7089282</v>
      </c>
      <c r="AT1474">
        <v>6896824</v>
      </c>
      <c r="AU1474">
        <v>5842219</v>
      </c>
      <c r="AV1474">
        <v>4798900</v>
      </c>
      <c r="AW1474">
        <v>5116367</v>
      </c>
      <c r="AX1474">
        <v>5753793</v>
      </c>
      <c r="AY1474">
        <v>23884403</v>
      </c>
      <c r="AZ1474">
        <v>76017456</v>
      </c>
      <c r="BA1474">
        <v>21924907</v>
      </c>
      <c r="BB1474">
        <v>73299851</v>
      </c>
      <c r="BC1474">
        <v>20588589</v>
      </c>
      <c r="BD1474">
        <v>68755363</v>
      </c>
      <c r="BE1474">
        <v>19508174</v>
      </c>
      <c r="BF1474">
        <v>64143092</v>
      </c>
      <c r="BG1474">
        <v>18575224</v>
      </c>
      <c r="BH1474">
        <v>63389137</v>
      </c>
      <c r="BI1474">
        <v>17064718</v>
      </c>
      <c r="BJ1474">
        <v>59734742</v>
      </c>
      <c r="BK1474">
        <v>14728794</v>
      </c>
      <c r="BL1474">
        <v>59468308</v>
      </c>
      <c r="BM1474">
        <v>11994470</v>
      </c>
      <c r="BN1474">
        <v>58338096</v>
      </c>
      <c r="BO1474">
        <f>COUNTIF(C1474:BN1474,"")</f>
        <v>0</v>
      </c>
      <c r="BP1474" t="str">
        <f>IF(BO1474&gt;0, "Missing", "Not Missing")</f>
        <v>Not Missing</v>
      </c>
    </row>
    <row r="1475" spans="1:68" x14ac:dyDescent="0.2">
      <c r="A1475">
        <v>190044</v>
      </c>
      <c r="B1475" t="s">
        <v>364</v>
      </c>
      <c r="C1475">
        <v>790</v>
      </c>
      <c r="D1475">
        <v>789</v>
      </c>
      <c r="E1475">
        <v>797</v>
      </c>
      <c r="F1475">
        <v>797</v>
      </c>
      <c r="G1475">
        <v>677</v>
      </c>
      <c r="H1475">
        <v>677</v>
      </c>
      <c r="I1475">
        <v>797</v>
      </c>
      <c r="J1475">
        <v>797</v>
      </c>
      <c r="K1475">
        <v>792</v>
      </c>
      <c r="L1475">
        <v>792</v>
      </c>
      <c r="M1475">
        <v>767</v>
      </c>
      <c r="N1475">
        <v>767</v>
      </c>
      <c r="O1475">
        <v>757</v>
      </c>
      <c r="P1475">
        <v>757</v>
      </c>
      <c r="Q1475">
        <v>778</v>
      </c>
      <c r="R1475">
        <v>778</v>
      </c>
      <c r="S1475">
        <v>797</v>
      </c>
      <c r="T1475">
        <v>700</v>
      </c>
      <c r="U1475">
        <v>677</v>
      </c>
      <c r="V1475">
        <v>583</v>
      </c>
      <c r="W1475">
        <v>797</v>
      </c>
      <c r="X1475">
        <v>676</v>
      </c>
      <c r="Y1475">
        <v>792</v>
      </c>
      <c r="Z1475">
        <v>687</v>
      </c>
      <c r="AA1475">
        <v>767</v>
      </c>
      <c r="AB1475">
        <v>677</v>
      </c>
      <c r="AC1475">
        <v>757</v>
      </c>
      <c r="AD1475">
        <v>675</v>
      </c>
      <c r="AE1475">
        <v>777</v>
      </c>
      <c r="AF1475">
        <v>676</v>
      </c>
      <c r="AG1475">
        <v>851</v>
      </c>
      <c r="AH1475">
        <v>727</v>
      </c>
      <c r="AI1475">
        <v>51128</v>
      </c>
      <c r="AJ1475">
        <v>49444</v>
      </c>
      <c r="AK1475">
        <v>47950</v>
      </c>
      <c r="AL1475">
        <v>46132</v>
      </c>
      <c r="AM1475">
        <v>44630</v>
      </c>
      <c r="AN1475">
        <v>42530</v>
      </c>
      <c r="AO1475">
        <v>40540</v>
      </c>
      <c r="AP1475">
        <v>38610</v>
      </c>
      <c r="AQ1475">
        <v>29166927</v>
      </c>
      <c r="AR1475">
        <v>28110674</v>
      </c>
      <c r="AS1475">
        <v>21785123</v>
      </c>
      <c r="AT1475">
        <v>24027032</v>
      </c>
      <c r="AU1475">
        <v>22553937</v>
      </c>
      <c r="AV1475">
        <v>21021917</v>
      </c>
      <c r="AW1475">
        <v>19856776</v>
      </c>
      <c r="AX1475">
        <v>20241116</v>
      </c>
      <c r="AY1475">
        <v>201698464</v>
      </c>
      <c r="AZ1475">
        <v>136872126</v>
      </c>
      <c r="BA1475">
        <v>198326348</v>
      </c>
      <c r="BB1475">
        <v>138451030</v>
      </c>
      <c r="BC1475">
        <v>191141142</v>
      </c>
      <c r="BD1475">
        <v>139172119</v>
      </c>
      <c r="BE1475">
        <v>177099281</v>
      </c>
      <c r="BF1475">
        <v>135094734</v>
      </c>
      <c r="BG1475">
        <v>186140355</v>
      </c>
      <c r="BH1475">
        <v>126458068</v>
      </c>
      <c r="BI1475">
        <v>192917861</v>
      </c>
      <c r="BJ1475">
        <v>120180421</v>
      </c>
      <c r="BK1475">
        <v>169437868</v>
      </c>
      <c r="BL1475">
        <v>117476660</v>
      </c>
      <c r="BM1475">
        <v>161642720</v>
      </c>
      <c r="BN1475">
        <v>113336151</v>
      </c>
      <c r="BO1475">
        <f>COUNTIF(C1475:BN1475,"")</f>
        <v>0</v>
      </c>
      <c r="BP1475" t="str">
        <f>IF(BO1475&gt;0, "Missing", "Not Missing")</f>
        <v>Not Missing</v>
      </c>
    </row>
    <row r="1476" spans="1:68" x14ac:dyDescent="0.2">
      <c r="A1476">
        <v>213367</v>
      </c>
      <c r="B1476" t="s">
        <v>734</v>
      </c>
      <c r="C1476">
        <v>793</v>
      </c>
      <c r="D1476">
        <v>791</v>
      </c>
      <c r="E1476">
        <v>1049</v>
      </c>
      <c r="F1476">
        <v>1040</v>
      </c>
      <c r="G1476">
        <v>1052</v>
      </c>
      <c r="H1476">
        <v>1052</v>
      </c>
      <c r="I1476">
        <v>869</v>
      </c>
      <c r="J1476">
        <v>869</v>
      </c>
      <c r="K1476">
        <v>815</v>
      </c>
      <c r="L1476">
        <v>815</v>
      </c>
      <c r="M1476">
        <v>918</v>
      </c>
      <c r="N1476">
        <v>918</v>
      </c>
      <c r="O1476">
        <v>939</v>
      </c>
      <c r="P1476">
        <v>936</v>
      </c>
      <c r="Q1476">
        <v>926</v>
      </c>
      <c r="R1476">
        <v>925</v>
      </c>
      <c r="S1476">
        <v>1040</v>
      </c>
      <c r="T1476">
        <v>736</v>
      </c>
      <c r="U1476">
        <v>931</v>
      </c>
      <c r="V1476">
        <v>692</v>
      </c>
      <c r="W1476">
        <v>790</v>
      </c>
      <c r="X1476">
        <v>603</v>
      </c>
      <c r="Y1476">
        <v>707</v>
      </c>
      <c r="Z1476">
        <v>530</v>
      </c>
      <c r="AA1476">
        <v>866</v>
      </c>
      <c r="AB1476">
        <v>678</v>
      </c>
      <c r="AC1476">
        <v>876</v>
      </c>
      <c r="AD1476">
        <v>706</v>
      </c>
      <c r="AE1476">
        <v>857</v>
      </c>
      <c r="AF1476">
        <v>707</v>
      </c>
      <c r="AG1476">
        <v>902</v>
      </c>
      <c r="AH1476">
        <v>722</v>
      </c>
      <c r="AI1476">
        <v>31650</v>
      </c>
      <c r="AJ1476">
        <v>30710</v>
      </c>
      <c r="AK1476">
        <v>29500</v>
      </c>
      <c r="AL1476">
        <v>41100</v>
      </c>
      <c r="AM1476">
        <v>41100</v>
      </c>
      <c r="AN1476">
        <v>39800</v>
      </c>
      <c r="AO1476">
        <v>38200</v>
      </c>
      <c r="AP1476">
        <v>36650</v>
      </c>
      <c r="AQ1476">
        <v>12409986</v>
      </c>
      <c r="AR1476">
        <v>14611233</v>
      </c>
      <c r="AS1476">
        <v>14104701</v>
      </c>
      <c r="AT1476">
        <v>19992727</v>
      </c>
      <c r="AU1476">
        <v>17641622</v>
      </c>
      <c r="AV1476">
        <v>20407087</v>
      </c>
      <c r="AW1476">
        <v>19100064</v>
      </c>
      <c r="AX1476">
        <v>17738216</v>
      </c>
      <c r="AY1476">
        <v>80311293</v>
      </c>
      <c r="AZ1476">
        <v>116477975</v>
      </c>
      <c r="BA1476">
        <v>85073509</v>
      </c>
      <c r="BB1476">
        <v>114991804</v>
      </c>
      <c r="BC1476">
        <v>85131784</v>
      </c>
      <c r="BD1476">
        <v>116721847</v>
      </c>
      <c r="BE1476">
        <v>81634258</v>
      </c>
      <c r="BF1476">
        <v>120773020</v>
      </c>
      <c r="BG1476">
        <v>87982244</v>
      </c>
      <c r="BH1476">
        <v>129711576</v>
      </c>
      <c r="BI1476">
        <v>87350063</v>
      </c>
      <c r="BJ1476">
        <v>124765120</v>
      </c>
      <c r="BK1476">
        <v>81486938</v>
      </c>
      <c r="BL1476">
        <v>118273531</v>
      </c>
      <c r="BM1476">
        <v>71684681</v>
      </c>
      <c r="BN1476">
        <v>130238555</v>
      </c>
      <c r="BO1476">
        <f>COUNTIF(C1476:BN1476,"")</f>
        <v>0</v>
      </c>
      <c r="BP1476" t="str">
        <f>IF(BO1476&gt;0, "Missing", "Not Missing")</f>
        <v>Not Missing</v>
      </c>
    </row>
    <row r="1477" spans="1:68" x14ac:dyDescent="0.2">
      <c r="A1477">
        <v>238458</v>
      </c>
      <c r="B1477" t="s">
        <v>309</v>
      </c>
      <c r="C1477">
        <v>793</v>
      </c>
      <c r="D1477">
        <v>793</v>
      </c>
      <c r="E1477">
        <v>719</v>
      </c>
      <c r="F1477">
        <v>711</v>
      </c>
      <c r="G1477">
        <v>724</v>
      </c>
      <c r="H1477">
        <v>717</v>
      </c>
      <c r="I1477">
        <v>668</v>
      </c>
      <c r="J1477">
        <v>667</v>
      </c>
      <c r="K1477">
        <v>761</v>
      </c>
      <c r="L1477">
        <v>755</v>
      </c>
      <c r="M1477">
        <v>762</v>
      </c>
      <c r="N1477">
        <v>758</v>
      </c>
      <c r="O1477">
        <v>686</v>
      </c>
      <c r="P1477">
        <v>678</v>
      </c>
      <c r="Q1477">
        <v>726</v>
      </c>
      <c r="R1477">
        <v>712</v>
      </c>
      <c r="S1477">
        <v>710</v>
      </c>
      <c r="T1477">
        <v>588</v>
      </c>
      <c r="U1477">
        <v>717</v>
      </c>
      <c r="V1477">
        <v>579</v>
      </c>
      <c r="W1477">
        <v>667</v>
      </c>
      <c r="X1477">
        <v>529</v>
      </c>
      <c r="Y1477">
        <v>755</v>
      </c>
      <c r="Z1477">
        <v>601</v>
      </c>
      <c r="AA1477">
        <v>758</v>
      </c>
      <c r="AB1477">
        <v>624</v>
      </c>
      <c r="AC1477">
        <v>678</v>
      </c>
      <c r="AD1477">
        <v>536</v>
      </c>
      <c r="AE1477">
        <v>712</v>
      </c>
      <c r="AF1477">
        <v>541</v>
      </c>
      <c r="AG1477">
        <v>813</v>
      </c>
      <c r="AH1477">
        <v>643</v>
      </c>
      <c r="AI1477">
        <v>32850</v>
      </c>
      <c r="AJ1477">
        <v>31918</v>
      </c>
      <c r="AK1477">
        <v>31144</v>
      </c>
      <c r="AL1477">
        <v>30388</v>
      </c>
      <c r="AM1477">
        <v>29535</v>
      </c>
      <c r="AN1477">
        <v>28550</v>
      </c>
      <c r="AO1477">
        <v>27724</v>
      </c>
      <c r="AP1477">
        <v>26475</v>
      </c>
      <c r="AQ1477">
        <v>15046220</v>
      </c>
      <c r="AR1477">
        <v>13009284</v>
      </c>
      <c r="AS1477">
        <v>12629384</v>
      </c>
      <c r="AT1477">
        <v>11020208</v>
      </c>
      <c r="AU1477">
        <v>11543919</v>
      </c>
      <c r="AV1477">
        <v>11241299</v>
      </c>
      <c r="AW1477">
        <v>9234022</v>
      </c>
      <c r="AX1477">
        <v>8817533</v>
      </c>
      <c r="AY1477">
        <v>71164498</v>
      </c>
      <c r="AZ1477">
        <v>77191789</v>
      </c>
      <c r="BA1477">
        <v>62142912</v>
      </c>
      <c r="BB1477">
        <v>73895658</v>
      </c>
      <c r="BC1477">
        <v>57549409</v>
      </c>
      <c r="BD1477">
        <v>73211072</v>
      </c>
      <c r="BE1477">
        <v>51973370</v>
      </c>
      <c r="BF1477">
        <v>68204456</v>
      </c>
      <c r="BG1477">
        <v>52607425</v>
      </c>
      <c r="BH1477">
        <v>65722674</v>
      </c>
      <c r="BI1477">
        <v>52173386</v>
      </c>
      <c r="BJ1477">
        <v>66240661</v>
      </c>
      <c r="BK1477">
        <v>46263856</v>
      </c>
      <c r="BL1477">
        <v>61875151</v>
      </c>
      <c r="BM1477">
        <v>41570137</v>
      </c>
      <c r="BN1477">
        <v>57530700</v>
      </c>
      <c r="BO1477">
        <f>COUNTIF(C1477:BN1477,"")</f>
        <v>0</v>
      </c>
      <c r="BP1477" t="str">
        <f>IF(BO1477&gt;0, "Missing", "Not Missing")</f>
        <v>Not Missing</v>
      </c>
    </row>
    <row r="1478" spans="1:68" x14ac:dyDescent="0.2">
      <c r="A1478">
        <v>204501</v>
      </c>
      <c r="B1478" t="s">
        <v>1027</v>
      </c>
      <c r="C1478">
        <v>798</v>
      </c>
      <c r="D1478">
        <v>798</v>
      </c>
      <c r="E1478">
        <v>804</v>
      </c>
      <c r="F1478">
        <v>804</v>
      </c>
      <c r="G1478">
        <v>728</v>
      </c>
      <c r="H1478">
        <v>725</v>
      </c>
      <c r="I1478">
        <v>762</v>
      </c>
      <c r="J1478">
        <v>762</v>
      </c>
      <c r="K1478">
        <v>775</v>
      </c>
      <c r="L1478">
        <v>775</v>
      </c>
      <c r="M1478">
        <v>797</v>
      </c>
      <c r="N1478">
        <v>797</v>
      </c>
      <c r="O1478">
        <v>780</v>
      </c>
      <c r="P1478">
        <v>780</v>
      </c>
      <c r="Q1478">
        <v>764</v>
      </c>
      <c r="R1478">
        <v>759</v>
      </c>
      <c r="S1478">
        <v>804</v>
      </c>
      <c r="T1478">
        <v>735</v>
      </c>
      <c r="U1478">
        <v>723</v>
      </c>
      <c r="V1478">
        <v>647</v>
      </c>
      <c r="W1478">
        <v>762</v>
      </c>
      <c r="X1478">
        <v>697</v>
      </c>
      <c r="Y1478">
        <v>775</v>
      </c>
      <c r="Z1478">
        <v>687</v>
      </c>
      <c r="AA1478">
        <v>797</v>
      </c>
      <c r="AB1478">
        <v>735</v>
      </c>
      <c r="AC1478">
        <v>773</v>
      </c>
      <c r="AD1478">
        <v>729</v>
      </c>
      <c r="AE1478">
        <v>759</v>
      </c>
      <c r="AF1478">
        <v>709</v>
      </c>
      <c r="AG1478">
        <v>734</v>
      </c>
      <c r="AH1478">
        <v>689</v>
      </c>
      <c r="AI1478">
        <v>56822</v>
      </c>
      <c r="AJ1478">
        <v>55052</v>
      </c>
      <c r="AK1478">
        <v>53460</v>
      </c>
      <c r="AL1478">
        <v>52002</v>
      </c>
      <c r="AM1478">
        <v>50582</v>
      </c>
      <c r="AN1478">
        <v>48682</v>
      </c>
      <c r="AO1478">
        <v>46870</v>
      </c>
      <c r="AP1478">
        <v>44905</v>
      </c>
      <c r="AQ1478">
        <v>22759605</v>
      </c>
      <c r="AR1478">
        <v>21083505</v>
      </c>
      <c r="AS1478">
        <v>17085180</v>
      </c>
      <c r="AT1478">
        <v>17756192</v>
      </c>
      <c r="AU1478">
        <v>16002553</v>
      </c>
      <c r="AV1478">
        <v>15202734</v>
      </c>
      <c r="AW1478">
        <v>15159514</v>
      </c>
      <c r="AX1478">
        <v>13562401</v>
      </c>
      <c r="AY1478">
        <v>984675368</v>
      </c>
      <c r="AZ1478">
        <v>188845259</v>
      </c>
      <c r="BA1478">
        <v>947148504</v>
      </c>
      <c r="BB1478">
        <v>187247016</v>
      </c>
      <c r="BC1478">
        <v>879535245</v>
      </c>
      <c r="BD1478">
        <v>186817686</v>
      </c>
      <c r="BE1478">
        <v>808300971</v>
      </c>
      <c r="BF1478">
        <v>194064122</v>
      </c>
      <c r="BG1478">
        <v>871964706</v>
      </c>
      <c r="BH1478">
        <v>182985478</v>
      </c>
      <c r="BI1478">
        <v>866829551</v>
      </c>
      <c r="BJ1478">
        <v>174317635</v>
      </c>
      <c r="BK1478">
        <v>765803704</v>
      </c>
      <c r="BL1478">
        <v>170572732</v>
      </c>
      <c r="BM1478">
        <v>708238026</v>
      </c>
      <c r="BN1478">
        <v>161899944</v>
      </c>
      <c r="BO1478">
        <f>COUNTIF(C1478:BN1478,"")</f>
        <v>0</v>
      </c>
      <c r="BP1478" t="str">
        <f>IF(BO1478&gt;0, "Missing", "Not Missing")</f>
        <v>Not Missing</v>
      </c>
    </row>
    <row r="1479" spans="1:68" x14ac:dyDescent="0.2">
      <c r="A1479">
        <v>107044</v>
      </c>
      <c r="B1479" t="s">
        <v>612</v>
      </c>
      <c r="C1479">
        <v>808</v>
      </c>
      <c r="D1479">
        <v>804</v>
      </c>
      <c r="E1479">
        <v>857</v>
      </c>
      <c r="F1479">
        <v>856</v>
      </c>
      <c r="G1479">
        <v>945</v>
      </c>
      <c r="H1479">
        <v>944</v>
      </c>
      <c r="I1479">
        <v>1019</v>
      </c>
      <c r="J1479">
        <v>1013</v>
      </c>
      <c r="K1479">
        <v>992</v>
      </c>
      <c r="L1479">
        <v>988</v>
      </c>
      <c r="M1479">
        <v>1067</v>
      </c>
      <c r="N1479">
        <v>1063</v>
      </c>
      <c r="O1479">
        <v>1041</v>
      </c>
      <c r="P1479">
        <v>1030</v>
      </c>
      <c r="Q1479">
        <v>1022</v>
      </c>
      <c r="R1479">
        <v>1019</v>
      </c>
      <c r="S1479">
        <v>856</v>
      </c>
      <c r="T1479">
        <v>725</v>
      </c>
      <c r="U1479">
        <v>944</v>
      </c>
      <c r="V1479">
        <v>799</v>
      </c>
      <c r="W1479">
        <v>1013</v>
      </c>
      <c r="X1479">
        <v>836</v>
      </c>
      <c r="Y1479">
        <v>990</v>
      </c>
      <c r="Z1479">
        <v>814</v>
      </c>
      <c r="AA1479">
        <v>1063</v>
      </c>
      <c r="AB1479">
        <v>903</v>
      </c>
      <c r="AC1479">
        <v>1030</v>
      </c>
      <c r="AD1479">
        <v>844</v>
      </c>
      <c r="AE1479">
        <v>1019</v>
      </c>
      <c r="AF1479">
        <v>839</v>
      </c>
      <c r="AG1479">
        <v>1013</v>
      </c>
      <c r="AH1479">
        <v>817</v>
      </c>
      <c r="AI1479">
        <v>20735</v>
      </c>
      <c r="AJ1479">
        <v>19845</v>
      </c>
      <c r="AK1479">
        <v>19385</v>
      </c>
      <c r="AL1479">
        <v>18635</v>
      </c>
      <c r="AM1479">
        <v>17805</v>
      </c>
      <c r="AN1479">
        <v>17040</v>
      </c>
      <c r="AO1479">
        <v>16170</v>
      </c>
      <c r="AP1479">
        <v>15240</v>
      </c>
      <c r="AQ1479">
        <v>8224304</v>
      </c>
      <c r="AR1479">
        <v>7647611</v>
      </c>
      <c r="AS1479">
        <v>7860697</v>
      </c>
      <c r="AT1479">
        <v>7472034</v>
      </c>
      <c r="AU1479">
        <v>7028960</v>
      </c>
      <c r="AV1479">
        <v>8220001</v>
      </c>
      <c r="AW1479">
        <v>7777532</v>
      </c>
      <c r="AX1479">
        <v>6449235</v>
      </c>
      <c r="AY1479">
        <v>152714178</v>
      </c>
      <c r="AZ1479">
        <v>126764996</v>
      </c>
      <c r="BA1479">
        <v>142705175</v>
      </c>
      <c r="BB1479">
        <v>127158375</v>
      </c>
      <c r="BC1479">
        <v>128722899</v>
      </c>
      <c r="BD1479">
        <v>125676554</v>
      </c>
      <c r="BE1479">
        <v>119174305</v>
      </c>
      <c r="BF1479">
        <v>123561871</v>
      </c>
      <c r="BG1479">
        <v>118044187</v>
      </c>
      <c r="BH1479">
        <v>121210133</v>
      </c>
      <c r="BI1479">
        <v>117046106</v>
      </c>
      <c r="BJ1479">
        <v>117759855</v>
      </c>
      <c r="BK1479">
        <v>105172399</v>
      </c>
      <c r="BL1479">
        <v>113604803</v>
      </c>
      <c r="BM1479">
        <v>99287179</v>
      </c>
      <c r="BN1479">
        <v>108681354</v>
      </c>
      <c r="BO1479">
        <f>COUNTIF(C1479:BN1479,"")</f>
        <v>0</v>
      </c>
      <c r="BP1479" t="str">
        <f>IF(BO1479&gt;0, "Missing", "Not Missing")</f>
        <v>Not Missing</v>
      </c>
    </row>
    <row r="1480" spans="1:68" x14ac:dyDescent="0.2">
      <c r="A1480">
        <v>174844</v>
      </c>
      <c r="B1480" t="s">
        <v>1319</v>
      </c>
      <c r="C1480">
        <v>806</v>
      </c>
      <c r="D1480">
        <v>806</v>
      </c>
      <c r="E1480">
        <v>809</v>
      </c>
      <c r="F1480">
        <v>809</v>
      </c>
      <c r="G1480">
        <v>786</v>
      </c>
      <c r="H1480">
        <v>786</v>
      </c>
      <c r="I1480">
        <v>824</v>
      </c>
      <c r="J1480">
        <v>824</v>
      </c>
      <c r="K1480">
        <v>763</v>
      </c>
      <c r="L1480">
        <v>763</v>
      </c>
      <c r="M1480">
        <v>765</v>
      </c>
      <c r="N1480">
        <v>765</v>
      </c>
      <c r="O1480">
        <v>752</v>
      </c>
      <c r="P1480">
        <v>752</v>
      </c>
      <c r="Q1480">
        <v>864</v>
      </c>
      <c r="R1480">
        <v>864</v>
      </c>
      <c r="S1480">
        <v>807</v>
      </c>
      <c r="T1480">
        <v>732</v>
      </c>
      <c r="U1480">
        <v>784</v>
      </c>
      <c r="V1480">
        <v>710</v>
      </c>
      <c r="W1480">
        <v>824</v>
      </c>
      <c r="X1480">
        <v>759</v>
      </c>
      <c r="Y1480">
        <v>763</v>
      </c>
      <c r="Z1480">
        <v>704</v>
      </c>
      <c r="AA1480">
        <v>765</v>
      </c>
      <c r="AB1480">
        <v>713</v>
      </c>
      <c r="AC1480">
        <v>752</v>
      </c>
      <c r="AD1480">
        <v>697</v>
      </c>
      <c r="AE1480">
        <v>864</v>
      </c>
      <c r="AF1480">
        <v>808</v>
      </c>
      <c r="AG1480">
        <v>739</v>
      </c>
      <c r="AH1480">
        <v>686</v>
      </c>
      <c r="AI1480">
        <v>49710</v>
      </c>
      <c r="AJ1480">
        <v>47840</v>
      </c>
      <c r="AK1480">
        <v>46000</v>
      </c>
      <c r="AL1480">
        <v>44180</v>
      </c>
      <c r="AM1480">
        <v>42940</v>
      </c>
      <c r="AN1480">
        <v>41700</v>
      </c>
      <c r="AO1480">
        <v>40700</v>
      </c>
      <c r="AP1480">
        <v>39560</v>
      </c>
      <c r="AQ1480">
        <v>26018225</v>
      </c>
      <c r="AR1480">
        <v>24109798</v>
      </c>
      <c r="AS1480">
        <v>22523045</v>
      </c>
      <c r="AT1480">
        <v>20864371</v>
      </c>
      <c r="AU1480">
        <v>18037588</v>
      </c>
      <c r="AV1480">
        <v>17168671</v>
      </c>
      <c r="AW1480">
        <v>14636980</v>
      </c>
      <c r="AX1480">
        <v>17751121</v>
      </c>
      <c r="AY1480">
        <v>540137850</v>
      </c>
      <c r="AZ1480">
        <v>124363095</v>
      </c>
      <c r="BA1480">
        <v>536821223</v>
      </c>
      <c r="BB1480">
        <v>122285681</v>
      </c>
      <c r="BC1480">
        <v>499443476</v>
      </c>
      <c r="BD1480">
        <v>123578472</v>
      </c>
      <c r="BE1480">
        <v>448381792</v>
      </c>
      <c r="BF1480">
        <v>122700292</v>
      </c>
      <c r="BG1480">
        <v>456240248</v>
      </c>
      <c r="BH1480">
        <v>117457808</v>
      </c>
      <c r="BI1480">
        <v>436671810</v>
      </c>
      <c r="BJ1480">
        <v>117427391</v>
      </c>
      <c r="BK1480">
        <v>380180902</v>
      </c>
      <c r="BL1480">
        <v>115918189</v>
      </c>
      <c r="BM1480">
        <v>329606569</v>
      </c>
      <c r="BN1480">
        <v>113487271</v>
      </c>
      <c r="BO1480">
        <f>COUNTIF(C1480:BN1480,"")</f>
        <v>0</v>
      </c>
      <c r="BP1480" t="str">
        <f>IF(BO1480&gt;0, "Missing", "Not Missing")</f>
        <v>Not Missing</v>
      </c>
    </row>
    <row r="1481" spans="1:68" x14ac:dyDescent="0.2">
      <c r="A1481">
        <v>120883</v>
      </c>
      <c r="B1481" t="s">
        <v>1512</v>
      </c>
      <c r="C1481">
        <v>808</v>
      </c>
      <c r="D1481">
        <v>808</v>
      </c>
      <c r="E1481">
        <v>954</v>
      </c>
      <c r="F1481">
        <v>953</v>
      </c>
      <c r="G1481">
        <v>899</v>
      </c>
      <c r="H1481">
        <v>895</v>
      </c>
      <c r="I1481">
        <v>726</v>
      </c>
      <c r="J1481">
        <v>723</v>
      </c>
      <c r="K1481">
        <v>937</v>
      </c>
      <c r="L1481">
        <v>934</v>
      </c>
      <c r="M1481">
        <v>924</v>
      </c>
      <c r="N1481">
        <v>923</v>
      </c>
      <c r="O1481">
        <v>958</v>
      </c>
      <c r="P1481">
        <v>958</v>
      </c>
      <c r="Q1481">
        <v>852</v>
      </c>
      <c r="R1481">
        <v>851</v>
      </c>
      <c r="S1481">
        <v>757</v>
      </c>
      <c r="T1481">
        <v>626</v>
      </c>
      <c r="U1481">
        <v>767</v>
      </c>
      <c r="V1481">
        <v>630</v>
      </c>
      <c r="W1481">
        <v>565</v>
      </c>
      <c r="X1481">
        <v>481</v>
      </c>
      <c r="Y1481">
        <v>754</v>
      </c>
      <c r="Z1481">
        <v>620</v>
      </c>
      <c r="AA1481">
        <v>731</v>
      </c>
      <c r="AB1481">
        <v>619</v>
      </c>
      <c r="AC1481">
        <v>740</v>
      </c>
      <c r="AD1481">
        <v>636</v>
      </c>
      <c r="AE1481">
        <v>662</v>
      </c>
      <c r="AF1481">
        <v>573</v>
      </c>
      <c r="AG1481">
        <v>765</v>
      </c>
      <c r="AH1481">
        <v>635</v>
      </c>
      <c r="AI1481">
        <v>49588</v>
      </c>
      <c r="AJ1481">
        <v>48164</v>
      </c>
      <c r="AK1481">
        <v>46346</v>
      </c>
      <c r="AL1481">
        <v>44588</v>
      </c>
      <c r="AM1481">
        <v>42934</v>
      </c>
      <c r="AN1481">
        <v>41342</v>
      </c>
      <c r="AO1481">
        <v>39810</v>
      </c>
      <c r="AP1481">
        <v>38320</v>
      </c>
      <c r="AQ1481">
        <v>21053386</v>
      </c>
      <c r="AR1481">
        <v>23796686</v>
      </c>
      <c r="AS1481">
        <v>22370029</v>
      </c>
      <c r="AT1481">
        <v>15428057</v>
      </c>
      <c r="AU1481">
        <v>16930492</v>
      </c>
      <c r="AV1481">
        <v>15675525</v>
      </c>
      <c r="AW1481">
        <v>14014564</v>
      </c>
      <c r="AX1481">
        <v>11590090</v>
      </c>
      <c r="AY1481">
        <v>463312942</v>
      </c>
      <c r="AZ1481">
        <v>339910837</v>
      </c>
      <c r="BA1481">
        <v>452976087</v>
      </c>
      <c r="BB1481">
        <v>339879276</v>
      </c>
      <c r="BC1481">
        <v>422744005</v>
      </c>
      <c r="BD1481">
        <v>330957283</v>
      </c>
      <c r="BE1481">
        <v>373101157</v>
      </c>
      <c r="BF1481">
        <v>322520957</v>
      </c>
      <c r="BG1481">
        <v>385013704</v>
      </c>
      <c r="BH1481">
        <v>311233908</v>
      </c>
      <c r="BI1481">
        <v>386440000</v>
      </c>
      <c r="BJ1481">
        <v>306678480</v>
      </c>
      <c r="BK1481">
        <v>334439760</v>
      </c>
      <c r="BL1481">
        <v>316334000</v>
      </c>
      <c r="BM1481">
        <v>200466831</v>
      </c>
      <c r="BN1481">
        <v>317298000</v>
      </c>
      <c r="BO1481">
        <f>COUNTIF(C1481:BN1481,"")</f>
        <v>0</v>
      </c>
      <c r="BP1481" t="str">
        <f>IF(BO1481&gt;0, "Missing", "Not Missing")</f>
        <v>Not Missing</v>
      </c>
    </row>
    <row r="1482" spans="1:68" x14ac:dyDescent="0.2">
      <c r="A1482">
        <v>143118</v>
      </c>
      <c r="B1482" t="s">
        <v>148</v>
      </c>
      <c r="C1482">
        <v>814</v>
      </c>
      <c r="D1482">
        <v>811</v>
      </c>
      <c r="E1482">
        <v>762</v>
      </c>
      <c r="F1482">
        <v>762</v>
      </c>
      <c r="G1482">
        <v>801</v>
      </c>
      <c r="H1482">
        <v>801</v>
      </c>
      <c r="I1482">
        <v>654</v>
      </c>
      <c r="J1482">
        <v>652</v>
      </c>
      <c r="K1482">
        <v>625</v>
      </c>
      <c r="L1482">
        <v>625</v>
      </c>
      <c r="M1482">
        <v>660</v>
      </c>
      <c r="N1482">
        <v>642</v>
      </c>
      <c r="O1482">
        <v>701</v>
      </c>
      <c r="P1482">
        <v>701</v>
      </c>
      <c r="Q1482">
        <v>523</v>
      </c>
      <c r="R1482">
        <v>523</v>
      </c>
      <c r="S1482">
        <v>762</v>
      </c>
      <c r="T1482">
        <v>560</v>
      </c>
      <c r="U1482">
        <v>798</v>
      </c>
      <c r="V1482">
        <v>600</v>
      </c>
      <c r="W1482">
        <v>652</v>
      </c>
      <c r="X1482">
        <v>479</v>
      </c>
      <c r="Y1482">
        <v>625</v>
      </c>
      <c r="Z1482">
        <v>431</v>
      </c>
      <c r="AA1482">
        <v>591</v>
      </c>
      <c r="AB1482">
        <v>418</v>
      </c>
      <c r="AC1482">
        <v>642</v>
      </c>
      <c r="AD1482">
        <v>456</v>
      </c>
      <c r="AE1482">
        <v>501</v>
      </c>
      <c r="AF1482">
        <v>368</v>
      </c>
      <c r="AG1482">
        <v>471</v>
      </c>
      <c r="AH1482">
        <v>330</v>
      </c>
      <c r="AI1482">
        <v>25060</v>
      </c>
      <c r="AJ1482">
        <v>24260</v>
      </c>
      <c r="AK1482">
        <v>23520</v>
      </c>
      <c r="AL1482">
        <v>22830</v>
      </c>
      <c r="AM1482">
        <v>22080</v>
      </c>
      <c r="AN1482">
        <v>21320</v>
      </c>
      <c r="AO1482">
        <v>20720</v>
      </c>
      <c r="AP1482">
        <v>20100</v>
      </c>
      <c r="AQ1482">
        <v>10598113</v>
      </c>
      <c r="AR1482">
        <v>9218960</v>
      </c>
      <c r="AS1482">
        <v>9472891</v>
      </c>
      <c r="AT1482">
        <v>7688418</v>
      </c>
      <c r="AU1482">
        <v>6593647</v>
      </c>
      <c r="AV1482">
        <v>6288205</v>
      </c>
      <c r="AW1482">
        <v>7489593</v>
      </c>
      <c r="AX1482">
        <v>5079236</v>
      </c>
      <c r="AY1482">
        <v>42122630</v>
      </c>
      <c r="AZ1482">
        <v>85380893</v>
      </c>
      <c r="BA1482">
        <v>41198522</v>
      </c>
      <c r="BB1482">
        <v>79137352</v>
      </c>
      <c r="BC1482">
        <v>43091106</v>
      </c>
      <c r="BD1482">
        <v>73486094</v>
      </c>
      <c r="BE1482">
        <v>40592926</v>
      </c>
      <c r="BF1482">
        <v>73124542</v>
      </c>
      <c r="BG1482">
        <v>45435661</v>
      </c>
      <c r="BH1482">
        <v>70718149</v>
      </c>
      <c r="BI1482">
        <v>46016920</v>
      </c>
      <c r="BJ1482">
        <v>66404701</v>
      </c>
      <c r="BK1482">
        <v>41510519</v>
      </c>
      <c r="BL1482">
        <v>62877672</v>
      </c>
      <c r="BM1482">
        <v>38525229</v>
      </c>
      <c r="BN1482">
        <v>59695399</v>
      </c>
      <c r="BO1482">
        <f>COUNTIF(C1482:BN1482,"")</f>
        <v>0</v>
      </c>
      <c r="BP1482" t="str">
        <f>IF(BO1482&gt;0, "Missing", "Not Missing")</f>
        <v>Not Missing</v>
      </c>
    </row>
    <row r="1483" spans="1:68" x14ac:dyDescent="0.2">
      <c r="A1483">
        <v>138947</v>
      </c>
      <c r="B1483" t="s">
        <v>359</v>
      </c>
      <c r="C1483">
        <v>814</v>
      </c>
      <c r="D1483">
        <v>813</v>
      </c>
      <c r="E1483">
        <v>921</v>
      </c>
      <c r="F1483">
        <v>918</v>
      </c>
      <c r="G1483">
        <v>914</v>
      </c>
      <c r="H1483">
        <v>910</v>
      </c>
      <c r="I1483">
        <v>999</v>
      </c>
      <c r="J1483">
        <v>987</v>
      </c>
      <c r="K1483">
        <v>844</v>
      </c>
      <c r="L1483">
        <v>828</v>
      </c>
      <c r="M1483">
        <v>717</v>
      </c>
      <c r="N1483">
        <v>706</v>
      </c>
      <c r="O1483">
        <v>781</v>
      </c>
      <c r="P1483">
        <v>767</v>
      </c>
      <c r="Q1483">
        <v>637</v>
      </c>
      <c r="R1483">
        <v>624</v>
      </c>
      <c r="S1483">
        <v>918</v>
      </c>
      <c r="T1483">
        <v>676</v>
      </c>
      <c r="U1483">
        <v>910</v>
      </c>
      <c r="V1483">
        <v>635</v>
      </c>
      <c r="W1483">
        <v>987</v>
      </c>
      <c r="X1483">
        <v>693</v>
      </c>
      <c r="Y1483">
        <v>828</v>
      </c>
      <c r="Z1483">
        <v>553</v>
      </c>
      <c r="AA1483">
        <v>706</v>
      </c>
      <c r="AB1483">
        <v>473</v>
      </c>
      <c r="AC1483">
        <v>767</v>
      </c>
      <c r="AD1483">
        <v>469</v>
      </c>
      <c r="AE1483">
        <v>624</v>
      </c>
      <c r="AF1483">
        <v>406</v>
      </c>
      <c r="AG1483">
        <v>820</v>
      </c>
      <c r="AH1483">
        <v>506</v>
      </c>
      <c r="AI1483">
        <v>23144</v>
      </c>
      <c r="AJ1483">
        <v>22186</v>
      </c>
      <c r="AK1483">
        <v>21892</v>
      </c>
      <c r="AL1483">
        <v>22396</v>
      </c>
      <c r="AM1483">
        <v>21945</v>
      </c>
      <c r="AN1483">
        <v>21334</v>
      </c>
      <c r="AO1483">
        <v>21100</v>
      </c>
      <c r="AP1483">
        <v>19830</v>
      </c>
      <c r="AQ1483">
        <v>3440137</v>
      </c>
      <c r="AR1483">
        <v>3817379</v>
      </c>
      <c r="AS1483">
        <v>3678996</v>
      </c>
      <c r="AT1483">
        <v>5005838</v>
      </c>
      <c r="AU1483">
        <v>3105447</v>
      </c>
      <c r="AV1483">
        <v>2389536</v>
      </c>
      <c r="AW1483">
        <v>3936157</v>
      </c>
      <c r="AX1483">
        <v>2274027</v>
      </c>
      <c r="AY1483">
        <v>72500748</v>
      </c>
      <c r="AZ1483">
        <v>103606835</v>
      </c>
      <c r="BA1483">
        <v>71438808</v>
      </c>
      <c r="BB1483">
        <v>98281882</v>
      </c>
      <c r="BC1483">
        <v>68523694</v>
      </c>
      <c r="BD1483">
        <v>92812890</v>
      </c>
      <c r="BE1483">
        <v>62217637</v>
      </c>
      <c r="BF1483">
        <v>90511617</v>
      </c>
      <c r="BG1483">
        <v>66542152</v>
      </c>
      <c r="BH1483">
        <v>85845140</v>
      </c>
      <c r="BI1483">
        <v>66719772</v>
      </c>
      <c r="BJ1483">
        <v>85290831</v>
      </c>
      <c r="BK1483">
        <v>57780875</v>
      </c>
      <c r="BL1483">
        <v>87217165</v>
      </c>
      <c r="BM1483">
        <v>53707533</v>
      </c>
      <c r="BN1483">
        <v>89196364</v>
      </c>
      <c r="BO1483">
        <f>COUNTIF(C1483:BN1483,"")</f>
        <v>0</v>
      </c>
      <c r="BP1483" t="str">
        <f>IF(BO1483&gt;0, "Missing", "Not Missing")</f>
        <v>Not Missing</v>
      </c>
    </row>
    <row r="1484" spans="1:68" x14ac:dyDescent="0.2">
      <c r="A1484">
        <v>131283</v>
      </c>
      <c r="B1484" t="s">
        <v>1367</v>
      </c>
      <c r="C1484">
        <v>818</v>
      </c>
      <c r="D1484">
        <v>816</v>
      </c>
      <c r="E1484">
        <v>834</v>
      </c>
      <c r="F1484">
        <v>833</v>
      </c>
      <c r="G1484">
        <v>831</v>
      </c>
      <c r="H1484">
        <v>830</v>
      </c>
      <c r="I1484">
        <v>723</v>
      </c>
      <c r="J1484">
        <v>723</v>
      </c>
      <c r="K1484">
        <v>908</v>
      </c>
      <c r="L1484">
        <v>904</v>
      </c>
      <c r="M1484">
        <v>832</v>
      </c>
      <c r="N1484">
        <v>830</v>
      </c>
      <c r="O1484">
        <v>837</v>
      </c>
      <c r="P1484">
        <v>836</v>
      </c>
      <c r="Q1484">
        <v>884</v>
      </c>
      <c r="R1484">
        <v>880</v>
      </c>
      <c r="S1484">
        <v>833</v>
      </c>
      <c r="T1484">
        <v>730</v>
      </c>
      <c r="U1484">
        <v>830</v>
      </c>
      <c r="V1484">
        <v>724</v>
      </c>
      <c r="W1484">
        <v>723</v>
      </c>
      <c r="X1484">
        <v>625</v>
      </c>
      <c r="Y1484">
        <v>904</v>
      </c>
      <c r="Z1484">
        <v>755</v>
      </c>
      <c r="AA1484">
        <v>830</v>
      </c>
      <c r="AB1484">
        <v>711</v>
      </c>
      <c r="AC1484">
        <v>836</v>
      </c>
      <c r="AD1484">
        <v>687</v>
      </c>
      <c r="AE1484">
        <v>880</v>
      </c>
      <c r="AF1484">
        <v>727</v>
      </c>
      <c r="AG1484">
        <v>901</v>
      </c>
      <c r="AH1484">
        <v>759</v>
      </c>
      <c r="AI1484">
        <v>47746</v>
      </c>
      <c r="AJ1484">
        <v>45804</v>
      </c>
      <c r="AK1484">
        <v>44060</v>
      </c>
      <c r="AL1484">
        <v>42536</v>
      </c>
      <c r="AM1484">
        <v>40932</v>
      </c>
      <c r="AN1484">
        <v>39726</v>
      </c>
      <c r="AO1484">
        <v>38526</v>
      </c>
      <c r="AP1484">
        <v>36820</v>
      </c>
      <c r="AQ1484">
        <v>23030592</v>
      </c>
      <c r="AR1484">
        <v>21283052</v>
      </c>
      <c r="AS1484">
        <v>19580363</v>
      </c>
      <c r="AT1484">
        <v>16096633</v>
      </c>
      <c r="AU1484">
        <v>17604878</v>
      </c>
      <c r="AV1484">
        <v>14642585</v>
      </c>
      <c r="AW1484">
        <v>14907249</v>
      </c>
      <c r="AX1484">
        <v>14682166</v>
      </c>
      <c r="AY1484">
        <v>269855814</v>
      </c>
      <c r="AZ1484">
        <v>231336000</v>
      </c>
      <c r="BA1484">
        <v>350463407</v>
      </c>
      <c r="BB1484">
        <v>226565000</v>
      </c>
      <c r="BC1484">
        <v>336862945</v>
      </c>
      <c r="BD1484">
        <v>224808000</v>
      </c>
      <c r="BE1484">
        <v>311956932</v>
      </c>
      <c r="BF1484">
        <v>221298000</v>
      </c>
      <c r="BG1484">
        <v>319020221</v>
      </c>
      <c r="BH1484">
        <v>219996000</v>
      </c>
      <c r="BI1484">
        <v>297105251</v>
      </c>
      <c r="BJ1484">
        <v>217617000</v>
      </c>
      <c r="BK1484">
        <v>270950839</v>
      </c>
      <c r="BL1484">
        <v>216050000</v>
      </c>
      <c r="BM1484">
        <v>245342814</v>
      </c>
      <c r="BN1484">
        <v>218704000</v>
      </c>
      <c r="BO1484">
        <f>COUNTIF(C1484:BN1484,"")</f>
        <v>0</v>
      </c>
      <c r="BP1484" t="str">
        <f>IF(BO1484&gt;0, "Missing", "Not Missing")</f>
        <v>Not Missing</v>
      </c>
    </row>
    <row r="1485" spans="1:68" x14ac:dyDescent="0.2">
      <c r="A1485">
        <v>194091</v>
      </c>
      <c r="B1485" t="s">
        <v>982</v>
      </c>
      <c r="C1485">
        <v>849</v>
      </c>
      <c r="D1485">
        <v>816</v>
      </c>
      <c r="E1485">
        <v>889</v>
      </c>
      <c r="F1485">
        <v>844</v>
      </c>
      <c r="G1485">
        <v>894</v>
      </c>
      <c r="H1485">
        <v>857</v>
      </c>
      <c r="I1485">
        <v>713</v>
      </c>
      <c r="J1485">
        <v>681</v>
      </c>
      <c r="K1485">
        <v>742</v>
      </c>
      <c r="L1485">
        <v>699</v>
      </c>
      <c r="M1485">
        <v>712</v>
      </c>
      <c r="N1485">
        <v>679</v>
      </c>
      <c r="O1485">
        <v>832</v>
      </c>
      <c r="P1485">
        <v>775</v>
      </c>
      <c r="Q1485">
        <v>898</v>
      </c>
      <c r="R1485">
        <v>850</v>
      </c>
      <c r="S1485">
        <v>844</v>
      </c>
      <c r="T1485">
        <v>687</v>
      </c>
      <c r="U1485">
        <v>851</v>
      </c>
      <c r="V1485">
        <v>609</v>
      </c>
      <c r="W1485">
        <v>679</v>
      </c>
      <c r="X1485">
        <v>497</v>
      </c>
      <c r="Y1485">
        <v>698</v>
      </c>
      <c r="Z1485">
        <v>536</v>
      </c>
      <c r="AA1485">
        <v>672</v>
      </c>
      <c r="AB1485">
        <v>500</v>
      </c>
      <c r="AC1485">
        <v>771</v>
      </c>
      <c r="AD1485">
        <v>582</v>
      </c>
      <c r="AE1485">
        <v>849</v>
      </c>
      <c r="AF1485">
        <v>612</v>
      </c>
      <c r="AG1485">
        <v>821</v>
      </c>
      <c r="AH1485">
        <v>578</v>
      </c>
      <c r="AI1485">
        <v>38010</v>
      </c>
      <c r="AJ1485">
        <v>36890</v>
      </c>
      <c r="AK1485">
        <v>35870</v>
      </c>
      <c r="AL1485">
        <v>35160</v>
      </c>
      <c r="AM1485">
        <v>33480</v>
      </c>
      <c r="AN1485">
        <v>32180</v>
      </c>
      <c r="AO1485">
        <v>30780</v>
      </c>
      <c r="AP1485">
        <v>28940</v>
      </c>
      <c r="AQ1485">
        <v>18740120</v>
      </c>
      <c r="AR1485">
        <v>18887867</v>
      </c>
      <c r="AS1485">
        <v>18484476</v>
      </c>
      <c r="AT1485">
        <v>12896736</v>
      </c>
      <c r="AU1485">
        <v>11297054</v>
      </c>
      <c r="AV1485">
        <v>9416080</v>
      </c>
      <c r="AW1485">
        <v>9756581</v>
      </c>
      <c r="AX1485">
        <v>9691800</v>
      </c>
      <c r="AY1485">
        <v>87908924</v>
      </c>
      <c r="AZ1485">
        <v>267257044</v>
      </c>
      <c r="BA1485">
        <v>111256324</v>
      </c>
      <c r="BB1485">
        <v>259996653</v>
      </c>
      <c r="BC1485">
        <v>110508940</v>
      </c>
      <c r="BD1485">
        <v>262585224</v>
      </c>
      <c r="BE1485">
        <v>103378802</v>
      </c>
      <c r="BF1485">
        <v>249645095</v>
      </c>
      <c r="BG1485">
        <v>101128133</v>
      </c>
      <c r="BH1485">
        <v>234658357</v>
      </c>
      <c r="BI1485">
        <v>113259931</v>
      </c>
      <c r="BJ1485">
        <v>223285923</v>
      </c>
      <c r="BK1485">
        <v>109089990</v>
      </c>
      <c r="BL1485">
        <v>224423616</v>
      </c>
      <c r="BM1485">
        <v>54784240</v>
      </c>
      <c r="BN1485">
        <v>224464187</v>
      </c>
      <c r="BO1485">
        <f>COUNTIF(C1485:BN1485,"")</f>
        <v>0</v>
      </c>
      <c r="BP1485" t="str">
        <f>IF(BO1485&gt;0, "Missing", "Not Missing")</f>
        <v>Not Missing</v>
      </c>
    </row>
    <row r="1486" spans="1:68" x14ac:dyDescent="0.2">
      <c r="A1486">
        <v>159656</v>
      </c>
      <c r="B1486" t="s">
        <v>801</v>
      </c>
      <c r="C1486">
        <v>830</v>
      </c>
      <c r="D1486">
        <v>822</v>
      </c>
      <c r="E1486">
        <v>789</v>
      </c>
      <c r="F1486">
        <v>768</v>
      </c>
      <c r="G1486">
        <v>803</v>
      </c>
      <c r="H1486">
        <v>801</v>
      </c>
      <c r="I1486">
        <v>615</v>
      </c>
      <c r="J1486">
        <v>612</v>
      </c>
      <c r="K1486">
        <v>665</v>
      </c>
      <c r="L1486">
        <v>661</v>
      </c>
      <c r="M1486">
        <v>615</v>
      </c>
      <c r="N1486">
        <v>609</v>
      </c>
      <c r="O1486">
        <v>624</v>
      </c>
      <c r="P1486">
        <v>620</v>
      </c>
      <c r="Q1486">
        <v>872</v>
      </c>
      <c r="R1486">
        <v>867</v>
      </c>
      <c r="S1486">
        <v>768</v>
      </c>
      <c r="T1486">
        <v>601</v>
      </c>
      <c r="U1486">
        <v>801</v>
      </c>
      <c r="V1486">
        <v>679</v>
      </c>
      <c r="W1486">
        <v>612</v>
      </c>
      <c r="X1486">
        <v>488</v>
      </c>
      <c r="Y1486">
        <v>659</v>
      </c>
      <c r="Z1486">
        <v>521</v>
      </c>
      <c r="AA1486">
        <v>609</v>
      </c>
      <c r="AB1486">
        <v>469</v>
      </c>
      <c r="AC1486">
        <v>620</v>
      </c>
      <c r="AD1486">
        <v>493</v>
      </c>
      <c r="AE1486">
        <v>867</v>
      </c>
      <c r="AF1486">
        <v>697</v>
      </c>
      <c r="AG1486">
        <v>859</v>
      </c>
      <c r="AH1486">
        <v>629</v>
      </c>
      <c r="AI1486">
        <v>40842</v>
      </c>
      <c r="AJ1486">
        <v>39942</v>
      </c>
      <c r="AK1486">
        <v>39492</v>
      </c>
      <c r="AL1486">
        <v>38754</v>
      </c>
      <c r="AM1486">
        <v>37830</v>
      </c>
      <c r="AN1486">
        <v>36630</v>
      </c>
      <c r="AO1486">
        <v>36860</v>
      </c>
      <c r="AP1486">
        <v>35182</v>
      </c>
      <c r="AQ1486">
        <v>22599104</v>
      </c>
      <c r="AR1486">
        <v>19199438</v>
      </c>
      <c r="AS1486">
        <v>20623242</v>
      </c>
      <c r="AT1486">
        <v>14734603</v>
      </c>
      <c r="AU1486">
        <v>15642137</v>
      </c>
      <c r="AV1486">
        <v>11966536</v>
      </c>
      <c r="AW1486">
        <v>12469560</v>
      </c>
      <c r="AX1486">
        <v>17197230</v>
      </c>
      <c r="AY1486">
        <v>219751052</v>
      </c>
      <c r="AZ1486">
        <v>100298000</v>
      </c>
      <c r="BA1486">
        <v>228164000</v>
      </c>
      <c r="BB1486">
        <v>108273000</v>
      </c>
      <c r="BC1486">
        <v>230533000</v>
      </c>
      <c r="BD1486">
        <v>118522000</v>
      </c>
      <c r="BE1486">
        <v>251323000</v>
      </c>
      <c r="BF1486">
        <v>120902000</v>
      </c>
      <c r="BG1486">
        <v>272625000</v>
      </c>
      <c r="BH1486">
        <v>122062588</v>
      </c>
      <c r="BI1486">
        <v>289201000</v>
      </c>
      <c r="BJ1486">
        <v>129151170</v>
      </c>
      <c r="BK1486">
        <v>281407000</v>
      </c>
      <c r="BL1486">
        <v>138218281</v>
      </c>
      <c r="BM1486">
        <v>252870000</v>
      </c>
      <c r="BN1486">
        <v>131322767</v>
      </c>
      <c r="BO1486">
        <f>COUNTIF(C1486:BN1486,"")</f>
        <v>0</v>
      </c>
      <c r="BP1486" t="str">
        <f>IF(BO1486&gt;0, "Missing", "Not Missing")</f>
        <v>Not Missing</v>
      </c>
    </row>
    <row r="1487" spans="1:68" x14ac:dyDescent="0.2">
      <c r="A1487">
        <v>207971</v>
      </c>
      <c r="B1487" t="s">
        <v>1516</v>
      </c>
      <c r="C1487">
        <v>831</v>
      </c>
      <c r="D1487">
        <v>826</v>
      </c>
      <c r="E1487">
        <v>806</v>
      </c>
      <c r="F1487">
        <v>803</v>
      </c>
      <c r="G1487">
        <v>743</v>
      </c>
      <c r="H1487">
        <v>739</v>
      </c>
      <c r="I1487">
        <v>717</v>
      </c>
      <c r="J1487">
        <v>713</v>
      </c>
      <c r="K1487">
        <v>713</v>
      </c>
      <c r="L1487">
        <v>710</v>
      </c>
      <c r="M1487">
        <v>764</v>
      </c>
      <c r="N1487">
        <v>761</v>
      </c>
      <c r="O1487">
        <v>856</v>
      </c>
      <c r="P1487">
        <v>851</v>
      </c>
      <c r="Q1487">
        <v>806</v>
      </c>
      <c r="R1487">
        <v>797</v>
      </c>
      <c r="S1487">
        <v>802</v>
      </c>
      <c r="T1487">
        <v>697</v>
      </c>
      <c r="U1487">
        <v>739</v>
      </c>
      <c r="V1487">
        <v>647</v>
      </c>
      <c r="W1487">
        <v>713</v>
      </c>
      <c r="X1487">
        <v>626</v>
      </c>
      <c r="Y1487">
        <v>710</v>
      </c>
      <c r="Z1487">
        <v>643</v>
      </c>
      <c r="AA1487">
        <v>761</v>
      </c>
      <c r="AB1487">
        <v>670</v>
      </c>
      <c r="AC1487">
        <v>850</v>
      </c>
      <c r="AD1487">
        <v>745</v>
      </c>
      <c r="AE1487">
        <v>797</v>
      </c>
      <c r="AF1487">
        <v>720</v>
      </c>
      <c r="AG1487">
        <v>613</v>
      </c>
      <c r="AH1487">
        <v>515</v>
      </c>
      <c r="AI1487">
        <v>42723</v>
      </c>
      <c r="AJ1487">
        <v>41509</v>
      </c>
      <c r="AK1487">
        <v>41509</v>
      </c>
      <c r="AL1487">
        <v>41509</v>
      </c>
      <c r="AM1487">
        <v>39521</v>
      </c>
      <c r="AN1487">
        <v>35855</v>
      </c>
      <c r="AO1487">
        <v>34835</v>
      </c>
      <c r="AP1487">
        <v>33095</v>
      </c>
      <c r="AQ1487">
        <v>25498874</v>
      </c>
      <c r="AR1487">
        <v>25066115</v>
      </c>
      <c r="AS1487">
        <v>21839516</v>
      </c>
      <c r="AT1487">
        <v>20260885</v>
      </c>
      <c r="AU1487">
        <v>17000467</v>
      </c>
      <c r="AV1487">
        <v>16238313</v>
      </c>
      <c r="AW1487">
        <v>14804031</v>
      </c>
      <c r="AX1487">
        <v>13651341</v>
      </c>
      <c r="AY1487">
        <v>1129458000</v>
      </c>
      <c r="AZ1487">
        <v>212905703</v>
      </c>
      <c r="BA1487">
        <v>1114621000</v>
      </c>
      <c r="BB1487">
        <v>204519125</v>
      </c>
      <c r="BC1487">
        <v>1053445000</v>
      </c>
      <c r="BD1487">
        <v>207678988</v>
      </c>
      <c r="BE1487">
        <v>975601000</v>
      </c>
      <c r="BF1487">
        <v>225470312</v>
      </c>
      <c r="BG1487">
        <v>1043054591</v>
      </c>
      <c r="BH1487">
        <v>216580556</v>
      </c>
      <c r="BI1487">
        <v>1023411834</v>
      </c>
      <c r="BJ1487">
        <v>206246656</v>
      </c>
      <c r="BK1487">
        <v>893055245</v>
      </c>
      <c r="BL1487">
        <v>203908294</v>
      </c>
      <c r="BM1487">
        <v>802455123</v>
      </c>
      <c r="BN1487">
        <v>187610161</v>
      </c>
      <c r="BO1487">
        <f>COUNTIF(C1487:BN1487,"")</f>
        <v>0</v>
      </c>
      <c r="BP1487" t="str">
        <f>IF(BO1487&gt;0, "Missing", "Not Missing")</f>
        <v>Not Missing</v>
      </c>
    </row>
    <row r="1488" spans="1:68" x14ac:dyDescent="0.2">
      <c r="A1488">
        <v>160904</v>
      </c>
      <c r="B1488" t="s">
        <v>1632</v>
      </c>
      <c r="C1488">
        <v>832</v>
      </c>
      <c r="D1488">
        <v>828</v>
      </c>
      <c r="E1488">
        <v>865</v>
      </c>
      <c r="F1488">
        <v>861</v>
      </c>
      <c r="G1488">
        <v>716</v>
      </c>
      <c r="H1488">
        <v>715</v>
      </c>
      <c r="I1488">
        <v>762</v>
      </c>
      <c r="J1488">
        <v>760</v>
      </c>
      <c r="K1488">
        <v>684</v>
      </c>
      <c r="L1488">
        <v>684</v>
      </c>
      <c r="M1488">
        <v>579</v>
      </c>
      <c r="N1488">
        <v>579</v>
      </c>
      <c r="O1488">
        <v>675</v>
      </c>
      <c r="P1488">
        <v>674</v>
      </c>
      <c r="Q1488">
        <v>661</v>
      </c>
      <c r="R1488">
        <v>659</v>
      </c>
      <c r="S1488">
        <v>746</v>
      </c>
      <c r="T1488">
        <v>524</v>
      </c>
      <c r="U1488">
        <v>715</v>
      </c>
      <c r="V1488">
        <v>534</v>
      </c>
      <c r="W1488">
        <v>760</v>
      </c>
      <c r="X1488">
        <v>545</v>
      </c>
      <c r="Y1488">
        <v>684</v>
      </c>
      <c r="Z1488">
        <v>494</v>
      </c>
      <c r="AA1488">
        <v>579</v>
      </c>
      <c r="AB1488">
        <v>428</v>
      </c>
      <c r="AC1488">
        <v>674</v>
      </c>
      <c r="AD1488">
        <v>477</v>
      </c>
      <c r="AE1488">
        <v>659</v>
      </c>
      <c r="AF1488">
        <v>473</v>
      </c>
      <c r="AG1488">
        <v>784</v>
      </c>
      <c r="AH1488">
        <v>509</v>
      </c>
      <c r="AI1488">
        <v>25055</v>
      </c>
      <c r="AJ1488">
        <v>24348</v>
      </c>
      <c r="AK1488">
        <v>23606</v>
      </c>
      <c r="AL1488">
        <v>23046</v>
      </c>
      <c r="AM1488">
        <v>22349</v>
      </c>
      <c r="AN1488">
        <v>21552</v>
      </c>
      <c r="AO1488">
        <v>20560</v>
      </c>
      <c r="AP1488">
        <v>18700</v>
      </c>
      <c r="AQ1488">
        <v>9587964</v>
      </c>
      <c r="AR1488">
        <v>9463487</v>
      </c>
      <c r="AS1488">
        <v>6769817</v>
      </c>
      <c r="AT1488">
        <v>8272159</v>
      </c>
      <c r="AU1488">
        <v>6337667</v>
      </c>
      <c r="AV1488">
        <v>5328855</v>
      </c>
      <c r="AW1488">
        <v>6866964</v>
      </c>
      <c r="AX1488">
        <v>2892360</v>
      </c>
      <c r="AY1488">
        <v>171025456</v>
      </c>
      <c r="AZ1488">
        <v>121735222</v>
      </c>
      <c r="BA1488">
        <v>174507578</v>
      </c>
      <c r="BB1488">
        <v>115404414</v>
      </c>
      <c r="BC1488">
        <v>166016252</v>
      </c>
      <c r="BD1488">
        <v>108576684</v>
      </c>
      <c r="BE1488">
        <v>149343005</v>
      </c>
      <c r="BF1488">
        <v>107063784</v>
      </c>
      <c r="BG1488">
        <v>160276105</v>
      </c>
      <c r="BH1488">
        <v>100438308</v>
      </c>
      <c r="BI1488">
        <v>161655540</v>
      </c>
      <c r="BJ1488">
        <v>101151088</v>
      </c>
      <c r="BK1488">
        <v>144396298</v>
      </c>
      <c r="BL1488">
        <v>102798640</v>
      </c>
      <c r="BM1488">
        <v>140550903</v>
      </c>
      <c r="BN1488">
        <v>103434019</v>
      </c>
      <c r="BO1488">
        <f>COUNTIF(C1488:BN1488,"")</f>
        <v>0</v>
      </c>
      <c r="BP1488" t="str">
        <f>IF(BO1488&gt;0, "Missing", "Not Missing")</f>
        <v>Not Missing</v>
      </c>
    </row>
    <row r="1489" spans="1:68" x14ac:dyDescent="0.2">
      <c r="A1489">
        <v>166124</v>
      </c>
      <c r="B1489" t="s">
        <v>388</v>
      </c>
      <c r="C1489">
        <v>829</v>
      </c>
      <c r="D1489">
        <v>829</v>
      </c>
      <c r="E1489">
        <v>868</v>
      </c>
      <c r="F1489">
        <v>868</v>
      </c>
      <c r="G1489">
        <v>818</v>
      </c>
      <c r="H1489">
        <v>818</v>
      </c>
      <c r="I1489">
        <v>764</v>
      </c>
      <c r="J1489">
        <v>764</v>
      </c>
      <c r="K1489">
        <v>738</v>
      </c>
      <c r="L1489">
        <v>738</v>
      </c>
      <c r="M1489">
        <v>773</v>
      </c>
      <c r="N1489">
        <v>773</v>
      </c>
      <c r="O1489">
        <v>719</v>
      </c>
      <c r="P1489">
        <v>719</v>
      </c>
      <c r="Q1489">
        <v>763</v>
      </c>
      <c r="R1489">
        <v>763</v>
      </c>
      <c r="S1489">
        <v>868</v>
      </c>
      <c r="T1489">
        <v>808</v>
      </c>
      <c r="U1489">
        <v>819</v>
      </c>
      <c r="V1489">
        <v>775</v>
      </c>
      <c r="W1489">
        <v>764</v>
      </c>
      <c r="X1489">
        <v>724</v>
      </c>
      <c r="Y1489">
        <v>738</v>
      </c>
      <c r="Z1489">
        <v>705</v>
      </c>
      <c r="AA1489">
        <v>773</v>
      </c>
      <c r="AB1489">
        <v>743</v>
      </c>
      <c r="AC1489">
        <v>719</v>
      </c>
      <c r="AD1489">
        <v>675</v>
      </c>
      <c r="AE1489">
        <v>763</v>
      </c>
      <c r="AF1489">
        <v>726</v>
      </c>
      <c r="AG1489">
        <v>751</v>
      </c>
      <c r="AH1489">
        <v>711</v>
      </c>
      <c r="AI1489">
        <v>54740</v>
      </c>
      <c r="AJ1489">
        <v>52770</v>
      </c>
      <c r="AK1489">
        <v>50630</v>
      </c>
      <c r="AL1489">
        <v>48940</v>
      </c>
      <c r="AM1489">
        <v>47176</v>
      </c>
      <c r="AN1489">
        <v>45692</v>
      </c>
      <c r="AO1489">
        <v>44272</v>
      </c>
      <c r="AP1489">
        <v>43400</v>
      </c>
      <c r="AQ1489">
        <v>19488536</v>
      </c>
      <c r="AR1489">
        <v>18451935</v>
      </c>
      <c r="AS1489">
        <v>17421257</v>
      </c>
      <c r="AT1489">
        <v>15023370</v>
      </c>
      <c r="AU1489">
        <v>13874338</v>
      </c>
      <c r="AV1489">
        <v>13447755</v>
      </c>
      <c r="AW1489">
        <v>10974321</v>
      </c>
      <c r="AX1489">
        <v>12239104</v>
      </c>
      <c r="AY1489">
        <v>785852380</v>
      </c>
      <c r="AZ1489">
        <v>191728780</v>
      </c>
      <c r="BA1489">
        <v>783207500</v>
      </c>
      <c r="BB1489">
        <v>182923990</v>
      </c>
      <c r="BC1489">
        <v>748948135</v>
      </c>
      <c r="BD1489">
        <v>175760995</v>
      </c>
      <c r="BE1489">
        <v>679422476</v>
      </c>
      <c r="BF1489">
        <v>170654426</v>
      </c>
      <c r="BG1489">
        <v>721671407</v>
      </c>
      <c r="BH1489">
        <v>165926147</v>
      </c>
      <c r="BI1489">
        <v>726231559</v>
      </c>
      <c r="BJ1489">
        <v>157207700</v>
      </c>
      <c r="BK1489">
        <v>634912206</v>
      </c>
      <c r="BL1489">
        <v>155540642</v>
      </c>
      <c r="BM1489">
        <v>589769388</v>
      </c>
      <c r="BN1489">
        <v>158591408</v>
      </c>
      <c r="BO1489">
        <f>COUNTIF(C1489:BN1489,"")</f>
        <v>0</v>
      </c>
      <c r="BP1489" t="str">
        <f>IF(BO1489&gt;0, "Missing", "Not Missing")</f>
        <v>Not Missing</v>
      </c>
    </row>
    <row r="1490" spans="1:68" x14ac:dyDescent="0.2">
      <c r="A1490">
        <v>233374</v>
      </c>
      <c r="B1490" t="s">
        <v>1495</v>
      </c>
      <c r="C1490">
        <v>832</v>
      </c>
      <c r="D1490">
        <v>832</v>
      </c>
      <c r="E1490">
        <v>832</v>
      </c>
      <c r="F1490">
        <v>831</v>
      </c>
      <c r="G1490">
        <v>801</v>
      </c>
      <c r="H1490">
        <v>799</v>
      </c>
      <c r="I1490">
        <v>817</v>
      </c>
      <c r="J1490">
        <v>815</v>
      </c>
      <c r="K1490">
        <v>808</v>
      </c>
      <c r="L1490">
        <v>806</v>
      </c>
      <c r="M1490">
        <v>817</v>
      </c>
      <c r="N1490">
        <v>814</v>
      </c>
      <c r="O1490">
        <v>807</v>
      </c>
      <c r="P1490">
        <v>805</v>
      </c>
      <c r="Q1490">
        <v>781</v>
      </c>
      <c r="R1490">
        <v>781</v>
      </c>
      <c r="S1490">
        <v>831</v>
      </c>
      <c r="T1490">
        <v>777</v>
      </c>
      <c r="U1490">
        <v>798</v>
      </c>
      <c r="V1490">
        <v>746</v>
      </c>
      <c r="W1490">
        <v>815</v>
      </c>
      <c r="X1490">
        <v>758</v>
      </c>
      <c r="Y1490">
        <v>806</v>
      </c>
      <c r="Z1490">
        <v>752</v>
      </c>
      <c r="AA1490">
        <v>814</v>
      </c>
      <c r="AB1490">
        <v>759</v>
      </c>
      <c r="AC1490">
        <v>804</v>
      </c>
      <c r="AD1490">
        <v>756</v>
      </c>
      <c r="AE1490">
        <v>781</v>
      </c>
      <c r="AF1490">
        <v>732</v>
      </c>
      <c r="AG1490">
        <v>781</v>
      </c>
      <c r="AH1490">
        <v>729</v>
      </c>
      <c r="AI1490">
        <v>54690</v>
      </c>
      <c r="AJ1490">
        <v>52610</v>
      </c>
      <c r="AK1490">
        <v>50910</v>
      </c>
      <c r="AL1490">
        <v>49420</v>
      </c>
      <c r="AM1490">
        <v>48090</v>
      </c>
      <c r="AN1490">
        <v>46680</v>
      </c>
      <c r="AO1490">
        <v>45320</v>
      </c>
      <c r="AP1490">
        <v>44210</v>
      </c>
      <c r="AQ1490">
        <v>20282159</v>
      </c>
      <c r="AR1490">
        <v>18511492</v>
      </c>
      <c r="AS1490">
        <v>17621554</v>
      </c>
      <c r="AT1490">
        <v>17650367</v>
      </c>
      <c r="AU1490">
        <v>16936679</v>
      </c>
      <c r="AV1490">
        <v>17696046</v>
      </c>
      <c r="AW1490">
        <v>14065922</v>
      </c>
      <c r="AX1490">
        <v>14684800</v>
      </c>
      <c r="AY1490">
        <v>2513209000</v>
      </c>
      <c r="AZ1490">
        <v>305638000</v>
      </c>
      <c r="BA1490">
        <v>2511584000</v>
      </c>
      <c r="BB1490">
        <v>295593000</v>
      </c>
      <c r="BC1490">
        <v>2373506000</v>
      </c>
      <c r="BD1490">
        <v>300111000</v>
      </c>
      <c r="BE1490">
        <v>2189546000</v>
      </c>
      <c r="BF1490">
        <v>283890000</v>
      </c>
      <c r="BG1490">
        <v>2371810000</v>
      </c>
      <c r="BH1490">
        <v>274366000</v>
      </c>
      <c r="BI1490">
        <v>2313305000</v>
      </c>
      <c r="BJ1490">
        <v>262443000</v>
      </c>
      <c r="BK1490">
        <v>2025996000</v>
      </c>
      <c r="BL1490">
        <v>245454000</v>
      </c>
      <c r="BM1490">
        <v>1868910000</v>
      </c>
      <c r="BN1490">
        <v>234761000</v>
      </c>
      <c r="BO1490">
        <f>COUNTIF(C1490:BN1490,"")</f>
        <v>0</v>
      </c>
      <c r="BP1490" t="str">
        <f>IF(BO1490&gt;0, "Missing", "Not Missing")</f>
        <v>Not Missing</v>
      </c>
    </row>
    <row r="1491" spans="1:68" x14ac:dyDescent="0.2">
      <c r="A1491">
        <v>195474</v>
      </c>
      <c r="B1491" t="s">
        <v>1263</v>
      </c>
      <c r="C1491">
        <v>841</v>
      </c>
      <c r="D1491">
        <v>841</v>
      </c>
      <c r="E1491">
        <v>746</v>
      </c>
      <c r="F1491">
        <v>745</v>
      </c>
      <c r="G1491">
        <v>776</v>
      </c>
      <c r="H1491">
        <v>776</v>
      </c>
      <c r="I1491">
        <v>764</v>
      </c>
      <c r="J1491">
        <v>764</v>
      </c>
      <c r="K1491">
        <v>753</v>
      </c>
      <c r="L1491">
        <v>753</v>
      </c>
      <c r="M1491">
        <v>709</v>
      </c>
      <c r="N1491">
        <v>709</v>
      </c>
      <c r="O1491">
        <v>766</v>
      </c>
      <c r="P1491">
        <v>766</v>
      </c>
      <c r="Q1491">
        <v>735</v>
      </c>
      <c r="R1491">
        <v>735</v>
      </c>
      <c r="S1491">
        <v>745</v>
      </c>
      <c r="T1491">
        <v>643</v>
      </c>
      <c r="U1491">
        <v>775</v>
      </c>
      <c r="V1491">
        <v>680</v>
      </c>
      <c r="W1491">
        <v>762</v>
      </c>
      <c r="X1491">
        <v>671</v>
      </c>
      <c r="Y1491">
        <v>753</v>
      </c>
      <c r="Z1491">
        <v>658</v>
      </c>
      <c r="AA1491">
        <v>709</v>
      </c>
      <c r="AB1491">
        <v>637</v>
      </c>
      <c r="AC1491">
        <v>764</v>
      </c>
      <c r="AD1491">
        <v>678</v>
      </c>
      <c r="AE1491">
        <v>733</v>
      </c>
      <c r="AF1491">
        <v>630</v>
      </c>
      <c r="AG1491">
        <v>782</v>
      </c>
      <c r="AH1491">
        <v>694</v>
      </c>
      <c r="AI1491">
        <v>39030</v>
      </c>
      <c r="AJ1491">
        <v>36975</v>
      </c>
      <c r="AK1491">
        <v>35735</v>
      </c>
      <c r="AL1491">
        <v>34611</v>
      </c>
      <c r="AM1491">
        <v>33415</v>
      </c>
      <c r="AN1491">
        <v>32293</v>
      </c>
      <c r="AO1491">
        <v>31368</v>
      </c>
      <c r="AP1491">
        <v>30200</v>
      </c>
      <c r="AQ1491">
        <v>21369915</v>
      </c>
      <c r="AR1491">
        <v>18579752</v>
      </c>
      <c r="AS1491">
        <v>17698131</v>
      </c>
      <c r="AT1491">
        <v>16352466</v>
      </c>
      <c r="AU1491">
        <v>15909420</v>
      </c>
      <c r="AV1491">
        <v>14920008</v>
      </c>
      <c r="AW1491">
        <v>14692565</v>
      </c>
      <c r="AX1491">
        <v>11097260</v>
      </c>
      <c r="AY1491">
        <v>137220433</v>
      </c>
      <c r="AZ1491">
        <v>103677322</v>
      </c>
      <c r="BA1491">
        <v>135261551</v>
      </c>
      <c r="BB1491">
        <v>101099657</v>
      </c>
      <c r="BC1491">
        <v>129067735</v>
      </c>
      <c r="BD1491">
        <v>101272723</v>
      </c>
      <c r="BE1491">
        <v>121498306</v>
      </c>
      <c r="BF1491">
        <v>99905172</v>
      </c>
      <c r="BG1491">
        <v>132158170</v>
      </c>
      <c r="BH1491">
        <v>99169823</v>
      </c>
      <c r="BI1491">
        <v>138819537</v>
      </c>
      <c r="BJ1491">
        <v>99738388</v>
      </c>
      <c r="BK1491">
        <v>132794246</v>
      </c>
      <c r="BL1491">
        <v>98297066</v>
      </c>
      <c r="BM1491">
        <v>120672285</v>
      </c>
      <c r="BN1491">
        <v>99063637</v>
      </c>
      <c r="BO1491">
        <f>COUNTIF(C1491:BN1491,"")</f>
        <v>0</v>
      </c>
      <c r="BP1491" t="str">
        <f>IF(BO1491&gt;0, "Missing", "Not Missing")</f>
        <v>Not Missing</v>
      </c>
    </row>
    <row r="1492" spans="1:68" x14ac:dyDescent="0.2">
      <c r="A1492">
        <v>194578</v>
      </c>
      <c r="B1492" t="s">
        <v>1112</v>
      </c>
      <c r="C1492">
        <v>843</v>
      </c>
      <c r="D1492">
        <v>843</v>
      </c>
      <c r="E1492">
        <v>848</v>
      </c>
      <c r="F1492">
        <v>846</v>
      </c>
      <c r="G1492">
        <v>836</v>
      </c>
      <c r="H1492">
        <v>834</v>
      </c>
      <c r="I1492">
        <v>848</v>
      </c>
      <c r="J1492">
        <v>845</v>
      </c>
      <c r="K1492">
        <v>837</v>
      </c>
      <c r="L1492">
        <v>834</v>
      </c>
      <c r="M1492">
        <v>734</v>
      </c>
      <c r="N1492">
        <v>730</v>
      </c>
      <c r="O1492">
        <v>716</v>
      </c>
      <c r="P1492">
        <v>712</v>
      </c>
      <c r="Q1492">
        <v>721</v>
      </c>
      <c r="R1492">
        <v>720</v>
      </c>
      <c r="S1492">
        <v>805</v>
      </c>
      <c r="T1492">
        <v>715</v>
      </c>
      <c r="U1492">
        <v>777</v>
      </c>
      <c r="V1492">
        <v>683</v>
      </c>
      <c r="W1492">
        <v>789</v>
      </c>
      <c r="X1492">
        <v>692</v>
      </c>
      <c r="Y1492">
        <v>782</v>
      </c>
      <c r="Z1492">
        <v>667</v>
      </c>
      <c r="AA1492">
        <v>707</v>
      </c>
      <c r="AB1492">
        <v>602</v>
      </c>
      <c r="AC1492">
        <v>679</v>
      </c>
      <c r="AD1492">
        <v>578</v>
      </c>
      <c r="AE1492">
        <v>686</v>
      </c>
      <c r="AF1492">
        <v>595</v>
      </c>
      <c r="AG1492">
        <v>642</v>
      </c>
      <c r="AH1492">
        <v>526</v>
      </c>
      <c r="AI1492">
        <v>53824</v>
      </c>
      <c r="AJ1492">
        <v>51870</v>
      </c>
      <c r="AK1492">
        <v>50038</v>
      </c>
      <c r="AL1492">
        <v>48154</v>
      </c>
      <c r="AM1492">
        <v>46586</v>
      </c>
      <c r="AN1492">
        <v>44804</v>
      </c>
      <c r="AO1492">
        <v>43126</v>
      </c>
      <c r="AP1492">
        <v>41092</v>
      </c>
      <c r="AQ1492">
        <v>12887521</v>
      </c>
      <c r="AR1492">
        <v>13033162</v>
      </c>
      <c r="AS1492">
        <v>10946534</v>
      </c>
      <c r="AT1492">
        <v>11749850</v>
      </c>
      <c r="AU1492">
        <v>9480455</v>
      </c>
      <c r="AV1492">
        <v>9357930</v>
      </c>
      <c r="AW1492">
        <v>8718893</v>
      </c>
      <c r="AX1492">
        <v>8406422</v>
      </c>
      <c r="AY1492">
        <v>205216465</v>
      </c>
      <c r="AZ1492">
        <v>207307481</v>
      </c>
      <c r="BA1492">
        <v>193639407</v>
      </c>
      <c r="BB1492">
        <v>197126700</v>
      </c>
      <c r="BC1492">
        <v>173082446</v>
      </c>
      <c r="BD1492">
        <v>189076809</v>
      </c>
      <c r="BE1492">
        <v>150985228</v>
      </c>
      <c r="BF1492">
        <v>178109688</v>
      </c>
      <c r="BG1492">
        <v>155583761</v>
      </c>
      <c r="BH1492">
        <v>170617440</v>
      </c>
      <c r="BI1492">
        <v>152809014</v>
      </c>
      <c r="BJ1492">
        <v>168370250</v>
      </c>
      <c r="BK1492">
        <v>123371785</v>
      </c>
      <c r="BL1492">
        <v>158235602</v>
      </c>
      <c r="BM1492">
        <v>97599774</v>
      </c>
      <c r="BN1492">
        <v>152154788</v>
      </c>
      <c r="BO1492">
        <f>COUNTIF(C1492:BN1492,"")</f>
        <v>0</v>
      </c>
      <c r="BP1492" t="str">
        <f>IF(BO1492&gt;0, "Missing", "Not Missing")</f>
        <v>Not Missing</v>
      </c>
    </row>
    <row r="1493" spans="1:68" x14ac:dyDescent="0.2">
      <c r="A1493">
        <v>165699</v>
      </c>
      <c r="B1493" t="s">
        <v>512</v>
      </c>
      <c r="C1493">
        <v>848</v>
      </c>
      <c r="D1493">
        <v>846</v>
      </c>
      <c r="E1493">
        <v>764</v>
      </c>
      <c r="F1493">
        <v>753</v>
      </c>
      <c r="G1493">
        <v>782</v>
      </c>
      <c r="H1493">
        <v>771</v>
      </c>
      <c r="I1493">
        <v>726</v>
      </c>
      <c r="J1493">
        <v>713</v>
      </c>
      <c r="K1493">
        <v>806</v>
      </c>
      <c r="L1493">
        <v>789</v>
      </c>
      <c r="M1493">
        <v>763</v>
      </c>
      <c r="N1493">
        <v>748</v>
      </c>
      <c r="O1493">
        <v>662</v>
      </c>
      <c r="P1493">
        <v>641</v>
      </c>
      <c r="Q1493">
        <v>646</v>
      </c>
      <c r="R1493">
        <v>642</v>
      </c>
      <c r="S1493">
        <v>753</v>
      </c>
      <c r="T1493">
        <v>647</v>
      </c>
      <c r="U1493">
        <v>757</v>
      </c>
      <c r="V1493">
        <v>629</v>
      </c>
      <c r="W1493">
        <v>713</v>
      </c>
      <c r="X1493">
        <v>601</v>
      </c>
      <c r="Y1493">
        <v>784</v>
      </c>
      <c r="Z1493">
        <v>674</v>
      </c>
      <c r="AA1493">
        <v>739</v>
      </c>
      <c r="AB1493">
        <v>636</v>
      </c>
      <c r="AC1493">
        <v>629</v>
      </c>
      <c r="AD1493">
        <v>525</v>
      </c>
      <c r="AE1493">
        <v>642</v>
      </c>
      <c r="AF1493">
        <v>518</v>
      </c>
      <c r="AG1493">
        <v>638</v>
      </c>
      <c r="AH1493">
        <v>528</v>
      </c>
      <c r="AI1493">
        <v>34200</v>
      </c>
      <c r="AJ1493">
        <v>33050</v>
      </c>
      <c r="AK1493">
        <v>32154</v>
      </c>
      <c r="AL1493">
        <v>31312</v>
      </c>
      <c r="AM1493">
        <v>30492</v>
      </c>
      <c r="AN1493">
        <v>29494</v>
      </c>
      <c r="AO1493">
        <v>28926</v>
      </c>
      <c r="AP1493">
        <v>28166</v>
      </c>
      <c r="AQ1493">
        <v>11284257</v>
      </c>
      <c r="AR1493">
        <v>10029264</v>
      </c>
      <c r="AS1493">
        <v>9482486</v>
      </c>
      <c r="AT1493">
        <v>8353399</v>
      </c>
      <c r="AU1493">
        <v>8463419</v>
      </c>
      <c r="AV1493">
        <v>7828526</v>
      </c>
      <c r="AW1493">
        <v>6127315</v>
      </c>
      <c r="AX1493">
        <v>6306787</v>
      </c>
      <c r="AY1493">
        <v>95672750</v>
      </c>
      <c r="AZ1493">
        <v>109966116</v>
      </c>
      <c r="BA1493">
        <v>88721853</v>
      </c>
      <c r="BB1493">
        <v>105371322</v>
      </c>
      <c r="BC1493">
        <v>79002338</v>
      </c>
      <c r="BD1493">
        <v>99154668</v>
      </c>
      <c r="BE1493">
        <v>67161904</v>
      </c>
      <c r="BF1493">
        <v>93987743</v>
      </c>
      <c r="BG1493">
        <v>64555615</v>
      </c>
      <c r="BH1493">
        <v>86002415</v>
      </c>
      <c r="BI1493">
        <v>62288454</v>
      </c>
      <c r="BJ1493">
        <v>81009113</v>
      </c>
      <c r="BK1493">
        <v>51511542</v>
      </c>
      <c r="BL1493">
        <v>75646902</v>
      </c>
      <c r="BM1493">
        <v>44884187</v>
      </c>
      <c r="BN1493">
        <v>72349877</v>
      </c>
      <c r="BO1493">
        <f>COUNTIF(C1493:BN1493,"")</f>
        <v>0</v>
      </c>
      <c r="BP1493" t="str">
        <f>IF(BO1493&gt;0, "Missing", "Not Missing")</f>
        <v>Not Missing</v>
      </c>
    </row>
    <row r="1494" spans="1:68" x14ac:dyDescent="0.2">
      <c r="A1494">
        <v>217165</v>
      </c>
      <c r="B1494" t="s">
        <v>269</v>
      </c>
      <c r="C1494">
        <v>854</v>
      </c>
      <c r="D1494">
        <v>854</v>
      </c>
      <c r="E1494">
        <v>867</v>
      </c>
      <c r="F1494">
        <v>866</v>
      </c>
      <c r="G1494">
        <v>892</v>
      </c>
      <c r="H1494">
        <v>892</v>
      </c>
      <c r="I1494">
        <v>843</v>
      </c>
      <c r="J1494">
        <v>843</v>
      </c>
      <c r="K1494">
        <v>908</v>
      </c>
      <c r="L1494">
        <v>908</v>
      </c>
      <c r="M1494">
        <v>826</v>
      </c>
      <c r="N1494">
        <v>826</v>
      </c>
      <c r="O1494">
        <v>890</v>
      </c>
      <c r="P1494">
        <v>890</v>
      </c>
      <c r="Q1494">
        <v>772</v>
      </c>
      <c r="R1494">
        <v>772</v>
      </c>
      <c r="S1494">
        <v>865</v>
      </c>
      <c r="T1494">
        <v>751</v>
      </c>
      <c r="U1494">
        <v>892</v>
      </c>
      <c r="V1494">
        <v>802</v>
      </c>
      <c r="W1494">
        <v>841</v>
      </c>
      <c r="X1494">
        <v>757</v>
      </c>
      <c r="Y1494">
        <v>908</v>
      </c>
      <c r="Z1494">
        <v>814</v>
      </c>
      <c r="AA1494">
        <v>825</v>
      </c>
      <c r="AB1494">
        <v>746</v>
      </c>
      <c r="AC1494">
        <v>889</v>
      </c>
      <c r="AD1494">
        <v>775</v>
      </c>
      <c r="AE1494">
        <v>770</v>
      </c>
      <c r="AF1494">
        <v>695</v>
      </c>
      <c r="AG1494">
        <v>814</v>
      </c>
      <c r="AH1494">
        <v>713</v>
      </c>
      <c r="AI1494">
        <v>45395</v>
      </c>
      <c r="AJ1494">
        <v>43973</v>
      </c>
      <c r="AK1494">
        <v>42109</v>
      </c>
      <c r="AL1494">
        <v>40962</v>
      </c>
      <c r="AM1494">
        <v>39808</v>
      </c>
      <c r="AN1494">
        <v>38574</v>
      </c>
      <c r="AO1494">
        <v>37234</v>
      </c>
      <c r="AP1494">
        <v>35991</v>
      </c>
      <c r="AQ1494">
        <v>17750018</v>
      </c>
      <c r="AR1494">
        <v>17223354</v>
      </c>
      <c r="AS1494">
        <v>17129850</v>
      </c>
      <c r="AT1494">
        <v>15617749</v>
      </c>
      <c r="AU1494">
        <v>15592977</v>
      </c>
      <c r="AV1494">
        <v>12977454</v>
      </c>
      <c r="AW1494">
        <v>13313622</v>
      </c>
      <c r="AX1494">
        <v>11892937</v>
      </c>
      <c r="AY1494">
        <v>184036000</v>
      </c>
      <c r="AZ1494">
        <v>156606000</v>
      </c>
      <c r="BA1494">
        <v>183756000</v>
      </c>
      <c r="BB1494">
        <v>151451000</v>
      </c>
      <c r="BC1494">
        <v>174207000</v>
      </c>
      <c r="BD1494">
        <v>147245000</v>
      </c>
      <c r="BE1494">
        <v>158599000</v>
      </c>
      <c r="BF1494">
        <v>142058000</v>
      </c>
      <c r="BG1494">
        <v>170101000</v>
      </c>
      <c r="BH1494">
        <v>132139000</v>
      </c>
      <c r="BI1494">
        <v>172809342</v>
      </c>
      <c r="BJ1494">
        <v>129076000</v>
      </c>
      <c r="BK1494">
        <v>153536376</v>
      </c>
      <c r="BL1494">
        <v>122992000</v>
      </c>
      <c r="BM1494">
        <v>141803000</v>
      </c>
      <c r="BN1494">
        <v>129281000</v>
      </c>
      <c r="BO1494">
        <f>COUNTIF(C1494:BN1494,"")</f>
        <v>0</v>
      </c>
      <c r="BP1494" t="str">
        <f>IF(BO1494&gt;0, "Missing", "Not Missing")</f>
        <v>Not Missing</v>
      </c>
    </row>
    <row r="1495" spans="1:68" x14ac:dyDescent="0.2">
      <c r="A1495">
        <v>186283</v>
      </c>
      <c r="B1495" t="s">
        <v>1159</v>
      </c>
      <c r="C1495">
        <v>863</v>
      </c>
      <c r="D1495">
        <v>857</v>
      </c>
      <c r="E1495">
        <v>926</v>
      </c>
      <c r="F1495">
        <v>918</v>
      </c>
      <c r="G1495">
        <v>1011</v>
      </c>
      <c r="H1495">
        <v>1008</v>
      </c>
      <c r="I1495">
        <v>871</v>
      </c>
      <c r="J1495">
        <v>870</v>
      </c>
      <c r="K1495">
        <v>865</v>
      </c>
      <c r="L1495">
        <v>861</v>
      </c>
      <c r="M1495">
        <v>1008</v>
      </c>
      <c r="N1495">
        <v>1006</v>
      </c>
      <c r="O1495">
        <v>911</v>
      </c>
      <c r="P1495">
        <v>909</v>
      </c>
      <c r="Q1495">
        <v>754</v>
      </c>
      <c r="R1495">
        <v>747</v>
      </c>
      <c r="S1495">
        <v>918</v>
      </c>
      <c r="T1495">
        <v>705</v>
      </c>
      <c r="U1495">
        <v>1008</v>
      </c>
      <c r="V1495">
        <v>783</v>
      </c>
      <c r="W1495">
        <v>869</v>
      </c>
      <c r="X1495">
        <v>698</v>
      </c>
      <c r="Y1495">
        <v>861</v>
      </c>
      <c r="Z1495">
        <v>670</v>
      </c>
      <c r="AA1495">
        <v>999</v>
      </c>
      <c r="AB1495">
        <v>799</v>
      </c>
      <c r="AC1495">
        <v>909</v>
      </c>
      <c r="AD1495">
        <v>732</v>
      </c>
      <c r="AE1495">
        <v>919</v>
      </c>
      <c r="AF1495">
        <v>725</v>
      </c>
      <c r="AG1495">
        <v>939</v>
      </c>
      <c r="AH1495">
        <v>718</v>
      </c>
      <c r="AI1495">
        <v>44460</v>
      </c>
      <c r="AJ1495">
        <v>42860</v>
      </c>
      <c r="AK1495">
        <v>41310</v>
      </c>
      <c r="AL1495">
        <v>39820</v>
      </c>
      <c r="AM1495">
        <v>38360</v>
      </c>
      <c r="AN1495">
        <v>36830</v>
      </c>
      <c r="AO1495">
        <v>35270</v>
      </c>
      <c r="AP1495">
        <v>33420</v>
      </c>
      <c r="AQ1495">
        <v>22956660</v>
      </c>
      <c r="AR1495">
        <v>22802314</v>
      </c>
      <c r="AS1495">
        <v>22791418</v>
      </c>
      <c r="AT1495">
        <v>18211331</v>
      </c>
      <c r="AU1495">
        <v>17580777</v>
      </c>
      <c r="AV1495">
        <v>18818272</v>
      </c>
      <c r="AW1495">
        <v>15351199</v>
      </c>
      <c r="AX1495">
        <v>13757580</v>
      </c>
      <c r="AY1495">
        <v>66592860</v>
      </c>
      <c r="AZ1495">
        <v>151319000</v>
      </c>
      <c r="BA1495">
        <v>64282544</v>
      </c>
      <c r="BB1495">
        <v>145729000</v>
      </c>
      <c r="BC1495">
        <v>58676000</v>
      </c>
      <c r="BD1495">
        <v>150532000</v>
      </c>
      <c r="BE1495">
        <v>56251000</v>
      </c>
      <c r="BF1495">
        <v>154092000</v>
      </c>
      <c r="BG1495">
        <v>58326000</v>
      </c>
      <c r="BH1495">
        <v>155997000</v>
      </c>
      <c r="BI1495">
        <v>65227000</v>
      </c>
      <c r="BJ1495">
        <v>156343000</v>
      </c>
      <c r="BK1495">
        <v>57338000</v>
      </c>
      <c r="BL1495">
        <v>152979000</v>
      </c>
      <c r="BM1495">
        <v>50287000</v>
      </c>
      <c r="BN1495">
        <v>152872000</v>
      </c>
      <c r="BO1495">
        <f>COUNTIF(C1495:BN1495,"")</f>
        <v>0</v>
      </c>
      <c r="BP1495" t="str">
        <f>IF(BO1495&gt;0, "Missing", "Not Missing")</f>
        <v>Not Missing</v>
      </c>
    </row>
    <row r="1496" spans="1:68" x14ac:dyDescent="0.2">
      <c r="A1496">
        <v>165015</v>
      </c>
      <c r="B1496" t="s">
        <v>253</v>
      </c>
      <c r="C1496">
        <v>863</v>
      </c>
      <c r="D1496">
        <v>863</v>
      </c>
      <c r="E1496">
        <v>895</v>
      </c>
      <c r="F1496">
        <v>895</v>
      </c>
      <c r="G1496">
        <v>858</v>
      </c>
      <c r="H1496">
        <v>858</v>
      </c>
      <c r="I1496">
        <v>841</v>
      </c>
      <c r="J1496">
        <v>841</v>
      </c>
      <c r="K1496">
        <v>802</v>
      </c>
      <c r="L1496">
        <v>802</v>
      </c>
      <c r="M1496">
        <v>859</v>
      </c>
      <c r="N1496">
        <v>859</v>
      </c>
      <c r="O1496">
        <v>833</v>
      </c>
      <c r="P1496">
        <v>833</v>
      </c>
      <c r="Q1496">
        <v>820</v>
      </c>
      <c r="R1496">
        <v>820</v>
      </c>
      <c r="S1496">
        <v>894</v>
      </c>
      <c r="T1496">
        <v>834</v>
      </c>
      <c r="U1496">
        <v>856</v>
      </c>
      <c r="V1496">
        <v>791</v>
      </c>
      <c r="W1496">
        <v>835</v>
      </c>
      <c r="X1496">
        <v>782</v>
      </c>
      <c r="Y1496">
        <v>801</v>
      </c>
      <c r="Z1496">
        <v>749</v>
      </c>
      <c r="AA1496">
        <v>854</v>
      </c>
      <c r="AB1496">
        <v>786</v>
      </c>
      <c r="AC1496">
        <v>831</v>
      </c>
      <c r="AD1496">
        <v>774</v>
      </c>
      <c r="AE1496">
        <v>803</v>
      </c>
      <c r="AF1496">
        <v>747</v>
      </c>
      <c r="AG1496">
        <v>857</v>
      </c>
      <c r="AH1496">
        <v>811</v>
      </c>
      <c r="AI1496">
        <v>57561</v>
      </c>
      <c r="AJ1496">
        <v>55395</v>
      </c>
      <c r="AK1496">
        <v>53537</v>
      </c>
      <c r="AL1496">
        <v>51245</v>
      </c>
      <c r="AM1496">
        <v>49598</v>
      </c>
      <c r="AN1496">
        <v>47558</v>
      </c>
      <c r="AO1496">
        <v>45856</v>
      </c>
      <c r="AP1496">
        <v>44294</v>
      </c>
      <c r="AQ1496">
        <v>18117495</v>
      </c>
      <c r="AR1496">
        <v>19845204</v>
      </c>
      <c r="AS1496">
        <v>15516302</v>
      </c>
      <c r="AT1496">
        <v>17701441</v>
      </c>
      <c r="AU1496">
        <v>14347990</v>
      </c>
      <c r="AV1496">
        <v>15452042</v>
      </c>
      <c r="AW1496">
        <v>15479102</v>
      </c>
      <c r="AX1496">
        <v>14025199</v>
      </c>
      <c r="AY1496">
        <v>1073525868</v>
      </c>
      <c r="AZ1496">
        <v>354476713</v>
      </c>
      <c r="BA1496">
        <v>1046386225</v>
      </c>
      <c r="BB1496">
        <v>346494243</v>
      </c>
      <c r="BC1496">
        <v>976887030</v>
      </c>
      <c r="BD1496">
        <v>343470378</v>
      </c>
      <c r="BE1496">
        <v>866777826</v>
      </c>
      <c r="BF1496">
        <v>333597059</v>
      </c>
      <c r="BG1496">
        <v>915087056</v>
      </c>
      <c r="BH1496">
        <v>327721436</v>
      </c>
      <c r="BI1496">
        <v>861152377</v>
      </c>
      <c r="BJ1496">
        <v>321431756</v>
      </c>
      <c r="BK1496">
        <v>766204934</v>
      </c>
      <c r="BL1496">
        <v>309786001</v>
      </c>
      <c r="BM1496">
        <v>674521808</v>
      </c>
      <c r="BN1496">
        <v>294428334</v>
      </c>
      <c r="BO1496">
        <f>COUNTIF(C1496:BN1496,"")</f>
        <v>0</v>
      </c>
      <c r="BP1496" t="str">
        <f>IF(BO1496&gt;0, "Missing", "Not Missing")</f>
        <v>Not Missing</v>
      </c>
    </row>
    <row r="1497" spans="1:68" x14ac:dyDescent="0.2">
      <c r="A1497">
        <v>226471</v>
      </c>
      <c r="B1497" t="s">
        <v>1477</v>
      </c>
      <c r="C1497">
        <v>868</v>
      </c>
      <c r="D1497">
        <v>866</v>
      </c>
      <c r="E1497">
        <v>875</v>
      </c>
      <c r="F1497">
        <v>872</v>
      </c>
      <c r="G1497">
        <v>754</v>
      </c>
      <c r="H1497">
        <v>751</v>
      </c>
      <c r="I1497">
        <v>750</v>
      </c>
      <c r="J1497">
        <v>746</v>
      </c>
      <c r="K1497">
        <v>726</v>
      </c>
      <c r="L1497">
        <v>725</v>
      </c>
      <c r="M1497">
        <v>711</v>
      </c>
      <c r="N1497">
        <v>706</v>
      </c>
      <c r="O1497">
        <v>675</v>
      </c>
      <c r="P1497">
        <v>672</v>
      </c>
      <c r="Q1497">
        <v>631</v>
      </c>
      <c r="R1497">
        <v>627</v>
      </c>
      <c r="S1497">
        <v>872</v>
      </c>
      <c r="T1497">
        <v>581</v>
      </c>
      <c r="U1497">
        <v>751</v>
      </c>
      <c r="V1497">
        <v>548</v>
      </c>
      <c r="W1497">
        <v>746</v>
      </c>
      <c r="X1497">
        <v>544</v>
      </c>
      <c r="Y1497">
        <v>725</v>
      </c>
      <c r="Z1497">
        <v>518</v>
      </c>
      <c r="AA1497">
        <v>706</v>
      </c>
      <c r="AB1497">
        <v>488</v>
      </c>
      <c r="AC1497">
        <v>672</v>
      </c>
      <c r="AD1497">
        <v>459</v>
      </c>
      <c r="AE1497">
        <v>626</v>
      </c>
      <c r="AF1497">
        <v>413</v>
      </c>
      <c r="AG1497">
        <v>628</v>
      </c>
      <c r="AH1497">
        <v>424</v>
      </c>
      <c r="AI1497">
        <v>29700</v>
      </c>
      <c r="AJ1497">
        <v>28650</v>
      </c>
      <c r="AK1497">
        <v>27600</v>
      </c>
      <c r="AL1497">
        <v>26550</v>
      </c>
      <c r="AM1497">
        <v>26100</v>
      </c>
      <c r="AN1497">
        <v>25650</v>
      </c>
      <c r="AO1497">
        <v>25200</v>
      </c>
      <c r="AP1497">
        <v>24150</v>
      </c>
      <c r="AQ1497">
        <v>9045437</v>
      </c>
      <c r="AR1497">
        <v>8386466</v>
      </c>
      <c r="AS1497">
        <v>7701644</v>
      </c>
      <c r="AT1497">
        <v>7087524</v>
      </c>
      <c r="AU1497">
        <v>6575111</v>
      </c>
      <c r="AV1497">
        <v>6206868</v>
      </c>
      <c r="AW1497">
        <v>5816524</v>
      </c>
      <c r="AX1497">
        <v>4821274</v>
      </c>
      <c r="AY1497">
        <v>92179814</v>
      </c>
      <c r="AZ1497">
        <v>86662609</v>
      </c>
      <c r="BA1497">
        <v>88196796</v>
      </c>
      <c r="BB1497">
        <v>83507945</v>
      </c>
      <c r="BC1497">
        <v>82129081</v>
      </c>
      <c r="BD1497">
        <v>82227486</v>
      </c>
      <c r="BE1497">
        <v>74967890</v>
      </c>
      <c r="BF1497">
        <v>78816583</v>
      </c>
      <c r="BG1497">
        <v>80752124</v>
      </c>
      <c r="BH1497">
        <v>74208427</v>
      </c>
      <c r="BI1497">
        <v>78817010</v>
      </c>
      <c r="BJ1497">
        <v>69344107</v>
      </c>
      <c r="BK1497">
        <v>68195166</v>
      </c>
      <c r="BL1497">
        <v>61985459</v>
      </c>
      <c r="BM1497">
        <v>59550762</v>
      </c>
      <c r="BN1497">
        <v>56883803</v>
      </c>
      <c r="BO1497">
        <f>COUNTIF(C1497:BN1497,"")</f>
        <v>0</v>
      </c>
      <c r="BP1497" t="str">
        <f>IF(BO1497&gt;0, "Missing", "Not Missing")</f>
        <v>Not Missing</v>
      </c>
    </row>
    <row r="1498" spans="1:68" x14ac:dyDescent="0.2">
      <c r="A1498">
        <v>232265</v>
      </c>
      <c r="B1498" t="s">
        <v>608</v>
      </c>
      <c r="C1498">
        <v>926</v>
      </c>
      <c r="D1498">
        <v>871</v>
      </c>
      <c r="E1498">
        <v>922</v>
      </c>
      <c r="F1498">
        <v>910</v>
      </c>
      <c r="G1498">
        <v>1018</v>
      </c>
      <c r="H1498">
        <v>1015</v>
      </c>
      <c r="I1498">
        <v>1280</v>
      </c>
      <c r="J1498">
        <v>1263</v>
      </c>
      <c r="K1498">
        <v>934</v>
      </c>
      <c r="L1498">
        <v>927</v>
      </c>
      <c r="M1498">
        <v>882</v>
      </c>
      <c r="N1498">
        <v>855</v>
      </c>
      <c r="O1498">
        <v>1004</v>
      </c>
      <c r="P1498">
        <v>955</v>
      </c>
      <c r="Q1498">
        <v>887</v>
      </c>
      <c r="R1498">
        <v>883</v>
      </c>
      <c r="S1498">
        <v>910</v>
      </c>
      <c r="T1498">
        <v>687</v>
      </c>
      <c r="U1498">
        <v>1015</v>
      </c>
      <c r="V1498">
        <v>756</v>
      </c>
      <c r="W1498">
        <v>1263</v>
      </c>
      <c r="X1498">
        <v>979</v>
      </c>
      <c r="Y1498">
        <v>926</v>
      </c>
      <c r="Z1498">
        <v>746</v>
      </c>
      <c r="AA1498">
        <v>834</v>
      </c>
      <c r="AB1498">
        <v>677</v>
      </c>
      <c r="AC1498">
        <v>955</v>
      </c>
      <c r="AD1498">
        <v>766</v>
      </c>
      <c r="AE1498">
        <v>883</v>
      </c>
      <c r="AF1498">
        <v>667</v>
      </c>
      <c r="AG1498">
        <v>936</v>
      </c>
      <c r="AH1498">
        <v>610</v>
      </c>
      <c r="AI1498">
        <v>28024</v>
      </c>
      <c r="AJ1498">
        <v>26702</v>
      </c>
      <c r="AK1498">
        <v>25441</v>
      </c>
      <c r="AL1498">
        <v>24242</v>
      </c>
      <c r="AM1498">
        <v>23112</v>
      </c>
      <c r="AN1498">
        <v>21760</v>
      </c>
      <c r="AO1498">
        <v>20724</v>
      </c>
      <c r="AP1498">
        <v>19738</v>
      </c>
      <c r="AQ1498">
        <v>8123377</v>
      </c>
      <c r="AR1498">
        <v>9276132</v>
      </c>
      <c r="AS1498">
        <v>7273894</v>
      </c>
      <c r="AT1498">
        <v>9545014</v>
      </c>
      <c r="AU1498">
        <v>7504684</v>
      </c>
      <c r="AV1498">
        <v>6064874</v>
      </c>
      <c r="AW1498">
        <v>5874918</v>
      </c>
      <c r="AX1498">
        <v>4982102</v>
      </c>
      <c r="AY1498">
        <v>282542989</v>
      </c>
      <c r="AZ1498">
        <v>189657443</v>
      </c>
      <c r="BA1498">
        <v>285344772</v>
      </c>
      <c r="BB1498">
        <v>183385893</v>
      </c>
      <c r="BC1498">
        <v>279093045</v>
      </c>
      <c r="BD1498">
        <v>184308176</v>
      </c>
      <c r="BE1498">
        <v>253813936</v>
      </c>
      <c r="BF1498">
        <v>161432764</v>
      </c>
      <c r="BG1498">
        <v>263237078</v>
      </c>
      <c r="BH1498">
        <v>159801097</v>
      </c>
      <c r="BI1498">
        <v>288401619</v>
      </c>
      <c r="BJ1498">
        <v>151265865</v>
      </c>
      <c r="BK1498">
        <v>256561762</v>
      </c>
      <c r="BL1498">
        <v>163762144</v>
      </c>
      <c r="BM1498">
        <v>232550762</v>
      </c>
      <c r="BN1498">
        <v>161282779</v>
      </c>
      <c r="BO1498">
        <f>COUNTIF(C1498:BN1498,"")</f>
        <v>0</v>
      </c>
      <c r="BP1498" t="str">
        <f>IF(BO1498&gt;0, "Missing", "Not Missing")</f>
        <v>Not Missing</v>
      </c>
    </row>
    <row r="1499" spans="1:68" x14ac:dyDescent="0.2">
      <c r="A1499">
        <v>192703</v>
      </c>
      <c r="B1499" t="s">
        <v>822</v>
      </c>
      <c r="C1499">
        <v>905</v>
      </c>
      <c r="D1499">
        <v>883</v>
      </c>
      <c r="E1499">
        <v>815</v>
      </c>
      <c r="F1499">
        <v>813</v>
      </c>
      <c r="G1499">
        <v>765</v>
      </c>
      <c r="H1499">
        <v>764</v>
      </c>
      <c r="I1499">
        <v>816</v>
      </c>
      <c r="J1499">
        <v>814</v>
      </c>
      <c r="K1499">
        <v>900</v>
      </c>
      <c r="L1499">
        <v>900</v>
      </c>
      <c r="M1499">
        <v>747</v>
      </c>
      <c r="N1499">
        <v>747</v>
      </c>
      <c r="O1499">
        <v>757</v>
      </c>
      <c r="P1499">
        <v>755</v>
      </c>
      <c r="Q1499">
        <v>842</v>
      </c>
      <c r="R1499">
        <v>842</v>
      </c>
      <c r="S1499">
        <v>791</v>
      </c>
      <c r="T1499">
        <v>642</v>
      </c>
      <c r="U1499">
        <v>764</v>
      </c>
      <c r="V1499">
        <v>624</v>
      </c>
      <c r="W1499">
        <v>814</v>
      </c>
      <c r="X1499">
        <v>692</v>
      </c>
      <c r="Y1499">
        <v>900</v>
      </c>
      <c r="Z1499">
        <v>799</v>
      </c>
      <c r="AA1499">
        <v>747</v>
      </c>
      <c r="AB1499">
        <v>625</v>
      </c>
      <c r="AC1499">
        <v>755</v>
      </c>
      <c r="AD1499">
        <v>632</v>
      </c>
      <c r="AE1499">
        <v>842</v>
      </c>
      <c r="AF1499">
        <v>740</v>
      </c>
      <c r="AG1499">
        <v>802</v>
      </c>
      <c r="AH1499">
        <v>704</v>
      </c>
      <c r="AI1499">
        <v>44560</v>
      </c>
      <c r="AJ1499">
        <v>42608</v>
      </c>
      <c r="AK1499">
        <v>41412</v>
      </c>
      <c r="AL1499">
        <v>40004</v>
      </c>
      <c r="AM1499">
        <v>38580</v>
      </c>
      <c r="AN1499">
        <v>37188</v>
      </c>
      <c r="AO1499">
        <v>35725</v>
      </c>
      <c r="AP1499">
        <v>32535</v>
      </c>
      <c r="AQ1499">
        <v>20979004</v>
      </c>
      <c r="AR1499">
        <v>18974970</v>
      </c>
      <c r="AS1499">
        <v>14828336</v>
      </c>
      <c r="AT1499">
        <v>11949722</v>
      </c>
      <c r="AU1499">
        <v>13154998</v>
      </c>
      <c r="AV1499">
        <v>12116997</v>
      </c>
      <c r="AW1499">
        <v>11699278</v>
      </c>
      <c r="AX1499">
        <v>12273251</v>
      </c>
      <c r="AY1499">
        <v>110787779</v>
      </c>
      <c r="AZ1499">
        <v>142834957</v>
      </c>
      <c r="BA1499">
        <v>100562380</v>
      </c>
      <c r="BB1499">
        <v>136249532</v>
      </c>
      <c r="BC1499">
        <v>89820922</v>
      </c>
      <c r="BD1499">
        <v>130614059</v>
      </c>
      <c r="BE1499">
        <v>80660193</v>
      </c>
      <c r="BF1499">
        <v>128249659</v>
      </c>
      <c r="BG1499">
        <v>75942238</v>
      </c>
      <c r="BH1499">
        <v>119482857</v>
      </c>
      <c r="BI1499">
        <v>72903549</v>
      </c>
      <c r="BJ1499">
        <v>109217783</v>
      </c>
      <c r="BK1499">
        <v>64102231</v>
      </c>
      <c r="BL1499">
        <v>105953369</v>
      </c>
      <c r="BM1499">
        <v>57903120</v>
      </c>
      <c r="BN1499">
        <v>99848192</v>
      </c>
      <c r="BO1499">
        <f>COUNTIF(C1499:BN1499,"")</f>
        <v>0</v>
      </c>
      <c r="BP1499" t="str">
        <f>IF(BO1499&gt;0, "Missing", "Not Missing")</f>
        <v>Not Missing</v>
      </c>
    </row>
    <row r="1500" spans="1:68" x14ac:dyDescent="0.2">
      <c r="A1500">
        <v>110097</v>
      </c>
      <c r="B1500" t="s">
        <v>234</v>
      </c>
      <c r="C1500">
        <v>907</v>
      </c>
      <c r="D1500">
        <v>896</v>
      </c>
      <c r="E1500">
        <v>866</v>
      </c>
      <c r="F1500">
        <v>857</v>
      </c>
      <c r="G1500">
        <v>891</v>
      </c>
      <c r="H1500">
        <v>890</v>
      </c>
      <c r="I1500">
        <v>872</v>
      </c>
      <c r="J1500">
        <v>863</v>
      </c>
      <c r="K1500">
        <v>829</v>
      </c>
      <c r="L1500">
        <v>827</v>
      </c>
      <c r="M1500">
        <v>944</v>
      </c>
      <c r="N1500">
        <v>943</v>
      </c>
      <c r="O1500">
        <v>903</v>
      </c>
      <c r="P1500">
        <v>900</v>
      </c>
      <c r="Q1500">
        <v>920</v>
      </c>
      <c r="R1500">
        <v>914</v>
      </c>
      <c r="S1500">
        <v>857</v>
      </c>
      <c r="T1500">
        <v>710</v>
      </c>
      <c r="U1500">
        <v>890</v>
      </c>
      <c r="V1500">
        <v>765</v>
      </c>
      <c r="W1500">
        <v>863</v>
      </c>
      <c r="X1500">
        <v>750</v>
      </c>
      <c r="Y1500">
        <v>827</v>
      </c>
      <c r="Z1500">
        <v>694</v>
      </c>
      <c r="AA1500">
        <v>943</v>
      </c>
      <c r="AB1500">
        <v>802</v>
      </c>
      <c r="AC1500">
        <v>900</v>
      </c>
      <c r="AD1500">
        <v>783</v>
      </c>
      <c r="AE1500">
        <v>914</v>
      </c>
      <c r="AF1500">
        <v>777</v>
      </c>
      <c r="AG1500">
        <v>924</v>
      </c>
      <c r="AH1500">
        <v>793</v>
      </c>
      <c r="AI1500">
        <v>41976</v>
      </c>
      <c r="AJ1500">
        <v>40488</v>
      </c>
      <c r="AK1500">
        <v>38448</v>
      </c>
      <c r="AL1500">
        <v>36696</v>
      </c>
      <c r="AM1500">
        <v>34498</v>
      </c>
      <c r="AN1500">
        <v>33322</v>
      </c>
      <c r="AO1500">
        <v>32142</v>
      </c>
      <c r="AP1500">
        <v>31004</v>
      </c>
      <c r="AQ1500">
        <v>17774618</v>
      </c>
      <c r="AR1500">
        <v>16117308</v>
      </c>
      <c r="AS1500">
        <v>14873280</v>
      </c>
      <c r="AT1500">
        <v>12328037</v>
      </c>
      <c r="AU1500">
        <v>10363918</v>
      </c>
      <c r="AV1500">
        <v>10117384</v>
      </c>
      <c r="AW1500">
        <v>9074108</v>
      </c>
      <c r="AX1500">
        <v>8174900</v>
      </c>
      <c r="AY1500">
        <v>161976205</v>
      </c>
      <c r="AZ1500">
        <v>167058000</v>
      </c>
      <c r="BA1500">
        <v>154555122</v>
      </c>
      <c r="BB1500">
        <v>157310000</v>
      </c>
      <c r="BC1500">
        <v>146411238</v>
      </c>
      <c r="BD1500">
        <v>161441000</v>
      </c>
      <c r="BE1500">
        <v>123650693</v>
      </c>
      <c r="BF1500">
        <v>155680000</v>
      </c>
      <c r="BG1500">
        <v>119979622</v>
      </c>
      <c r="BH1500">
        <v>152760000</v>
      </c>
      <c r="BI1500">
        <v>113668417</v>
      </c>
      <c r="BJ1500">
        <v>147391000</v>
      </c>
      <c r="BK1500">
        <v>93043117</v>
      </c>
      <c r="BL1500">
        <v>143292000</v>
      </c>
      <c r="BM1500">
        <v>79329766</v>
      </c>
      <c r="BN1500">
        <v>138861000</v>
      </c>
      <c r="BO1500">
        <f>COUNTIF(C1500:BN1500,"")</f>
        <v>0</v>
      </c>
      <c r="BP1500" t="str">
        <f>IF(BO1500&gt;0, "Missing", "Not Missing")</f>
        <v>Not Missing</v>
      </c>
    </row>
    <row r="1501" spans="1:68" x14ac:dyDescent="0.2">
      <c r="A1501">
        <v>102049</v>
      </c>
      <c r="B1501" t="s">
        <v>1231</v>
      </c>
      <c r="C1501">
        <v>901</v>
      </c>
      <c r="D1501">
        <v>900</v>
      </c>
      <c r="E1501">
        <v>958</v>
      </c>
      <c r="F1501">
        <v>958</v>
      </c>
      <c r="G1501">
        <v>857</v>
      </c>
      <c r="H1501">
        <v>857</v>
      </c>
      <c r="I1501">
        <v>916</v>
      </c>
      <c r="J1501">
        <v>916</v>
      </c>
      <c r="K1501">
        <v>826</v>
      </c>
      <c r="L1501">
        <v>826</v>
      </c>
      <c r="M1501">
        <v>730</v>
      </c>
      <c r="N1501">
        <v>728</v>
      </c>
      <c r="O1501">
        <v>765</v>
      </c>
      <c r="P1501">
        <v>755</v>
      </c>
      <c r="Q1501">
        <v>708</v>
      </c>
      <c r="R1501">
        <v>701</v>
      </c>
      <c r="S1501">
        <v>958</v>
      </c>
      <c r="T1501">
        <v>855</v>
      </c>
      <c r="U1501">
        <v>857</v>
      </c>
      <c r="V1501">
        <v>774</v>
      </c>
      <c r="W1501">
        <v>916</v>
      </c>
      <c r="X1501">
        <v>797</v>
      </c>
      <c r="Y1501">
        <v>826</v>
      </c>
      <c r="Z1501">
        <v>733</v>
      </c>
      <c r="AA1501">
        <v>728</v>
      </c>
      <c r="AB1501">
        <v>647</v>
      </c>
      <c r="AC1501">
        <v>755</v>
      </c>
      <c r="AD1501">
        <v>664</v>
      </c>
      <c r="AE1501">
        <v>701</v>
      </c>
      <c r="AF1501">
        <v>608</v>
      </c>
      <c r="AG1501">
        <v>684</v>
      </c>
      <c r="AH1501">
        <v>592</v>
      </c>
      <c r="AI1501">
        <v>32850</v>
      </c>
      <c r="AJ1501">
        <v>31650</v>
      </c>
      <c r="AK1501">
        <v>30490</v>
      </c>
      <c r="AL1501">
        <v>29402</v>
      </c>
      <c r="AM1501">
        <v>28370</v>
      </c>
      <c r="AN1501">
        <v>27324</v>
      </c>
      <c r="AO1501">
        <v>26328</v>
      </c>
      <c r="AP1501">
        <v>25150</v>
      </c>
      <c r="AQ1501">
        <v>15470509</v>
      </c>
      <c r="AR1501">
        <v>15414578</v>
      </c>
      <c r="AS1501">
        <v>12445995</v>
      </c>
      <c r="AT1501">
        <v>12529850</v>
      </c>
      <c r="AU1501">
        <v>10629995</v>
      </c>
      <c r="AV1501">
        <v>9088385</v>
      </c>
      <c r="AW1501">
        <v>9374864</v>
      </c>
      <c r="AX1501">
        <v>8489727</v>
      </c>
      <c r="AY1501">
        <v>347137118</v>
      </c>
      <c r="AZ1501">
        <v>175630504</v>
      </c>
      <c r="BA1501">
        <v>345325875</v>
      </c>
      <c r="BB1501">
        <v>169577561</v>
      </c>
      <c r="BC1501">
        <v>335023718</v>
      </c>
      <c r="BD1501">
        <v>172665969</v>
      </c>
      <c r="BE1501">
        <v>316689684</v>
      </c>
      <c r="BF1501">
        <v>163185319</v>
      </c>
      <c r="BG1501">
        <v>319249582</v>
      </c>
      <c r="BH1501">
        <v>152407077</v>
      </c>
      <c r="BI1501">
        <v>323843012</v>
      </c>
      <c r="BJ1501">
        <v>145519137</v>
      </c>
      <c r="BK1501">
        <v>294872360</v>
      </c>
      <c r="BL1501">
        <v>140464774</v>
      </c>
      <c r="BM1501">
        <v>289110511</v>
      </c>
      <c r="BN1501">
        <v>132646510</v>
      </c>
      <c r="BO1501">
        <f>COUNTIF(C1501:BN1501,"")</f>
        <v>0</v>
      </c>
      <c r="BP1501" t="str">
        <f>IF(BO1501&gt;0, "Missing", "Not Missing")</f>
        <v>Not Missing</v>
      </c>
    </row>
    <row r="1502" spans="1:68" x14ac:dyDescent="0.2">
      <c r="A1502">
        <v>140447</v>
      </c>
      <c r="B1502" t="s">
        <v>869</v>
      </c>
      <c r="C1502">
        <v>925</v>
      </c>
      <c r="D1502">
        <v>900</v>
      </c>
      <c r="E1502">
        <v>1003</v>
      </c>
      <c r="F1502">
        <v>974</v>
      </c>
      <c r="G1502">
        <v>912</v>
      </c>
      <c r="H1502">
        <v>888</v>
      </c>
      <c r="I1502">
        <v>856</v>
      </c>
      <c r="J1502">
        <v>828</v>
      </c>
      <c r="K1502">
        <v>858</v>
      </c>
      <c r="L1502">
        <v>829</v>
      </c>
      <c r="M1502">
        <v>832</v>
      </c>
      <c r="N1502">
        <v>804</v>
      </c>
      <c r="O1502">
        <v>767</v>
      </c>
      <c r="P1502">
        <v>727</v>
      </c>
      <c r="Q1502">
        <v>691</v>
      </c>
      <c r="R1502">
        <v>645</v>
      </c>
      <c r="S1502">
        <v>974</v>
      </c>
      <c r="T1502">
        <v>837</v>
      </c>
      <c r="U1502">
        <v>885</v>
      </c>
      <c r="V1502">
        <v>789</v>
      </c>
      <c r="W1502">
        <v>825</v>
      </c>
      <c r="X1502">
        <v>712</v>
      </c>
      <c r="Y1502">
        <v>828</v>
      </c>
      <c r="Z1502">
        <v>725</v>
      </c>
      <c r="AA1502">
        <v>803</v>
      </c>
      <c r="AB1502">
        <v>702</v>
      </c>
      <c r="AC1502">
        <v>725</v>
      </c>
      <c r="AD1502">
        <v>581</v>
      </c>
      <c r="AE1502">
        <v>645</v>
      </c>
      <c r="AF1502">
        <v>529</v>
      </c>
      <c r="AG1502">
        <v>567</v>
      </c>
      <c r="AH1502">
        <v>464</v>
      </c>
      <c r="AI1502">
        <v>37808</v>
      </c>
      <c r="AJ1502">
        <v>36894</v>
      </c>
      <c r="AK1502">
        <v>36000</v>
      </c>
      <c r="AL1502">
        <v>35130</v>
      </c>
      <c r="AM1502">
        <v>34450</v>
      </c>
      <c r="AN1502">
        <v>33780</v>
      </c>
      <c r="AO1502">
        <v>33120</v>
      </c>
      <c r="AP1502">
        <v>32466</v>
      </c>
      <c r="AQ1502">
        <v>21921730</v>
      </c>
      <c r="AR1502">
        <v>22868165</v>
      </c>
      <c r="AS1502">
        <v>20637735</v>
      </c>
      <c r="AT1502">
        <v>18810752</v>
      </c>
      <c r="AU1502">
        <v>18682942</v>
      </c>
      <c r="AV1502">
        <v>18219750</v>
      </c>
      <c r="AW1502">
        <v>15796565</v>
      </c>
      <c r="AX1502">
        <v>13632778</v>
      </c>
      <c r="AY1502">
        <v>376609510</v>
      </c>
      <c r="AZ1502">
        <v>286782295</v>
      </c>
      <c r="BA1502">
        <v>345981665</v>
      </c>
      <c r="BB1502">
        <v>270075913</v>
      </c>
      <c r="BC1502">
        <v>319135024</v>
      </c>
      <c r="BD1502">
        <v>265241274</v>
      </c>
      <c r="BE1502">
        <v>275593608</v>
      </c>
      <c r="BF1502">
        <v>264924257</v>
      </c>
      <c r="BG1502">
        <v>251100662</v>
      </c>
      <c r="BH1502">
        <v>259216584</v>
      </c>
      <c r="BI1502">
        <v>256919032</v>
      </c>
      <c r="BJ1502">
        <v>248640402</v>
      </c>
      <c r="BK1502">
        <v>208286144</v>
      </c>
      <c r="BL1502">
        <v>233871699</v>
      </c>
      <c r="BM1502">
        <v>191665145</v>
      </c>
      <c r="BN1502">
        <v>227858456</v>
      </c>
      <c r="BO1502">
        <f>COUNTIF(C1502:BN1502,"")</f>
        <v>0</v>
      </c>
      <c r="BP1502" t="str">
        <f>IF(BO1502&gt;0, "Missing", "Not Missing")</f>
        <v>Not Missing</v>
      </c>
    </row>
    <row r="1503" spans="1:68" x14ac:dyDescent="0.2">
      <c r="A1503">
        <v>222178</v>
      </c>
      <c r="B1503" t="s">
        <v>67</v>
      </c>
      <c r="C1503">
        <v>932</v>
      </c>
      <c r="D1503">
        <v>907</v>
      </c>
      <c r="E1503">
        <v>924</v>
      </c>
      <c r="F1503">
        <v>905</v>
      </c>
      <c r="G1503">
        <v>972</v>
      </c>
      <c r="H1503">
        <v>940</v>
      </c>
      <c r="I1503">
        <v>1047</v>
      </c>
      <c r="J1503">
        <v>993</v>
      </c>
      <c r="K1503">
        <v>1072</v>
      </c>
      <c r="L1503">
        <v>1069</v>
      </c>
      <c r="M1503">
        <v>974</v>
      </c>
      <c r="N1503">
        <v>974</v>
      </c>
      <c r="O1503">
        <v>1030</v>
      </c>
      <c r="P1503">
        <v>1026</v>
      </c>
      <c r="Q1503">
        <v>957</v>
      </c>
      <c r="R1503">
        <v>957</v>
      </c>
      <c r="S1503">
        <v>905</v>
      </c>
      <c r="T1503">
        <v>715</v>
      </c>
      <c r="U1503">
        <v>940</v>
      </c>
      <c r="V1503">
        <v>723</v>
      </c>
      <c r="W1503">
        <v>993</v>
      </c>
      <c r="X1503">
        <v>760</v>
      </c>
      <c r="Y1503">
        <v>1068</v>
      </c>
      <c r="Z1503">
        <v>813</v>
      </c>
      <c r="AA1503">
        <v>973</v>
      </c>
      <c r="AB1503">
        <v>773</v>
      </c>
      <c r="AC1503">
        <v>1026</v>
      </c>
      <c r="AD1503">
        <v>771</v>
      </c>
      <c r="AE1503">
        <v>957</v>
      </c>
      <c r="AF1503">
        <v>760</v>
      </c>
      <c r="AG1503">
        <v>863</v>
      </c>
      <c r="AH1503">
        <v>649</v>
      </c>
      <c r="AI1503">
        <v>36300</v>
      </c>
      <c r="AJ1503">
        <v>34850</v>
      </c>
      <c r="AK1503">
        <v>33330</v>
      </c>
      <c r="AL1503">
        <v>32070</v>
      </c>
      <c r="AM1503">
        <v>30830</v>
      </c>
      <c r="AN1503">
        <v>29450</v>
      </c>
      <c r="AO1503">
        <v>28350</v>
      </c>
      <c r="AP1503">
        <v>26770</v>
      </c>
      <c r="AQ1503">
        <v>18356464</v>
      </c>
      <c r="AR1503">
        <v>17072992</v>
      </c>
      <c r="AS1503">
        <v>17108317</v>
      </c>
      <c r="AT1503">
        <v>15873781</v>
      </c>
      <c r="AU1503">
        <v>16551093</v>
      </c>
      <c r="AV1503">
        <v>15510350</v>
      </c>
      <c r="AW1503">
        <v>15650053</v>
      </c>
      <c r="AX1503">
        <v>12061047</v>
      </c>
      <c r="AY1503">
        <v>444076565</v>
      </c>
      <c r="AZ1503">
        <v>140618972</v>
      </c>
      <c r="BA1503">
        <v>431945603</v>
      </c>
      <c r="BB1503">
        <v>145485782</v>
      </c>
      <c r="BC1503">
        <v>384583626</v>
      </c>
      <c r="BD1503">
        <v>138908085</v>
      </c>
      <c r="BE1503">
        <v>351988153</v>
      </c>
      <c r="BF1503">
        <v>129721812</v>
      </c>
      <c r="BG1503">
        <v>382839788</v>
      </c>
      <c r="BH1503">
        <v>121674603</v>
      </c>
      <c r="BI1503">
        <v>370426298</v>
      </c>
      <c r="BJ1503">
        <v>119621431</v>
      </c>
      <c r="BK1503">
        <v>330702573</v>
      </c>
      <c r="BL1503">
        <v>113646193</v>
      </c>
      <c r="BM1503">
        <v>307124825</v>
      </c>
      <c r="BN1503">
        <v>113151613</v>
      </c>
      <c r="BO1503">
        <f>COUNTIF(C1503:BN1503,"")</f>
        <v>0</v>
      </c>
      <c r="BP1503" t="str">
        <f>IF(BO1503&gt;0, "Missing", "Not Missing")</f>
        <v>Not Missing</v>
      </c>
    </row>
    <row r="1504" spans="1:68" x14ac:dyDescent="0.2">
      <c r="A1504">
        <v>236595</v>
      </c>
      <c r="B1504" t="s">
        <v>1247</v>
      </c>
      <c r="C1504">
        <v>930</v>
      </c>
      <c r="D1504">
        <v>922</v>
      </c>
      <c r="E1504">
        <v>1083</v>
      </c>
      <c r="F1504">
        <v>1074</v>
      </c>
      <c r="G1504">
        <v>957</v>
      </c>
      <c r="H1504">
        <v>948</v>
      </c>
      <c r="I1504">
        <v>985</v>
      </c>
      <c r="J1504">
        <v>978</v>
      </c>
      <c r="K1504">
        <v>999</v>
      </c>
      <c r="L1504">
        <v>992</v>
      </c>
      <c r="M1504">
        <v>931</v>
      </c>
      <c r="N1504">
        <v>925</v>
      </c>
      <c r="O1504">
        <v>964</v>
      </c>
      <c r="P1504">
        <v>958</v>
      </c>
      <c r="Q1504">
        <v>903</v>
      </c>
      <c r="R1504">
        <v>901</v>
      </c>
      <c r="S1504">
        <v>1074</v>
      </c>
      <c r="T1504">
        <v>943</v>
      </c>
      <c r="U1504">
        <v>948</v>
      </c>
      <c r="V1504">
        <v>808</v>
      </c>
      <c r="W1504">
        <v>978</v>
      </c>
      <c r="X1504">
        <v>825</v>
      </c>
      <c r="Y1504">
        <v>992</v>
      </c>
      <c r="Z1504">
        <v>866</v>
      </c>
      <c r="AA1504">
        <v>921</v>
      </c>
      <c r="AB1504">
        <v>778</v>
      </c>
      <c r="AC1504">
        <v>958</v>
      </c>
      <c r="AD1504">
        <v>833</v>
      </c>
      <c r="AE1504">
        <v>901</v>
      </c>
      <c r="AF1504">
        <v>775</v>
      </c>
      <c r="AG1504">
        <v>870</v>
      </c>
      <c r="AH1504">
        <v>758</v>
      </c>
      <c r="AI1504">
        <v>46590</v>
      </c>
      <c r="AJ1504">
        <v>44610</v>
      </c>
      <c r="AK1504">
        <v>42885</v>
      </c>
      <c r="AL1504">
        <v>41265</v>
      </c>
      <c r="AM1504">
        <v>39690</v>
      </c>
      <c r="AN1504">
        <v>38205</v>
      </c>
      <c r="AO1504">
        <v>36465</v>
      </c>
      <c r="AP1504">
        <v>34800</v>
      </c>
      <c r="AQ1504">
        <v>21352143</v>
      </c>
      <c r="AR1504">
        <v>23473700</v>
      </c>
      <c r="AS1504">
        <v>19476713</v>
      </c>
      <c r="AT1504">
        <v>19254975</v>
      </c>
      <c r="AU1504">
        <v>17431982</v>
      </c>
      <c r="AV1504">
        <v>14569946</v>
      </c>
      <c r="AW1504">
        <v>14435556</v>
      </c>
      <c r="AX1504">
        <v>12373898</v>
      </c>
      <c r="AY1504">
        <v>234340729</v>
      </c>
      <c r="AZ1504">
        <v>231184447</v>
      </c>
      <c r="BA1504">
        <v>241184304</v>
      </c>
      <c r="BB1504">
        <v>226994815</v>
      </c>
      <c r="BC1504">
        <v>224040504</v>
      </c>
      <c r="BD1504">
        <v>221455297</v>
      </c>
      <c r="BE1504">
        <v>194997046</v>
      </c>
      <c r="BF1504">
        <v>215724842</v>
      </c>
      <c r="BG1504">
        <v>201582730</v>
      </c>
      <c r="BH1504">
        <v>213911657</v>
      </c>
      <c r="BI1504">
        <v>210641538</v>
      </c>
      <c r="BJ1504">
        <v>210228643</v>
      </c>
      <c r="BK1504">
        <v>184730808</v>
      </c>
      <c r="BL1504">
        <v>215123503</v>
      </c>
      <c r="BM1504">
        <v>174149940</v>
      </c>
      <c r="BN1504">
        <v>195704291</v>
      </c>
      <c r="BO1504">
        <f>COUNTIF(C1504:BN1504,"")</f>
        <v>0</v>
      </c>
      <c r="BP1504" t="str">
        <f>IF(BO1504&gt;0, "Missing", "Not Missing")</f>
        <v>Not Missing</v>
      </c>
    </row>
    <row r="1505" spans="1:68" x14ac:dyDescent="0.2">
      <c r="A1505">
        <v>137546</v>
      </c>
      <c r="B1505" t="s">
        <v>1335</v>
      </c>
      <c r="C1505">
        <v>934</v>
      </c>
      <c r="D1505">
        <v>934</v>
      </c>
      <c r="E1505">
        <v>895</v>
      </c>
      <c r="F1505">
        <v>895</v>
      </c>
      <c r="G1505">
        <v>864</v>
      </c>
      <c r="H1505">
        <v>864</v>
      </c>
      <c r="I1505">
        <v>813</v>
      </c>
      <c r="J1505">
        <v>812</v>
      </c>
      <c r="K1505">
        <v>983</v>
      </c>
      <c r="L1505">
        <v>982</v>
      </c>
      <c r="M1505">
        <v>773</v>
      </c>
      <c r="N1505">
        <v>773</v>
      </c>
      <c r="O1505">
        <v>852</v>
      </c>
      <c r="P1505">
        <v>852</v>
      </c>
      <c r="Q1505">
        <v>818</v>
      </c>
      <c r="R1505">
        <v>817</v>
      </c>
      <c r="S1505">
        <v>894</v>
      </c>
      <c r="T1505">
        <v>692</v>
      </c>
      <c r="U1505">
        <v>864</v>
      </c>
      <c r="V1505">
        <v>660</v>
      </c>
      <c r="W1505">
        <v>809</v>
      </c>
      <c r="X1505">
        <v>634</v>
      </c>
      <c r="Y1505">
        <v>982</v>
      </c>
      <c r="Z1505">
        <v>778</v>
      </c>
      <c r="AA1505">
        <v>771</v>
      </c>
      <c r="AB1505">
        <v>590</v>
      </c>
      <c r="AC1505">
        <v>852</v>
      </c>
      <c r="AD1505">
        <v>669</v>
      </c>
      <c r="AE1505">
        <v>816</v>
      </c>
      <c r="AF1505">
        <v>637</v>
      </c>
      <c r="AG1505">
        <v>715</v>
      </c>
      <c r="AH1505">
        <v>563</v>
      </c>
      <c r="AI1505">
        <v>47630</v>
      </c>
      <c r="AJ1505">
        <v>46030</v>
      </c>
      <c r="AK1505">
        <v>44490</v>
      </c>
      <c r="AL1505">
        <v>43240</v>
      </c>
      <c r="AM1505">
        <v>41590</v>
      </c>
      <c r="AN1505">
        <v>40040</v>
      </c>
      <c r="AO1505">
        <v>38330</v>
      </c>
      <c r="AP1505">
        <v>36644</v>
      </c>
      <c r="AQ1505">
        <v>29851980</v>
      </c>
      <c r="AR1505">
        <v>27000437</v>
      </c>
      <c r="AS1505">
        <v>24161829</v>
      </c>
      <c r="AT1505">
        <v>21361552</v>
      </c>
      <c r="AU1505">
        <v>25814327</v>
      </c>
      <c r="AV1505">
        <v>19236243</v>
      </c>
      <c r="AW1505">
        <v>20124564</v>
      </c>
      <c r="AX1505">
        <v>19030419</v>
      </c>
      <c r="AY1505">
        <v>255416253</v>
      </c>
      <c r="AZ1505">
        <v>142686922</v>
      </c>
      <c r="BA1505">
        <v>242868488</v>
      </c>
      <c r="BB1505">
        <v>137159266</v>
      </c>
      <c r="BC1505">
        <v>228734827</v>
      </c>
      <c r="BD1505">
        <v>136446339</v>
      </c>
      <c r="BE1505">
        <v>205993055</v>
      </c>
      <c r="BF1505">
        <v>134029549</v>
      </c>
      <c r="BG1505">
        <v>208878395</v>
      </c>
      <c r="BH1505">
        <v>126168378</v>
      </c>
      <c r="BI1505">
        <v>207832070</v>
      </c>
      <c r="BJ1505">
        <v>122220274</v>
      </c>
      <c r="BK1505">
        <v>173157560</v>
      </c>
      <c r="BL1505">
        <v>115428351</v>
      </c>
      <c r="BM1505">
        <v>147682533</v>
      </c>
      <c r="BN1505">
        <v>110002095</v>
      </c>
      <c r="BO1505">
        <f>COUNTIF(C1505:BN1505,"")</f>
        <v>0</v>
      </c>
      <c r="BP1505" t="str">
        <f>IF(BO1505&gt;0, "Missing", "Not Missing")</f>
        <v>Not Missing</v>
      </c>
    </row>
    <row r="1506" spans="1:68" x14ac:dyDescent="0.2">
      <c r="A1506">
        <v>165662</v>
      </c>
      <c r="B1506" t="s">
        <v>506</v>
      </c>
      <c r="C1506">
        <v>942</v>
      </c>
      <c r="D1506">
        <v>940</v>
      </c>
      <c r="E1506">
        <v>923</v>
      </c>
      <c r="F1506">
        <v>923</v>
      </c>
      <c r="G1506">
        <v>932</v>
      </c>
      <c r="H1506">
        <v>931</v>
      </c>
      <c r="I1506">
        <v>881</v>
      </c>
      <c r="J1506">
        <v>881</v>
      </c>
      <c r="K1506">
        <v>915</v>
      </c>
      <c r="L1506">
        <v>915</v>
      </c>
      <c r="M1506">
        <v>857</v>
      </c>
      <c r="N1506">
        <v>857</v>
      </c>
      <c r="O1506">
        <v>863</v>
      </c>
      <c r="P1506">
        <v>862</v>
      </c>
      <c r="Q1506">
        <v>866</v>
      </c>
      <c r="R1506">
        <v>866</v>
      </c>
      <c r="S1506">
        <v>922</v>
      </c>
      <c r="T1506">
        <v>816</v>
      </c>
      <c r="U1506">
        <v>931</v>
      </c>
      <c r="V1506">
        <v>808</v>
      </c>
      <c r="W1506">
        <v>878</v>
      </c>
      <c r="X1506">
        <v>770</v>
      </c>
      <c r="Y1506">
        <v>906</v>
      </c>
      <c r="Z1506">
        <v>792</v>
      </c>
      <c r="AA1506">
        <v>857</v>
      </c>
      <c r="AB1506">
        <v>748</v>
      </c>
      <c r="AC1506">
        <v>862</v>
      </c>
      <c r="AD1506">
        <v>768</v>
      </c>
      <c r="AE1506">
        <v>866</v>
      </c>
      <c r="AF1506">
        <v>763</v>
      </c>
      <c r="AG1506">
        <v>911</v>
      </c>
      <c r="AH1506">
        <v>802</v>
      </c>
      <c r="AI1506">
        <v>49432</v>
      </c>
      <c r="AJ1506">
        <v>46852</v>
      </c>
      <c r="AK1506">
        <v>44832</v>
      </c>
      <c r="AL1506">
        <v>42908</v>
      </c>
      <c r="AM1506">
        <v>41052</v>
      </c>
      <c r="AN1506">
        <v>37350</v>
      </c>
      <c r="AO1506">
        <v>35730</v>
      </c>
      <c r="AP1506">
        <v>34198</v>
      </c>
      <c r="AQ1506">
        <v>17001881</v>
      </c>
      <c r="AR1506">
        <v>14423797</v>
      </c>
      <c r="AS1506">
        <v>12351647</v>
      </c>
      <c r="AT1506">
        <v>10970010</v>
      </c>
      <c r="AU1506">
        <v>10661687</v>
      </c>
      <c r="AV1506">
        <v>9129604</v>
      </c>
      <c r="AW1506">
        <v>8867946</v>
      </c>
      <c r="AX1506">
        <v>8074864</v>
      </c>
      <c r="AY1506">
        <v>180509011</v>
      </c>
      <c r="AZ1506">
        <v>209149918</v>
      </c>
      <c r="BA1506">
        <v>171634132</v>
      </c>
      <c r="BB1506">
        <v>218381715</v>
      </c>
      <c r="BC1506">
        <v>161080021</v>
      </c>
      <c r="BD1506">
        <v>182961433</v>
      </c>
      <c r="BE1506">
        <v>144195185</v>
      </c>
      <c r="BF1506">
        <v>171971619</v>
      </c>
      <c r="BG1506">
        <v>149219896</v>
      </c>
      <c r="BH1506">
        <v>173886847</v>
      </c>
      <c r="BI1506">
        <v>146174009</v>
      </c>
      <c r="BJ1506">
        <v>156411977</v>
      </c>
      <c r="BK1506">
        <v>127945924</v>
      </c>
      <c r="BL1506">
        <v>145387891</v>
      </c>
      <c r="BM1506">
        <v>117064905</v>
      </c>
      <c r="BN1506">
        <v>137989777</v>
      </c>
      <c r="BO1506">
        <f>COUNTIF(C1506:BN1506,"")</f>
        <v>0</v>
      </c>
      <c r="BP1506" t="str">
        <f>IF(BO1506&gt;0, "Missing", "Not Missing")</f>
        <v>Not Missing</v>
      </c>
    </row>
    <row r="1507" spans="1:68" x14ac:dyDescent="0.2">
      <c r="A1507">
        <v>199962</v>
      </c>
      <c r="B1507" t="s">
        <v>1621</v>
      </c>
      <c r="C1507">
        <v>943</v>
      </c>
      <c r="D1507">
        <v>942</v>
      </c>
      <c r="E1507">
        <v>933</v>
      </c>
      <c r="F1507">
        <v>933</v>
      </c>
      <c r="G1507">
        <v>1073</v>
      </c>
      <c r="H1507">
        <v>1071</v>
      </c>
      <c r="I1507">
        <v>625</v>
      </c>
      <c r="J1507">
        <v>625</v>
      </c>
      <c r="K1507">
        <v>664</v>
      </c>
      <c r="L1507">
        <v>664</v>
      </c>
      <c r="M1507">
        <v>583</v>
      </c>
      <c r="N1507">
        <v>583</v>
      </c>
      <c r="O1507">
        <v>642</v>
      </c>
      <c r="P1507">
        <v>642</v>
      </c>
      <c r="Q1507">
        <v>548</v>
      </c>
      <c r="R1507">
        <v>548</v>
      </c>
      <c r="S1507">
        <v>925</v>
      </c>
      <c r="T1507">
        <v>630</v>
      </c>
      <c r="U1507">
        <v>1071</v>
      </c>
      <c r="V1507">
        <v>683</v>
      </c>
      <c r="W1507">
        <v>625</v>
      </c>
      <c r="X1507">
        <v>458</v>
      </c>
      <c r="Y1507">
        <v>664</v>
      </c>
      <c r="Z1507">
        <v>509</v>
      </c>
      <c r="AA1507">
        <v>584</v>
      </c>
      <c r="AB1507">
        <v>428</v>
      </c>
      <c r="AC1507">
        <v>642</v>
      </c>
      <c r="AD1507">
        <v>465</v>
      </c>
      <c r="AE1507">
        <v>548</v>
      </c>
      <c r="AF1507">
        <v>413</v>
      </c>
      <c r="AG1507">
        <v>535</v>
      </c>
      <c r="AH1507">
        <v>382</v>
      </c>
      <c r="AI1507">
        <v>35290</v>
      </c>
      <c r="AJ1507">
        <v>33166</v>
      </c>
      <c r="AK1507">
        <v>31120</v>
      </c>
      <c r="AL1507">
        <v>29170</v>
      </c>
      <c r="AM1507">
        <v>27930</v>
      </c>
      <c r="AN1507">
        <v>26300</v>
      </c>
      <c r="AO1507">
        <v>25040</v>
      </c>
      <c r="AP1507">
        <v>23845</v>
      </c>
      <c r="AQ1507">
        <v>22713692</v>
      </c>
      <c r="AR1507">
        <v>22464453</v>
      </c>
      <c r="AS1507">
        <v>21949395</v>
      </c>
      <c r="AT1507">
        <v>11225483</v>
      </c>
      <c r="AU1507">
        <v>12026112</v>
      </c>
      <c r="AV1507">
        <v>9113499</v>
      </c>
      <c r="AW1507">
        <v>9427270</v>
      </c>
      <c r="AX1507">
        <v>8365787</v>
      </c>
      <c r="AY1507">
        <v>96803871</v>
      </c>
      <c r="AZ1507">
        <v>84022001</v>
      </c>
      <c r="BA1507">
        <v>92313579</v>
      </c>
      <c r="BB1507">
        <v>77332356</v>
      </c>
      <c r="BC1507">
        <v>90423422</v>
      </c>
      <c r="BD1507">
        <v>70228547</v>
      </c>
      <c r="BE1507">
        <v>48586441</v>
      </c>
      <c r="BF1507">
        <v>65794558</v>
      </c>
      <c r="BG1507">
        <v>51114140</v>
      </c>
      <c r="BH1507">
        <v>61734231</v>
      </c>
      <c r="BI1507">
        <v>48892581</v>
      </c>
      <c r="BJ1507">
        <v>57185336</v>
      </c>
      <c r="BK1507">
        <v>43936492</v>
      </c>
      <c r="BL1507">
        <v>49877433</v>
      </c>
      <c r="BM1507">
        <v>38307472</v>
      </c>
      <c r="BN1507">
        <v>45931688</v>
      </c>
      <c r="BO1507">
        <f>COUNTIF(C1507:BN1507,"")</f>
        <v>0</v>
      </c>
      <c r="BP1507" t="str">
        <f>IF(BO1507&gt;0, "Missing", "Not Missing")</f>
        <v>Not Missing</v>
      </c>
    </row>
    <row r="1508" spans="1:68" x14ac:dyDescent="0.2">
      <c r="A1508">
        <v>217059</v>
      </c>
      <c r="B1508" t="s">
        <v>1661</v>
      </c>
      <c r="C1508">
        <v>946</v>
      </c>
      <c r="D1508">
        <v>942</v>
      </c>
      <c r="E1508">
        <v>979</v>
      </c>
      <c r="F1508">
        <v>975</v>
      </c>
      <c r="G1508">
        <v>998</v>
      </c>
      <c r="H1508">
        <v>993</v>
      </c>
      <c r="I1508">
        <v>903</v>
      </c>
      <c r="J1508">
        <v>899</v>
      </c>
      <c r="K1508">
        <v>903</v>
      </c>
      <c r="L1508">
        <v>898</v>
      </c>
      <c r="M1508">
        <v>1091</v>
      </c>
      <c r="N1508">
        <v>1088</v>
      </c>
      <c r="O1508">
        <v>1071</v>
      </c>
      <c r="P1508">
        <v>1070</v>
      </c>
      <c r="Q1508">
        <v>1143</v>
      </c>
      <c r="R1508">
        <v>1135</v>
      </c>
      <c r="S1508">
        <v>975</v>
      </c>
      <c r="T1508">
        <v>793</v>
      </c>
      <c r="U1508">
        <v>993</v>
      </c>
      <c r="V1508">
        <v>763</v>
      </c>
      <c r="W1508">
        <v>897</v>
      </c>
      <c r="X1508">
        <v>724</v>
      </c>
      <c r="Y1508">
        <v>894</v>
      </c>
      <c r="Z1508">
        <v>699</v>
      </c>
      <c r="AA1508">
        <v>1087</v>
      </c>
      <c r="AB1508">
        <v>851</v>
      </c>
      <c r="AC1508">
        <v>1068</v>
      </c>
      <c r="AD1508">
        <v>841</v>
      </c>
      <c r="AE1508">
        <v>1135</v>
      </c>
      <c r="AF1508">
        <v>850</v>
      </c>
      <c r="AG1508">
        <v>1173</v>
      </c>
      <c r="AH1508">
        <v>853</v>
      </c>
      <c r="AI1508">
        <v>20885</v>
      </c>
      <c r="AJ1508">
        <v>20100</v>
      </c>
      <c r="AK1508">
        <v>19430</v>
      </c>
      <c r="AL1508">
        <v>18780</v>
      </c>
      <c r="AM1508">
        <v>18240</v>
      </c>
      <c r="AN1508">
        <v>17630</v>
      </c>
      <c r="AO1508">
        <v>17010</v>
      </c>
      <c r="AP1508">
        <v>16520</v>
      </c>
      <c r="AQ1508">
        <v>7390997</v>
      </c>
      <c r="AR1508">
        <v>7844871</v>
      </c>
      <c r="AS1508">
        <v>7082204</v>
      </c>
      <c r="AT1508">
        <v>6176802</v>
      </c>
      <c r="AU1508">
        <v>4889365</v>
      </c>
      <c r="AV1508">
        <v>5966432</v>
      </c>
      <c r="AW1508">
        <v>5363601</v>
      </c>
      <c r="AX1508">
        <v>4583586</v>
      </c>
      <c r="AY1508">
        <v>155136831</v>
      </c>
      <c r="AZ1508">
        <v>102745514</v>
      </c>
      <c r="BA1508">
        <v>152939111</v>
      </c>
      <c r="BB1508">
        <v>102283195</v>
      </c>
      <c r="BC1508">
        <v>148020896</v>
      </c>
      <c r="BD1508">
        <v>101114279</v>
      </c>
      <c r="BE1508">
        <v>134164855</v>
      </c>
      <c r="BF1508">
        <v>100736373</v>
      </c>
      <c r="BG1508">
        <v>82102816</v>
      </c>
      <c r="BH1508">
        <v>100299443</v>
      </c>
      <c r="BI1508">
        <v>81016922</v>
      </c>
      <c r="BJ1508">
        <v>99578348</v>
      </c>
      <c r="BK1508">
        <v>68150431</v>
      </c>
      <c r="BL1508">
        <v>98211782</v>
      </c>
      <c r="BM1508">
        <v>61703558</v>
      </c>
      <c r="BN1508">
        <v>95586529</v>
      </c>
      <c r="BO1508">
        <f>COUNTIF(C1508:BN1508,"")</f>
        <v>0</v>
      </c>
      <c r="BP1508" t="str">
        <f>IF(BO1508&gt;0, "Missing", "Not Missing")</f>
        <v>Not Missing</v>
      </c>
    </row>
    <row r="1509" spans="1:68" x14ac:dyDescent="0.2">
      <c r="A1509">
        <v>164739</v>
      </c>
      <c r="B1509" t="s">
        <v>212</v>
      </c>
      <c r="C1509">
        <v>944</v>
      </c>
      <c r="D1509">
        <v>943</v>
      </c>
      <c r="E1509">
        <v>1014</v>
      </c>
      <c r="F1509">
        <v>1014</v>
      </c>
      <c r="G1509">
        <v>1018</v>
      </c>
      <c r="H1509">
        <v>1018</v>
      </c>
      <c r="I1509">
        <v>1041</v>
      </c>
      <c r="J1509">
        <v>1041</v>
      </c>
      <c r="K1509">
        <v>915</v>
      </c>
      <c r="L1509">
        <v>915</v>
      </c>
      <c r="M1509">
        <v>978</v>
      </c>
      <c r="N1509">
        <v>978</v>
      </c>
      <c r="O1509">
        <v>974</v>
      </c>
      <c r="P1509">
        <v>974</v>
      </c>
      <c r="Q1509">
        <v>976</v>
      </c>
      <c r="R1509">
        <v>976</v>
      </c>
      <c r="S1509">
        <v>1014</v>
      </c>
      <c r="T1509">
        <v>933</v>
      </c>
      <c r="U1509">
        <v>1018</v>
      </c>
      <c r="V1509">
        <v>949</v>
      </c>
      <c r="W1509">
        <v>1041</v>
      </c>
      <c r="X1509">
        <v>961</v>
      </c>
      <c r="Y1509">
        <v>913</v>
      </c>
      <c r="Z1509">
        <v>854</v>
      </c>
      <c r="AA1509">
        <v>978</v>
      </c>
      <c r="AB1509">
        <v>926</v>
      </c>
      <c r="AC1509">
        <v>974</v>
      </c>
      <c r="AD1509">
        <v>915</v>
      </c>
      <c r="AE1509">
        <v>976</v>
      </c>
      <c r="AF1509">
        <v>913</v>
      </c>
      <c r="AG1509">
        <v>908</v>
      </c>
      <c r="AH1509">
        <v>864</v>
      </c>
      <c r="AI1509">
        <v>51830</v>
      </c>
      <c r="AJ1509">
        <v>49880</v>
      </c>
      <c r="AK1509">
        <v>48000</v>
      </c>
      <c r="AL1509">
        <v>45760</v>
      </c>
      <c r="AM1509">
        <v>44085</v>
      </c>
      <c r="AN1509">
        <v>42511</v>
      </c>
      <c r="AO1509">
        <v>41110</v>
      </c>
      <c r="AP1509">
        <v>39628</v>
      </c>
      <c r="AQ1509">
        <v>19709887</v>
      </c>
      <c r="AR1509">
        <v>20064851</v>
      </c>
      <c r="AS1509">
        <v>19007666</v>
      </c>
      <c r="AT1509">
        <v>18946202</v>
      </c>
      <c r="AU1509">
        <v>14858520</v>
      </c>
      <c r="AV1509">
        <v>17011238</v>
      </c>
      <c r="AW1509">
        <v>15485035</v>
      </c>
      <c r="AX1509">
        <v>15302558</v>
      </c>
      <c r="AY1509">
        <v>286144000</v>
      </c>
      <c r="AZ1509">
        <v>221882000</v>
      </c>
      <c r="BA1509">
        <v>289595000</v>
      </c>
      <c r="BB1509">
        <v>218225000</v>
      </c>
      <c r="BC1509">
        <v>271822000</v>
      </c>
      <c r="BD1509">
        <v>209566000</v>
      </c>
      <c r="BE1509">
        <v>250558000</v>
      </c>
      <c r="BF1509">
        <v>210172000</v>
      </c>
      <c r="BG1509">
        <v>265345000</v>
      </c>
      <c r="BH1509">
        <v>196313000</v>
      </c>
      <c r="BI1509">
        <v>268048000</v>
      </c>
      <c r="BJ1509">
        <v>191204000</v>
      </c>
      <c r="BK1509">
        <v>227061000</v>
      </c>
      <c r="BL1509">
        <v>185116000</v>
      </c>
      <c r="BM1509">
        <v>203058000</v>
      </c>
      <c r="BN1509">
        <v>181504000</v>
      </c>
      <c r="BO1509">
        <f>COUNTIF(C1509:BN1509,"")</f>
        <v>0</v>
      </c>
      <c r="BP1509" t="str">
        <f>IF(BO1509&gt;0, "Missing", "Not Missing")</f>
        <v>Not Missing</v>
      </c>
    </row>
    <row r="1510" spans="1:68" x14ac:dyDescent="0.2">
      <c r="A1510">
        <v>168227</v>
      </c>
      <c r="B1510" t="s">
        <v>1575</v>
      </c>
      <c r="C1510">
        <v>968</v>
      </c>
      <c r="D1510">
        <v>945</v>
      </c>
      <c r="E1510">
        <v>1039</v>
      </c>
      <c r="F1510">
        <v>1017</v>
      </c>
      <c r="G1510">
        <v>974</v>
      </c>
      <c r="H1510">
        <v>966</v>
      </c>
      <c r="I1510">
        <v>980</v>
      </c>
      <c r="J1510">
        <v>962</v>
      </c>
      <c r="K1510">
        <v>997</v>
      </c>
      <c r="L1510">
        <v>965</v>
      </c>
      <c r="M1510">
        <v>1085</v>
      </c>
      <c r="N1510">
        <v>1063</v>
      </c>
      <c r="O1510">
        <v>900</v>
      </c>
      <c r="P1510">
        <v>877</v>
      </c>
      <c r="Q1510">
        <v>1068</v>
      </c>
      <c r="R1510">
        <v>1026</v>
      </c>
      <c r="S1510">
        <v>1017</v>
      </c>
      <c r="T1510">
        <v>849</v>
      </c>
      <c r="U1510">
        <v>966</v>
      </c>
      <c r="V1510">
        <v>799</v>
      </c>
      <c r="W1510">
        <v>960</v>
      </c>
      <c r="X1510">
        <v>804</v>
      </c>
      <c r="Y1510">
        <v>963</v>
      </c>
      <c r="Z1510">
        <v>808</v>
      </c>
      <c r="AA1510">
        <v>1063</v>
      </c>
      <c r="AB1510">
        <v>892</v>
      </c>
      <c r="AC1510">
        <v>877</v>
      </c>
      <c r="AD1510">
        <v>741</v>
      </c>
      <c r="AE1510">
        <v>1026</v>
      </c>
      <c r="AF1510">
        <v>809</v>
      </c>
      <c r="AG1510">
        <v>974</v>
      </c>
      <c r="AH1510">
        <v>798</v>
      </c>
      <c r="AI1510">
        <v>34970</v>
      </c>
      <c r="AJ1510">
        <v>33950</v>
      </c>
      <c r="AK1510">
        <v>34977</v>
      </c>
      <c r="AL1510">
        <v>33724</v>
      </c>
      <c r="AM1510">
        <v>32500</v>
      </c>
      <c r="AN1510">
        <v>30765</v>
      </c>
      <c r="AO1510">
        <v>29200</v>
      </c>
      <c r="AP1510">
        <v>27108</v>
      </c>
      <c r="AQ1510">
        <v>13358747</v>
      </c>
      <c r="AR1510">
        <v>13929113</v>
      </c>
      <c r="AS1510">
        <v>12729549</v>
      </c>
      <c r="AT1510">
        <v>11369135</v>
      </c>
      <c r="AU1510">
        <v>10959088</v>
      </c>
      <c r="AV1510">
        <v>13892937</v>
      </c>
      <c r="AW1510">
        <v>10696335</v>
      </c>
      <c r="AX1510">
        <v>10500514</v>
      </c>
      <c r="AY1510">
        <v>116142475</v>
      </c>
      <c r="AZ1510">
        <v>130444899</v>
      </c>
      <c r="BA1510">
        <v>112633959</v>
      </c>
      <c r="BB1510">
        <v>125011434</v>
      </c>
      <c r="BC1510">
        <v>94092355</v>
      </c>
      <c r="BD1510">
        <v>117594926</v>
      </c>
      <c r="BE1510">
        <v>84112837</v>
      </c>
      <c r="BF1510">
        <v>119355153</v>
      </c>
      <c r="BG1510">
        <v>89739718</v>
      </c>
      <c r="BH1510">
        <v>107959546</v>
      </c>
      <c r="BI1510">
        <v>91461836</v>
      </c>
      <c r="BJ1510">
        <v>100177053</v>
      </c>
      <c r="BK1510">
        <v>81890151</v>
      </c>
      <c r="BL1510">
        <v>95570666</v>
      </c>
      <c r="BM1510">
        <v>74417358</v>
      </c>
      <c r="BN1510">
        <v>95298120</v>
      </c>
      <c r="BO1510">
        <f>COUNTIF(C1510:BN1510,"")</f>
        <v>0</v>
      </c>
      <c r="BP1510" t="str">
        <f>IF(BO1510&gt;0, "Missing", "Not Missing")</f>
        <v>Not Missing</v>
      </c>
    </row>
    <row r="1511" spans="1:68" x14ac:dyDescent="0.2">
      <c r="A1511">
        <v>227757</v>
      </c>
      <c r="B1511" t="s">
        <v>1157</v>
      </c>
      <c r="C1511">
        <v>961</v>
      </c>
      <c r="D1511">
        <v>961</v>
      </c>
      <c r="E1511">
        <v>958</v>
      </c>
      <c r="F1511">
        <v>956</v>
      </c>
      <c r="G1511">
        <v>1046</v>
      </c>
      <c r="H1511">
        <v>1046</v>
      </c>
      <c r="I1511">
        <v>978</v>
      </c>
      <c r="J1511">
        <v>977</v>
      </c>
      <c r="K1511">
        <v>968</v>
      </c>
      <c r="L1511">
        <v>967</v>
      </c>
      <c r="M1511">
        <v>949</v>
      </c>
      <c r="N1511">
        <v>946</v>
      </c>
      <c r="O1511">
        <v>976</v>
      </c>
      <c r="P1511">
        <v>976</v>
      </c>
      <c r="Q1511">
        <v>931</v>
      </c>
      <c r="R1511">
        <v>931</v>
      </c>
      <c r="S1511">
        <v>954</v>
      </c>
      <c r="T1511">
        <v>932</v>
      </c>
      <c r="U1511">
        <v>1044</v>
      </c>
      <c r="V1511">
        <v>1017</v>
      </c>
      <c r="W1511">
        <v>975</v>
      </c>
      <c r="X1511">
        <v>942</v>
      </c>
      <c r="Y1511">
        <v>965</v>
      </c>
      <c r="Z1511">
        <v>929</v>
      </c>
      <c r="AA1511">
        <v>938</v>
      </c>
      <c r="AB1511">
        <v>908</v>
      </c>
      <c r="AC1511">
        <v>975</v>
      </c>
      <c r="AD1511">
        <v>935</v>
      </c>
      <c r="AE1511">
        <v>928</v>
      </c>
      <c r="AF1511">
        <v>911</v>
      </c>
      <c r="AG1511">
        <v>995</v>
      </c>
      <c r="AH1511">
        <v>951</v>
      </c>
      <c r="AI1511">
        <v>49112</v>
      </c>
      <c r="AJ1511">
        <v>47350</v>
      </c>
      <c r="AK1511">
        <v>45608</v>
      </c>
      <c r="AL1511">
        <v>43918</v>
      </c>
      <c r="AM1511">
        <v>42253</v>
      </c>
      <c r="AN1511">
        <v>40566</v>
      </c>
      <c r="AO1511">
        <v>38941</v>
      </c>
      <c r="AP1511">
        <v>37292</v>
      </c>
      <c r="AQ1511">
        <v>26078289</v>
      </c>
      <c r="AR1511">
        <v>23663637</v>
      </c>
      <c r="AS1511">
        <v>22963460</v>
      </c>
      <c r="AT1511">
        <v>19883814</v>
      </c>
      <c r="AU1511">
        <v>18073749</v>
      </c>
      <c r="AV1511">
        <v>16067953</v>
      </c>
      <c r="AW1511">
        <v>17876097</v>
      </c>
      <c r="AX1511">
        <v>17656070</v>
      </c>
      <c r="AY1511">
        <v>6506177000</v>
      </c>
      <c r="AZ1511">
        <v>748356000</v>
      </c>
      <c r="BA1511">
        <v>6228857000</v>
      </c>
      <c r="BB1511">
        <v>692678000</v>
      </c>
      <c r="BC1511">
        <v>5835568000</v>
      </c>
      <c r="BD1511">
        <v>680517000</v>
      </c>
      <c r="BE1511">
        <v>5354508000</v>
      </c>
      <c r="BF1511">
        <v>662149000</v>
      </c>
      <c r="BG1511">
        <v>5573038000</v>
      </c>
      <c r="BH1511">
        <v>626468000</v>
      </c>
      <c r="BI1511">
        <v>5553717000</v>
      </c>
      <c r="BJ1511">
        <v>594915000</v>
      </c>
      <c r="BK1511">
        <v>4895299000</v>
      </c>
      <c r="BL1511">
        <v>569529000</v>
      </c>
      <c r="BM1511">
        <v>4448069000</v>
      </c>
      <c r="BN1511">
        <v>547477000</v>
      </c>
      <c r="BO1511">
        <f>COUNTIF(C1511:BN1511,"")</f>
        <v>0</v>
      </c>
      <c r="BP1511" t="str">
        <f>IF(BO1511&gt;0, "Missing", "Not Missing")</f>
        <v>Not Missing</v>
      </c>
    </row>
    <row r="1512" spans="1:68" x14ac:dyDescent="0.2">
      <c r="A1512">
        <v>186867</v>
      </c>
      <c r="B1512" t="s">
        <v>1336</v>
      </c>
      <c r="C1512">
        <v>969</v>
      </c>
      <c r="D1512">
        <v>969</v>
      </c>
      <c r="E1512">
        <v>1009</v>
      </c>
      <c r="F1512">
        <v>1009</v>
      </c>
      <c r="G1512">
        <v>762</v>
      </c>
      <c r="H1512">
        <v>762</v>
      </c>
      <c r="I1512">
        <v>737</v>
      </c>
      <c r="J1512">
        <v>737</v>
      </c>
      <c r="K1512">
        <v>686</v>
      </c>
      <c r="L1512">
        <v>686</v>
      </c>
      <c r="M1512">
        <v>734</v>
      </c>
      <c r="N1512">
        <v>734</v>
      </c>
      <c r="O1512">
        <v>622</v>
      </c>
      <c r="P1512">
        <v>622</v>
      </c>
      <c r="Q1512">
        <v>614</v>
      </c>
      <c r="R1512">
        <v>614</v>
      </c>
      <c r="S1512">
        <v>1007</v>
      </c>
      <c r="T1512">
        <v>946</v>
      </c>
      <c r="U1512">
        <v>761</v>
      </c>
      <c r="V1512">
        <v>720</v>
      </c>
      <c r="W1512">
        <v>734</v>
      </c>
      <c r="X1512">
        <v>693</v>
      </c>
      <c r="Y1512">
        <v>685</v>
      </c>
      <c r="Z1512">
        <v>648</v>
      </c>
      <c r="AA1512">
        <v>734</v>
      </c>
      <c r="AB1512">
        <v>689</v>
      </c>
      <c r="AC1512">
        <v>622</v>
      </c>
      <c r="AD1512">
        <v>575</v>
      </c>
      <c r="AE1512">
        <v>614</v>
      </c>
      <c r="AF1512">
        <v>591</v>
      </c>
      <c r="AG1512">
        <v>559</v>
      </c>
      <c r="AH1512">
        <v>494</v>
      </c>
      <c r="AI1512">
        <v>54014</v>
      </c>
      <c r="AJ1512">
        <v>52202</v>
      </c>
      <c r="AK1512">
        <v>50554</v>
      </c>
      <c r="AL1512">
        <v>48838</v>
      </c>
      <c r="AM1512">
        <v>47190</v>
      </c>
      <c r="AN1512">
        <v>45366</v>
      </c>
      <c r="AO1512">
        <v>44490</v>
      </c>
      <c r="AP1512">
        <v>43196</v>
      </c>
      <c r="AQ1512">
        <v>26391448</v>
      </c>
      <c r="AR1512">
        <v>25248999</v>
      </c>
      <c r="AS1512">
        <v>18476910</v>
      </c>
      <c r="AT1512">
        <v>17036555</v>
      </c>
      <c r="AU1512">
        <v>15314692</v>
      </c>
      <c r="AV1512">
        <v>18742201</v>
      </c>
      <c r="AW1512">
        <v>15164934</v>
      </c>
      <c r="AX1512">
        <v>14466939</v>
      </c>
      <c r="AY1512">
        <v>224304000</v>
      </c>
      <c r="AZ1512">
        <v>253138000</v>
      </c>
      <c r="BA1512">
        <v>206806000</v>
      </c>
      <c r="BB1512">
        <v>225566000</v>
      </c>
      <c r="BC1512">
        <v>183934000</v>
      </c>
      <c r="BD1512">
        <v>219282000</v>
      </c>
      <c r="BE1512">
        <v>166025000</v>
      </c>
      <c r="BF1512">
        <v>215901000</v>
      </c>
      <c r="BG1512">
        <v>173681000</v>
      </c>
      <c r="BH1512">
        <v>208037000</v>
      </c>
      <c r="BI1512">
        <v>173055000</v>
      </c>
      <c r="BJ1512">
        <v>187660000</v>
      </c>
      <c r="BK1512">
        <v>155749000</v>
      </c>
      <c r="BL1512">
        <v>181452000</v>
      </c>
      <c r="BM1512">
        <v>140876369</v>
      </c>
      <c r="BN1512">
        <v>177167761</v>
      </c>
      <c r="BO1512">
        <f>COUNTIF(C1512:BN1512,"")</f>
        <v>0</v>
      </c>
      <c r="BP1512" t="str">
        <f>IF(BO1512&gt;0, "Missing", "Not Missing")</f>
        <v>Not Missing</v>
      </c>
    </row>
    <row r="1513" spans="1:68" x14ac:dyDescent="0.2">
      <c r="A1513">
        <v>193016</v>
      </c>
      <c r="B1513" t="s">
        <v>870</v>
      </c>
      <c r="C1513">
        <v>999</v>
      </c>
      <c r="D1513">
        <v>970</v>
      </c>
      <c r="E1513">
        <v>933</v>
      </c>
      <c r="F1513">
        <v>887</v>
      </c>
      <c r="G1513">
        <v>910</v>
      </c>
      <c r="H1513">
        <v>866</v>
      </c>
      <c r="I1513">
        <v>948</v>
      </c>
      <c r="J1513">
        <v>913</v>
      </c>
      <c r="K1513">
        <v>938</v>
      </c>
      <c r="L1513">
        <v>925</v>
      </c>
      <c r="M1513">
        <v>753</v>
      </c>
      <c r="N1513">
        <v>741</v>
      </c>
      <c r="O1513">
        <v>834</v>
      </c>
      <c r="P1513">
        <v>823</v>
      </c>
      <c r="Q1513">
        <v>833</v>
      </c>
      <c r="R1513">
        <v>807</v>
      </c>
      <c r="S1513">
        <v>878</v>
      </c>
      <c r="T1513">
        <v>674</v>
      </c>
      <c r="U1513">
        <v>856</v>
      </c>
      <c r="V1513">
        <v>638</v>
      </c>
      <c r="W1513">
        <v>899</v>
      </c>
      <c r="X1513">
        <v>654</v>
      </c>
      <c r="Y1513">
        <v>908</v>
      </c>
      <c r="Z1513">
        <v>652</v>
      </c>
      <c r="AA1513">
        <v>725</v>
      </c>
      <c r="AB1513">
        <v>550</v>
      </c>
      <c r="AC1513">
        <v>811</v>
      </c>
      <c r="AD1513">
        <v>537</v>
      </c>
      <c r="AE1513">
        <v>786</v>
      </c>
      <c r="AF1513">
        <v>551</v>
      </c>
      <c r="AG1513">
        <v>1142</v>
      </c>
      <c r="AH1513">
        <v>770</v>
      </c>
      <c r="AI1513">
        <v>19594</v>
      </c>
      <c r="AJ1513">
        <v>19042</v>
      </c>
      <c r="AK1513">
        <v>18714</v>
      </c>
      <c r="AL1513">
        <v>18392</v>
      </c>
      <c r="AM1513">
        <v>18076</v>
      </c>
      <c r="AN1513">
        <v>17766</v>
      </c>
      <c r="AO1513">
        <v>17576</v>
      </c>
      <c r="AP1513">
        <v>17556</v>
      </c>
      <c r="AQ1513">
        <v>6617848</v>
      </c>
      <c r="AR1513">
        <v>6196699</v>
      </c>
      <c r="AS1513">
        <v>6486276</v>
      </c>
      <c r="AT1513">
        <v>5072671</v>
      </c>
      <c r="AU1513">
        <v>5100930</v>
      </c>
      <c r="AV1513">
        <v>3620193</v>
      </c>
      <c r="AW1513">
        <v>4528517</v>
      </c>
      <c r="AX1513">
        <v>3808330</v>
      </c>
      <c r="AY1513">
        <v>255751263</v>
      </c>
      <c r="AZ1513">
        <v>138300533</v>
      </c>
      <c r="BA1513">
        <v>245533842</v>
      </c>
      <c r="BB1513">
        <v>136300038</v>
      </c>
      <c r="BC1513">
        <v>224444449</v>
      </c>
      <c r="BD1513">
        <v>135141341</v>
      </c>
      <c r="BE1513">
        <v>192479137</v>
      </c>
      <c r="BF1513">
        <v>134454734</v>
      </c>
      <c r="BG1513">
        <v>193535022</v>
      </c>
      <c r="BH1513">
        <v>123312271</v>
      </c>
      <c r="BI1513">
        <v>147765416</v>
      </c>
      <c r="BJ1513">
        <v>120588089</v>
      </c>
      <c r="BK1513">
        <v>103289493</v>
      </c>
      <c r="BL1513">
        <v>122941606</v>
      </c>
      <c r="BM1513">
        <v>64043194</v>
      </c>
      <c r="BN1513">
        <v>116824174</v>
      </c>
      <c r="BO1513">
        <f>COUNTIF(C1513:BN1513,"")</f>
        <v>0</v>
      </c>
      <c r="BP1513" t="str">
        <f>IF(BO1513&gt;0, "Missing", "Not Missing")</f>
        <v>Not Missing</v>
      </c>
    </row>
    <row r="1514" spans="1:68" x14ac:dyDescent="0.2">
      <c r="A1514">
        <v>201654</v>
      </c>
      <c r="B1514" t="s">
        <v>319</v>
      </c>
      <c r="C1514">
        <v>995</v>
      </c>
      <c r="D1514">
        <v>993</v>
      </c>
      <c r="E1514">
        <v>911</v>
      </c>
      <c r="F1514">
        <v>910</v>
      </c>
      <c r="G1514">
        <v>872</v>
      </c>
      <c r="H1514">
        <v>870</v>
      </c>
      <c r="I1514">
        <v>769</v>
      </c>
      <c r="J1514">
        <v>769</v>
      </c>
      <c r="K1514">
        <v>819</v>
      </c>
      <c r="L1514">
        <v>819</v>
      </c>
      <c r="M1514">
        <v>787</v>
      </c>
      <c r="N1514">
        <v>786</v>
      </c>
      <c r="O1514">
        <v>781</v>
      </c>
      <c r="P1514">
        <v>779</v>
      </c>
      <c r="Q1514">
        <v>832</v>
      </c>
      <c r="R1514">
        <v>832</v>
      </c>
      <c r="S1514">
        <v>910</v>
      </c>
      <c r="T1514">
        <v>773</v>
      </c>
      <c r="U1514">
        <v>870</v>
      </c>
      <c r="V1514">
        <v>753</v>
      </c>
      <c r="W1514">
        <v>769</v>
      </c>
      <c r="X1514">
        <v>643</v>
      </c>
      <c r="Y1514">
        <v>819</v>
      </c>
      <c r="Z1514">
        <v>699</v>
      </c>
      <c r="AA1514">
        <v>786</v>
      </c>
      <c r="AB1514">
        <v>673</v>
      </c>
      <c r="AC1514">
        <v>779</v>
      </c>
      <c r="AD1514">
        <v>688</v>
      </c>
      <c r="AE1514">
        <v>831</v>
      </c>
      <c r="AF1514">
        <v>708</v>
      </c>
      <c r="AG1514">
        <v>851</v>
      </c>
      <c r="AH1514">
        <v>722</v>
      </c>
      <c r="AI1514">
        <v>31322</v>
      </c>
      <c r="AJ1514">
        <v>30270</v>
      </c>
      <c r="AK1514">
        <v>29156</v>
      </c>
      <c r="AL1514">
        <v>28110</v>
      </c>
      <c r="AM1514">
        <v>27206</v>
      </c>
      <c r="AN1514">
        <v>26420</v>
      </c>
      <c r="AO1514">
        <v>26420</v>
      </c>
      <c r="AP1514">
        <v>25496</v>
      </c>
      <c r="AQ1514">
        <v>16089339</v>
      </c>
      <c r="AR1514">
        <v>13937912</v>
      </c>
      <c r="AS1514">
        <v>12407916</v>
      </c>
      <c r="AT1514">
        <v>9909491</v>
      </c>
      <c r="AU1514">
        <v>10103378</v>
      </c>
      <c r="AV1514">
        <v>8714736</v>
      </c>
      <c r="AW1514">
        <v>8047033</v>
      </c>
      <c r="AX1514">
        <v>7901305</v>
      </c>
      <c r="AY1514">
        <v>35433765</v>
      </c>
      <c r="AZ1514">
        <v>88796497</v>
      </c>
      <c r="BA1514">
        <v>30757502</v>
      </c>
      <c r="BB1514">
        <v>85166746</v>
      </c>
      <c r="BC1514">
        <v>29310271</v>
      </c>
      <c r="BD1514">
        <v>85607191</v>
      </c>
      <c r="BE1514">
        <v>26229258</v>
      </c>
      <c r="BF1514">
        <v>83407272</v>
      </c>
      <c r="BG1514">
        <v>26812368</v>
      </c>
      <c r="BH1514">
        <v>85112356</v>
      </c>
      <c r="BI1514">
        <v>27074941</v>
      </c>
      <c r="BJ1514">
        <v>82392372</v>
      </c>
      <c r="BK1514">
        <v>23813773</v>
      </c>
      <c r="BL1514">
        <v>83912303</v>
      </c>
      <c r="BM1514">
        <v>19792475</v>
      </c>
      <c r="BN1514">
        <v>74549905</v>
      </c>
      <c r="BO1514">
        <f>COUNTIF(C1514:BN1514,"")</f>
        <v>0</v>
      </c>
      <c r="BP1514" t="str">
        <f>IF(BO1514&gt;0, "Missing", "Not Missing")</f>
        <v>Not Missing</v>
      </c>
    </row>
    <row r="1515" spans="1:68" x14ac:dyDescent="0.2">
      <c r="A1515">
        <v>185572</v>
      </c>
      <c r="B1515" t="s">
        <v>920</v>
      </c>
      <c r="C1515">
        <v>994</v>
      </c>
      <c r="D1515">
        <v>994</v>
      </c>
      <c r="E1515">
        <v>1050</v>
      </c>
      <c r="F1515">
        <v>1050</v>
      </c>
      <c r="G1515">
        <v>1083</v>
      </c>
      <c r="H1515">
        <v>1083</v>
      </c>
      <c r="I1515">
        <v>1089</v>
      </c>
      <c r="J1515">
        <v>1089</v>
      </c>
      <c r="K1515">
        <v>1128</v>
      </c>
      <c r="L1515">
        <v>1128</v>
      </c>
      <c r="M1515">
        <v>1056</v>
      </c>
      <c r="N1515">
        <v>1056</v>
      </c>
      <c r="O1515">
        <v>906</v>
      </c>
      <c r="P1515">
        <v>906</v>
      </c>
      <c r="Q1515">
        <v>1006</v>
      </c>
      <c r="R1515">
        <v>1006</v>
      </c>
      <c r="S1515">
        <v>1050</v>
      </c>
      <c r="T1515">
        <v>852</v>
      </c>
      <c r="U1515">
        <v>1082</v>
      </c>
      <c r="V1515">
        <v>872</v>
      </c>
      <c r="W1515">
        <v>1088</v>
      </c>
      <c r="X1515">
        <v>855</v>
      </c>
      <c r="Y1515">
        <v>1128</v>
      </c>
      <c r="Z1515">
        <v>892</v>
      </c>
      <c r="AA1515">
        <v>1056</v>
      </c>
      <c r="AB1515">
        <v>878</v>
      </c>
      <c r="AC1515">
        <v>905</v>
      </c>
      <c r="AD1515">
        <v>756</v>
      </c>
      <c r="AE1515">
        <v>1006</v>
      </c>
      <c r="AF1515">
        <v>800</v>
      </c>
      <c r="AG1515">
        <v>944</v>
      </c>
      <c r="AH1515">
        <v>742</v>
      </c>
      <c r="AI1515">
        <v>39592</v>
      </c>
      <c r="AJ1515">
        <v>38138</v>
      </c>
      <c r="AK1515">
        <v>36732</v>
      </c>
      <c r="AL1515">
        <v>35364</v>
      </c>
      <c r="AM1515">
        <v>33729</v>
      </c>
      <c r="AN1515">
        <v>32310</v>
      </c>
      <c r="AO1515">
        <v>31018</v>
      </c>
      <c r="AP1515">
        <v>29710</v>
      </c>
      <c r="AQ1515">
        <v>19234820</v>
      </c>
      <c r="AR1515">
        <v>19753944</v>
      </c>
      <c r="AS1515">
        <v>18729530</v>
      </c>
      <c r="AT1515">
        <v>15829426</v>
      </c>
      <c r="AU1515">
        <v>14959745</v>
      </c>
      <c r="AV1515">
        <v>14111684</v>
      </c>
      <c r="AW1515">
        <v>11834881</v>
      </c>
      <c r="AX1515">
        <v>10116019</v>
      </c>
      <c r="AY1515">
        <v>109097000</v>
      </c>
      <c r="AZ1515">
        <v>184709073</v>
      </c>
      <c r="BA1515">
        <v>100970000</v>
      </c>
      <c r="BB1515">
        <v>177455027</v>
      </c>
      <c r="BC1515">
        <v>90313000</v>
      </c>
      <c r="BD1515">
        <v>173820575</v>
      </c>
      <c r="BE1515">
        <v>78999000</v>
      </c>
      <c r="BF1515">
        <v>165495715</v>
      </c>
      <c r="BG1515">
        <v>80346000</v>
      </c>
      <c r="BH1515">
        <v>159099139</v>
      </c>
      <c r="BI1515">
        <v>76438000</v>
      </c>
      <c r="BJ1515">
        <v>151386309</v>
      </c>
      <c r="BK1515">
        <v>67135000</v>
      </c>
      <c r="BL1515">
        <v>152668084</v>
      </c>
      <c r="BM1515">
        <v>60417000</v>
      </c>
      <c r="BN1515">
        <v>147067107</v>
      </c>
      <c r="BO1515">
        <f>COUNTIF(C1515:BN1515,"")</f>
        <v>0</v>
      </c>
      <c r="BP1515" t="str">
        <f>IF(BO1515&gt;0, "Missing", "Not Missing")</f>
        <v>Not Missing</v>
      </c>
    </row>
    <row r="1516" spans="1:68" x14ac:dyDescent="0.2">
      <c r="A1516">
        <v>215929</v>
      </c>
      <c r="B1516" t="s">
        <v>1504</v>
      </c>
      <c r="C1516">
        <v>996</v>
      </c>
      <c r="D1516">
        <v>994</v>
      </c>
      <c r="E1516">
        <v>943</v>
      </c>
      <c r="F1516">
        <v>940</v>
      </c>
      <c r="G1516">
        <v>903</v>
      </c>
      <c r="H1516">
        <v>902</v>
      </c>
      <c r="I1516">
        <v>1006</v>
      </c>
      <c r="J1516">
        <v>1002</v>
      </c>
      <c r="K1516">
        <v>912</v>
      </c>
      <c r="L1516">
        <v>909</v>
      </c>
      <c r="M1516">
        <v>1067</v>
      </c>
      <c r="N1516">
        <v>1062</v>
      </c>
      <c r="O1516">
        <v>881</v>
      </c>
      <c r="P1516">
        <v>878</v>
      </c>
      <c r="Q1516">
        <v>961</v>
      </c>
      <c r="R1516">
        <v>961</v>
      </c>
      <c r="S1516">
        <v>940</v>
      </c>
      <c r="T1516">
        <v>828</v>
      </c>
      <c r="U1516">
        <v>902</v>
      </c>
      <c r="V1516">
        <v>784</v>
      </c>
      <c r="W1516">
        <v>1002</v>
      </c>
      <c r="X1516">
        <v>868</v>
      </c>
      <c r="Y1516">
        <v>908</v>
      </c>
      <c r="Z1516">
        <v>793</v>
      </c>
      <c r="AA1516">
        <v>1062</v>
      </c>
      <c r="AB1516">
        <v>937</v>
      </c>
      <c r="AC1516">
        <v>878</v>
      </c>
      <c r="AD1516">
        <v>783</v>
      </c>
      <c r="AE1516">
        <v>961</v>
      </c>
      <c r="AF1516">
        <v>868</v>
      </c>
      <c r="AG1516">
        <v>1046</v>
      </c>
      <c r="AH1516">
        <v>905</v>
      </c>
      <c r="AI1516">
        <v>45790</v>
      </c>
      <c r="AJ1516">
        <v>44532</v>
      </c>
      <c r="AK1516">
        <v>43310</v>
      </c>
      <c r="AL1516">
        <v>42162</v>
      </c>
      <c r="AM1516">
        <v>41044</v>
      </c>
      <c r="AN1516">
        <v>39956</v>
      </c>
      <c r="AO1516">
        <v>38754</v>
      </c>
      <c r="AP1516">
        <v>37456</v>
      </c>
      <c r="AQ1516">
        <v>23692276</v>
      </c>
      <c r="AR1516">
        <v>21216018</v>
      </c>
      <c r="AS1516">
        <v>18710635</v>
      </c>
      <c r="AT1516">
        <v>18942225</v>
      </c>
      <c r="AU1516">
        <v>18063461</v>
      </c>
      <c r="AV1516">
        <v>20673194</v>
      </c>
      <c r="AW1516">
        <v>15195270</v>
      </c>
      <c r="AX1516">
        <v>15975485</v>
      </c>
      <c r="AY1516">
        <v>209760436</v>
      </c>
      <c r="AZ1516">
        <v>163064596</v>
      </c>
      <c r="BA1516">
        <v>205604331</v>
      </c>
      <c r="BB1516">
        <v>161374473</v>
      </c>
      <c r="BC1516">
        <v>187209238</v>
      </c>
      <c r="BD1516">
        <v>162597402</v>
      </c>
      <c r="BE1516">
        <v>164997785</v>
      </c>
      <c r="BF1516">
        <v>158980584</v>
      </c>
      <c r="BG1516">
        <v>170075150</v>
      </c>
      <c r="BH1516">
        <v>160555933</v>
      </c>
      <c r="BI1516">
        <v>162453328</v>
      </c>
      <c r="BJ1516">
        <v>155403572</v>
      </c>
      <c r="BK1516">
        <v>145442005</v>
      </c>
      <c r="BL1516">
        <v>149193296</v>
      </c>
      <c r="BM1516">
        <v>125153952</v>
      </c>
      <c r="BN1516">
        <v>144320093</v>
      </c>
      <c r="BO1516">
        <f>COUNTIF(C1516:BN1516,"")</f>
        <v>0</v>
      </c>
      <c r="BP1516" t="str">
        <f>IF(BO1516&gt;0, "Missing", "Not Missing")</f>
        <v>Not Missing</v>
      </c>
    </row>
    <row r="1517" spans="1:68" x14ac:dyDescent="0.2">
      <c r="A1517">
        <v>209825</v>
      </c>
      <c r="B1517" t="s">
        <v>1490</v>
      </c>
      <c r="C1517">
        <v>1004</v>
      </c>
      <c r="D1517">
        <v>1004</v>
      </c>
      <c r="E1517">
        <v>1004</v>
      </c>
      <c r="F1517">
        <v>1003</v>
      </c>
      <c r="G1517">
        <v>1003</v>
      </c>
      <c r="H1517">
        <v>1001</v>
      </c>
      <c r="I1517">
        <v>961</v>
      </c>
      <c r="J1517">
        <v>961</v>
      </c>
      <c r="K1517">
        <v>941</v>
      </c>
      <c r="L1517">
        <v>941</v>
      </c>
      <c r="M1517">
        <v>1082</v>
      </c>
      <c r="N1517">
        <v>1082</v>
      </c>
      <c r="O1517">
        <v>835</v>
      </c>
      <c r="P1517">
        <v>835</v>
      </c>
      <c r="Q1517">
        <v>874</v>
      </c>
      <c r="R1517">
        <v>873</v>
      </c>
      <c r="S1517">
        <v>1003</v>
      </c>
      <c r="T1517">
        <v>904</v>
      </c>
      <c r="U1517">
        <v>1001</v>
      </c>
      <c r="V1517">
        <v>898</v>
      </c>
      <c r="W1517">
        <v>961</v>
      </c>
      <c r="X1517">
        <v>847</v>
      </c>
      <c r="Y1517">
        <v>941</v>
      </c>
      <c r="Z1517">
        <v>859</v>
      </c>
      <c r="AA1517">
        <v>1082</v>
      </c>
      <c r="AB1517">
        <v>993</v>
      </c>
      <c r="AC1517">
        <v>835</v>
      </c>
      <c r="AD1517">
        <v>750</v>
      </c>
      <c r="AE1517">
        <v>872</v>
      </c>
      <c r="AF1517">
        <v>785</v>
      </c>
      <c r="AG1517">
        <v>836</v>
      </c>
      <c r="AH1517">
        <v>743</v>
      </c>
      <c r="AI1517">
        <v>47818</v>
      </c>
      <c r="AJ1517">
        <v>45904</v>
      </c>
      <c r="AK1517">
        <v>44026</v>
      </c>
      <c r="AL1517">
        <v>44104</v>
      </c>
      <c r="AM1517">
        <v>42288</v>
      </c>
      <c r="AN1517">
        <v>40424</v>
      </c>
      <c r="AO1517">
        <v>38670</v>
      </c>
      <c r="AP1517">
        <v>37404</v>
      </c>
      <c r="AQ1517">
        <v>25732606</v>
      </c>
      <c r="AR1517">
        <v>24347378</v>
      </c>
      <c r="AS1517">
        <v>23863138</v>
      </c>
      <c r="AT1517">
        <v>21225057</v>
      </c>
      <c r="AU1517">
        <v>20125432</v>
      </c>
      <c r="AV1517">
        <v>22638528</v>
      </c>
      <c r="AW1517">
        <v>16014204</v>
      </c>
      <c r="AX1517">
        <v>16487626</v>
      </c>
      <c r="AY1517">
        <v>209125000</v>
      </c>
      <c r="AZ1517">
        <v>142252000</v>
      </c>
      <c r="BA1517">
        <v>194396000</v>
      </c>
      <c r="BB1517">
        <v>135995000</v>
      </c>
      <c r="BC1517">
        <v>173033000</v>
      </c>
      <c r="BD1517">
        <v>126618000</v>
      </c>
      <c r="BE1517">
        <v>152723000</v>
      </c>
      <c r="BF1517">
        <v>121915000</v>
      </c>
      <c r="BG1517">
        <v>150666000</v>
      </c>
      <c r="BH1517">
        <v>122572000</v>
      </c>
      <c r="BI1517">
        <v>140151000</v>
      </c>
      <c r="BJ1517">
        <v>106793000</v>
      </c>
      <c r="BK1517">
        <v>118107000</v>
      </c>
      <c r="BL1517">
        <v>104581000</v>
      </c>
      <c r="BM1517">
        <v>105449000</v>
      </c>
      <c r="BN1517">
        <v>102731000</v>
      </c>
      <c r="BO1517">
        <f>COUNTIF(C1517:BN1517,"")</f>
        <v>0</v>
      </c>
      <c r="BP1517" t="str">
        <f>IF(BO1517&gt;0, "Missing", "Not Missing")</f>
        <v>Not Missing</v>
      </c>
    </row>
    <row r="1518" spans="1:68" x14ac:dyDescent="0.2">
      <c r="A1518">
        <v>225627</v>
      </c>
      <c r="B1518" t="s">
        <v>1510</v>
      </c>
      <c r="C1518">
        <v>1012</v>
      </c>
      <c r="D1518">
        <v>1006</v>
      </c>
      <c r="E1518">
        <v>822</v>
      </c>
      <c r="F1518">
        <v>816</v>
      </c>
      <c r="G1518">
        <v>808</v>
      </c>
      <c r="H1518">
        <v>790</v>
      </c>
      <c r="I1518">
        <v>788</v>
      </c>
      <c r="J1518">
        <v>776</v>
      </c>
      <c r="K1518">
        <v>906</v>
      </c>
      <c r="L1518">
        <v>868</v>
      </c>
      <c r="M1518">
        <v>946</v>
      </c>
      <c r="N1518">
        <v>913</v>
      </c>
      <c r="O1518">
        <v>1045</v>
      </c>
      <c r="P1518">
        <v>997</v>
      </c>
      <c r="Q1518">
        <v>1064</v>
      </c>
      <c r="R1518">
        <v>1016</v>
      </c>
      <c r="S1518">
        <v>816</v>
      </c>
      <c r="T1518">
        <v>595</v>
      </c>
      <c r="U1518">
        <v>712</v>
      </c>
      <c r="V1518">
        <v>526</v>
      </c>
      <c r="W1518">
        <v>728</v>
      </c>
      <c r="X1518">
        <v>552</v>
      </c>
      <c r="Y1518">
        <v>868</v>
      </c>
      <c r="Z1518">
        <v>671</v>
      </c>
      <c r="AA1518">
        <v>911</v>
      </c>
      <c r="AB1518">
        <v>700</v>
      </c>
      <c r="AC1518">
        <v>997</v>
      </c>
      <c r="AD1518">
        <v>756</v>
      </c>
      <c r="AE1518">
        <v>1016</v>
      </c>
      <c r="AF1518">
        <v>702</v>
      </c>
      <c r="AG1518">
        <v>1023</v>
      </c>
      <c r="AH1518">
        <v>769</v>
      </c>
      <c r="AI1518">
        <v>32576</v>
      </c>
      <c r="AJ1518">
        <v>31484</v>
      </c>
      <c r="AK1518">
        <v>29990</v>
      </c>
      <c r="AL1518">
        <v>28898</v>
      </c>
      <c r="AM1518">
        <v>27798</v>
      </c>
      <c r="AN1518">
        <v>26490</v>
      </c>
      <c r="AO1518">
        <v>24790</v>
      </c>
      <c r="AP1518">
        <v>23690</v>
      </c>
      <c r="AQ1518">
        <v>17627535</v>
      </c>
      <c r="AR1518">
        <v>11635660</v>
      </c>
      <c r="AS1518">
        <v>10007801</v>
      </c>
      <c r="AT1518">
        <v>10797018</v>
      </c>
      <c r="AU1518">
        <v>11068468</v>
      </c>
      <c r="AV1518">
        <v>11027791</v>
      </c>
      <c r="AW1518">
        <v>11247558</v>
      </c>
      <c r="AX1518">
        <v>10455854</v>
      </c>
      <c r="AY1518">
        <v>142073068</v>
      </c>
      <c r="AZ1518">
        <v>177062720</v>
      </c>
      <c r="BA1518">
        <v>142018867</v>
      </c>
      <c r="BB1518">
        <v>172599910</v>
      </c>
      <c r="BC1518">
        <v>132027126</v>
      </c>
      <c r="BD1518">
        <v>172550030</v>
      </c>
      <c r="BE1518">
        <v>124113647</v>
      </c>
      <c r="BF1518">
        <v>154129761</v>
      </c>
      <c r="BG1518">
        <v>125280375</v>
      </c>
      <c r="BH1518">
        <v>143379537</v>
      </c>
      <c r="BI1518">
        <v>120474604</v>
      </c>
      <c r="BJ1518">
        <v>136088947</v>
      </c>
      <c r="BK1518">
        <v>110294209</v>
      </c>
      <c r="BL1518">
        <v>124115822</v>
      </c>
      <c r="BM1518">
        <v>98175551</v>
      </c>
      <c r="BN1518">
        <v>107618196</v>
      </c>
      <c r="BO1518">
        <f>COUNTIF(C1518:BN1518,"")</f>
        <v>0</v>
      </c>
      <c r="BP1518" t="str">
        <f>IF(BO1518&gt;0, "Missing", "Not Missing")</f>
        <v>Not Missing</v>
      </c>
    </row>
    <row r="1519" spans="1:68" x14ac:dyDescent="0.2">
      <c r="A1519">
        <v>143358</v>
      </c>
      <c r="B1519" t="s">
        <v>252</v>
      </c>
      <c r="C1519">
        <v>1048</v>
      </c>
      <c r="D1519">
        <v>1048</v>
      </c>
      <c r="E1519">
        <v>1090</v>
      </c>
      <c r="F1519">
        <v>1089</v>
      </c>
      <c r="G1519">
        <v>1265</v>
      </c>
      <c r="H1519">
        <v>1264</v>
      </c>
      <c r="I1519">
        <v>1093</v>
      </c>
      <c r="J1519">
        <v>1093</v>
      </c>
      <c r="K1519">
        <v>928</v>
      </c>
      <c r="L1519">
        <v>924</v>
      </c>
      <c r="M1519">
        <v>948</v>
      </c>
      <c r="N1519">
        <v>947</v>
      </c>
      <c r="O1519">
        <v>1085</v>
      </c>
      <c r="P1519">
        <v>1082</v>
      </c>
      <c r="Q1519">
        <v>1016</v>
      </c>
      <c r="R1519">
        <v>1015</v>
      </c>
      <c r="S1519">
        <v>1088</v>
      </c>
      <c r="T1519">
        <v>925</v>
      </c>
      <c r="U1519">
        <v>1262</v>
      </c>
      <c r="V1519">
        <v>1041</v>
      </c>
      <c r="W1519">
        <v>1093</v>
      </c>
      <c r="X1519">
        <v>938</v>
      </c>
      <c r="Y1519">
        <v>924</v>
      </c>
      <c r="Z1519">
        <v>807</v>
      </c>
      <c r="AA1519">
        <v>947</v>
      </c>
      <c r="AB1519">
        <v>813</v>
      </c>
      <c r="AC1519">
        <v>1081</v>
      </c>
      <c r="AD1519">
        <v>931</v>
      </c>
      <c r="AE1519">
        <v>1015</v>
      </c>
      <c r="AF1519">
        <v>894</v>
      </c>
      <c r="AG1519">
        <v>1015</v>
      </c>
      <c r="AH1519">
        <v>874</v>
      </c>
      <c r="AI1519">
        <v>34610</v>
      </c>
      <c r="AJ1519">
        <v>33760</v>
      </c>
      <c r="AK1519">
        <v>32930</v>
      </c>
      <c r="AL1519">
        <v>32120</v>
      </c>
      <c r="AM1519">
        <v>31480</v>
      </c>
      <c r="AN1519">
        <v>30844</v>
      </c>
      <c r="AO1519">
        <v>29664</v>
      </c>
      <c r="AP1519">
        <v>28284</v>
      </c>
      <c r="AQ1519">
        <v>19573619</v>
      </c>
      <c r="AR1519">
        <v>18991762</v>
      </c>
      <c r="AS1519">
        <v>21326735</v>
      </c>
      <c r="AT1519">
        <v>17618836</v>
      </c>
      <c r="AU1519">
        <v>13463921</v>
      </c>
      <c r="AV1519">
        <v>12994705</v>
      </c>
      <c r="AW1519">
        <v>13223586</v>
      </c>
      <c r="AX1519">
        <v>12149930</v>
      </c>
      <c r="AY1519">
        <v>285746618</v>
      </c>
      <c r="AZ1519">
        <v>162725107</v>
      </c>
      <c r="BA1519">
        <v>304403917</v>
      </c>
      <c r="BB1519">
        <v>160346428</v>
      </c>
      <c r="BC1519">
        <v>292954404</v>
      </c>
      <c r="BD1519">
        <v>153298594</v>
      </c>
      <c r="BE1519">
        <v>270529305</v>
      </c>
      <c r="BF1519">
        <v>136466208</v>
      </c>
      <c r="BG1519">
        <v>277175310</v>
      </c>
      <c r="BH1519">
        <v>166852611</v>
      </c>
      <c r="BI1519">
        <v>279019580</v>
      </c>
      <c r="BJ1519">
        <v>154756908</v>
      </c>
      <c r="BK1519">
        <v>258575042</v>
      </c>
      <c r="BL1519">
        <v>157664735</v>
      </c>
      <c r="BM1519">
        <v>227539450</v>
      </c>
      <c r="BN1519">
        <v>151277688</v>
      </c>
      <c r="BO1519">
        <f>COUNTIF(C1519:BN1519,"")</f>
        <v>0</v>
      </c>
      <c r="BP1519" t="str">
        <f>IF(BO1519&gt;0, "Missing", "Not Missing")</f>
        <v>Not Missing</v>
      </c>
    </row>
    <row r="1520" spans="1:68" x14ac:dyDescent="0.2">
      <c r="A1520">
        <v>168005</v>
      </c>
      <c r="B1520" t="s">
        <v>1340</v>
      </c>
      <c r="C1520">
        <v>1084</v>
      </c>
      <c r="D1520">
        <v>1071</v>
      </c>
      <c r="E1520">
        <v>1240</v>
      </c>
      <c r="F1520">
        <v>1226</v>
      </c>
      <c r="G1520">
        <v>1061</v>
      </c>
      <c r="H1520">
        <v>1059</v>
      </c>
      <c r="I1520">
        <v>1186</v>
      </c>
      <c r="J1520">
        <v>1179</v>
      </c>
      <c r="K1520">
        <v>1334</v>
      </c>
      <c r="L1520">
        <v>1325</v>
      </c>
      <c r="M1520">
        <v>1085</v>
      </c>
      <c r="N1520">
        <v>1077</v>
      </c>
      <c r="O1520">
        <v>1165</v>
      </c>
      <c r="P1520">
        <v>1159</v>
      </c>
      <c r="Q1520">
        <v>1240</v>
      </c>
      <c r="R1520">
        <v>1239</v>
      </c>
      <c r="S1520">
        <v>1226</v>
      </c>
      <c r="T1520">
        <v>950</v>
      </c>
      <c r="U1520">
        <v>1058</v>
      </c>
      <c r="V1520">
        <v>805</v>
      </c>
      <c r="W1520">
        <v>1177</v>
      </c>
      <c r="X1520">
        <v>906</v>
      </c>
      <c r="Y1520">
        <v>1324</v>
      </c>
      <c r="Z1520">
        <v>999</v>
      </c>
      <c r="AA1520">
        <v>1076</v>
      </c>
      <c r="AB1520">
        <v>797</v>
      </c>
      <c r="AC1520">
        <v>1159</v>
      </c>
      <c r="AD1520">
        <v>877</v>
      </c>
      <c r="AE1520">
        <v>1239</v>
      </c>
      <c r="AF1520">
        <v>935</v>
      </c>
      <c r="AG1520">
        <v>1230</v>
      </c>
      <c r="AH1520">
        <v>931</v>
      </c>
      <c r="AI1520">
        <v>40104</v>
      </c>
      <c r="AJ1520">
        <v>38566</v>
      </c>
      <c r="AK1520">
        <v>37270</v>
      </c>
      <c r="AL1520">
        <v>35578</v>
      </c>
      <c r="AM1520">
        <v>33934</v>
      </c>
      <c r="AN1520">
        <v>32660</v>
      </c>
      <c r="AO1520">
        <v>31716</v>
      </c>
      <c r="AP1520">
        <v>30792</v>
      </c>
      <c r="AQ1520">
        <v>21200172</v>
      </c>
      <c r="AR1520">
        <v>23249236</v>
      </c>
      <c r="AS1520">
        <v>18031607</v>
      </c>
      <c r="AT1520">
        <v>18841607</v>
      </c>
      <c r="AU1520">
        <v>19999080</v>
      </c>
      <c r="AV1520">
        <v>14173250</v>
      </c>
      <c r="AW1520">
        <v>13914142</v>
      </c>
      <c r="AX1520">
        <v>14103139</v>
      </c>
      <c r="AY1520">
        <v>256299963</v>
      </c>
      <c r="AZ1520">
        <v>231877631</v>
      </c>
      <c r="BA1520">
        <v>249136919</v>
      </c>
      <c r="BB1520">
        <v>214199571</v>
      </c>
      <c r="BC1520">
        <v>231720743</v>
      </c>
      <c r="BD1520">
        <v>233615847</v>
      </c>
      <c r="BE1520">
        <v>181636189</v>
      </c>
      <c r="BF1520">
        <v>216120062</v>
      </c>
      <c r="BG1520">
        <v>185813403</v>
      </c>
      <c r="BH1520">
        <v>215265750</v>
      </c>
      <c r="BI1520">
        <v>194540110</v>
      </c>
      <c r="BJ1520">
        <v>220553770</v>
      </c>
      <c r="BK1520">
        <v>164687874</v>
      </c>
      <c r="BL1520">
        <v>222066501</v>
      </c>
      <c r="BM1520">
        <v>128935308</v>
      </c>
      <c r="BN1520">
        <v>227499126</v>
      </c>
      <c r="BO1520">
        <f>COUNTIF(C1520:BN1520,"")</f>
        <v>0</v>
      </c>
      <c r="BP1520" t="str">
        <f>IF(BO1520&gt;0, "Missing", "Not Missing")</f>
        <v>Not Missing</v>
      </c>
    </row>
    <row r="1521" spans="1:68" x14ac:dyDescent="0.2">
      <c r="A1521">
        <v>181002</v>
      </c>
      <c r="B1521" t="s">
        <v>432</v>
      </c>
      <c r="C1521">
        <v>1076</v>
      </c>
      <c r="D1521">
        <v>1076</v>
      </c>
      <c r="E1521">
        <v>1155</v>
      </c>
      <c r="F1521">
        <v>1155</v>
      </c>
      <c r="G1521">
        <v>1120</v>
      </c>
      <c r="H1521">
        <v>1117</v>
      </c>
      <c r="I1521">
        <v>1033</v>
      </c>
      <c r="J1521">
        <v>1033</v>
      </c>
      <c r="K1521">
        <v>1068</v>
      </c>
      <c r="L1521">
        <v>1065</v>
      </c>
      <c r="M1521">
        <v>1025</v>
      </c>
      <c r="N1521">
        <v>1025</v>
      </c>
      <c r="O1521">
        <v>966</v>
      </c>
      <c r="P1521">
        <v>963</v>
      </c>
      <c r="Q1521">
        <v>945</v>
      </c>
      <c r="R1521">
        <v>943</v>
      </c>
      <c r="S1521">
        <v>1155</v>
      </c>
      <c r="T1521">
        <v>1035</v>
      </c>
      <c r="U1521">
        <v>1117</v>
      </c>
      <c r="V1521">
        <v>999</v>
      </c>
      <c r="W1521">
        <v>1032</v>
      </c>
      <c r="X1521">
        <v>920</v>
      </c>
      <c r="Y1521">
        <v>1065</v>
      </c>
      <c r="Z1521">
        <v>947</v>
      </c>
      <c r="AA1521">
        <v>1025</v>
      </c>
      <c r="AB1521">
        <v>924</v>
      </c>
      <c r="AC1521">
        <v>962</v>
      </c>
      <c r="AD1521">
        <v>879</v>
      </c>
      <c r="AE1521">
        <v>943</v>
      </c>
      <c r="AF1521">
        <v>857</v>
      </c>
      <c r="AG1521">
        <v>974</v>
      </c>
      <c r="AH1521">
        <v>877</v>
      </c>
      <c r="AI1521">
        <v>41400</v>
      </c>
      <c r="AJ1521">
        <v>39916</v>
      </c>
      <c r="AK1521">
        <v>38750</v>
      </c>
      <c r="AL1521">
        <v>37606</v>
      </c>
      <c r="AM1521">
        <v>36422</v>
      </c>
      <c r="AN1521">
        <v>35360</v>
      </c>
      <c r="AO1521">
        <v>34330</v>
      </c>
      <c r="AP1521">
        <v>33330</v>
      </c>
      <c r="AQ1521">
        <v>24911521</v>
      </c>
      <c r="AR1521">
        <v>24959805</v>
      </c>
      <c r="AS1521">
        <v>23278001</v>
      </c>
      <c r="AT1521">
        <v>20086420</v>
      </c>
      <c r="AU1521">
        <v>19934177</v>
      </c>
      <c r="AV1521">
        <v>18787397</v>
      </c>
      <c r="AW1521">
        <v>17426389</v>
      </c>
      <c r="AX1521">
        <v>16848424</v>
      </c>
      <c r="AY1521">
        <v>587024000</v>
      </c>
      <c r="AZ1521">
        <v>405079000</v>
      </c>
      <c r="BA1521">
        <v>568813000</v>
      </c>
      <c r="BB1521">
        <v>373814000</v>
      </c>
      <c r="BC1521">
        <v>525582000</v>
      </c>
      <c r="BD1521">
        <v>375350000</v>
      </c>
      <c r="BE1521">
        <v>448457000</v>
      </c>
      <c r="BF1521">
        <v>364977000</v>
      </c>
      <c r="BG1521">
        <v>449443000</v>
      </c>
      <c r="BH1521">
        <v>348487000</v>
      </c>
      <c r="BI1521">
        <v>439784000</v>
      </c>
      <c r="BJ1521">
        <v>355694000</v>
      </c>
      <c r="BK1521">
        <v>336228000</v>
      </c>
      <c r="BL1521">
        <v>393818000</v>
      </c>
      <c r="BM1521">
        <v>299864000</v>
      </c>
      <c r="BN1521">
        <v>410680000</v>
      </c>
      <c r="BO1521">
        <f>COUNTIF(C1521:BN1521,"")</f>
        <v>0</v>
      </c>
      <c r="BP1521" t="str">
        <f>IF(BO1521&gt;0, "Missing", "Not Missing")</f>
        <v>Not Missing</v>
      </c>
    </row>
    <row r="1522" spans="1:68" x14ac:dyDescent="0.2">
      <c r="A1522">
        <v>163046</v>
      </c>
      <c r="B1522" t="s">
        <v>800</v>
      </c>
      <c r="C1522">
        <v>1081</v>
      </c>
      <c r="D1522">
        <v>1081</v>
      </c>
      <c r="E1522">
        <v>1069</v>
      </c>
      <c r="F1522">
        <v>1068</v>
      </c>
      <c r="G1522">
        <v>1021</v>
      </c>
      <c r="H1522">
        <v>1021</v>
      </c>
      <c r="I1522">
        <v>1095</v>
      </c>
      <c r="J1522">
        <v>1095</v>
      </c>
      <c r="K1522">
        <v>1033</v>
      </c>
      <c r="L1522">
        <v>1032</v>
      </c>
      <c r="M1522">
        <v>1137</v>
      </c>
      <c r="N1522">
        <v>1134</v>
      </c>
      <c r="O1522">
        <v>1096</v>
      </c>
      <c r="P1522">
        <v>1096</v>
      </c>
      <c r="Q1522">
        <v>1072</v>
      </c>
      <c r="R1522">
        <v>1072</v>
      </c>
      <c r="S1522">
        <v>1067</v>
      </c>
      <c r="T1522">
        <v>943</v>
      </c>
      <c r="U1522">
        <v>1021</v>
      </c>
      <c r="V1522">
        <v>896</v>
      </c>
      <c r="W1522">
        <v>1093</v>
      </c>
      <c r="X1522">
        <v>924</v>
      </c>
      <c r="Y1522">
        <v>1032</v>
      </c>
      <c r="Z1522">
        <v>885</v>
      </c>
      <c r="AA1522">
        <v>1134</v>
      </c>
      <c r="AB1522">
        <v>975</v>
      </c>
      <c r="AC1522">
        <v>1096</v>
      </c>
      <c r="AD1522">
        <v>949</v>
      </c>
      <c r="AE1522">
        <v>1072</v>
      </c>
      <c r="AF1522">
        <v>936</v>
      </c>
      <c r="AG1522">
        <v>1070</v>
      </c>
      <c r="AH1522">
        <v>939</v>
      </c>
      <c r="AI1522">
        <v>50100</v>
      </c>
      <c r="AJ1522">
        <v>48920</v>
      </c>
      <c r="AK1522">
        <v>47560</v>
      </c>
      <c r="AL1522">
        <v>46430</v>
      </c>
      <c r="AM1522">
        <v>45200</v>
      </c>
      <c r="AN1522">
        <v>44090</v>
      </c>
      <c r="AO1522">
        <v>43250</v>
      </c>
      <c r="AP1522">
        <v>42430</v>
      </c>
      <c r="AQ1522">
        <v>29880191</v>
      </c>
      <c r="AR1522">
        <v>25884861</v>
      </c>
      <c r="AS1522">
        <v>21726677</v>
      </c>
      <c r="AT1522">
        <v>24514689</v>
      </c>
      <c r="AU1522">
        <v>21719827</v>
      </c>
      <c r="AV1522">
        <v>20079190</v>
      </c>
      <c r="AW1522">
        <v>19187383</v>
      </c>
      <c r="AX1522">
        <v>16923099</v>
      </c>
      <c r="AY1522">
        <v>224629484</v>
      </c>
      <c r="AZ1522">
        <v>202885205</v>
      </c>
      <c r="BA1522">
        <v>228151432</v>
      </c>
      <c r="BB1522">
        <v>203449599</v>
      </c>
      <c r="BC1522">
        <v>214865828</v>
      </c>
      <c r="BD1522">
        <v>206130449</v>
      </c>
      <c r="BE1522">
        <v>192806133</v>
      </c>
      <c r="BF1522">
        <v>198950978</v>
      </c>
      <c r="BG1522">
        <v>206254056</v>
      </c>
      <c r="BH1522">
        <v>197844142</v>
      </c>
      <c r="BI1522">
        <v>197928830</v>
      </c>
      <c r="BJ1522">
        <v>191956392</v>
      </c>
      <c r="BK1522">
        <v>177155485</v>
      </c>
      <c r="BL1522">
        <v>182464359</v>
      </c>
      <c r="BM1522">
        <v>156121843</v>
      </c>
      <c r="BN1522">
        <v>175208621</v>
      </c>
      <c r="BO1522">
        <f>COUNTIF(C1522:BN1522,"")</f>
        <v>0</v>
      </c>
      <c r="BP1522" t="str">
        <f>IF(BO1522&gt;0, "Missing", "Not Missing")</f>
        <v>Not Missing</v>
      </c>
    </row>
    <row r="1523" spans="1:68" x14ac:dyDescent="0.2">
      <c r="A1523">
        <v>217402</v>
      </c>
      <c r="B1523" t="s">
        <v>1120</v>
      </c>
      <c r="C1523">
        <v>1094</v>
      </c>
      <c r="D1523">
        <v>1090</v>
      </c>
      <c r="E1523">
        <v>1122</v>
      </c>
      <c r="F1523">
        <v>1121</v>
      </c>
      <c r="G1523">
        <v>1064</v>
      </c>
      <c r="H1523">
        <v>1063</v>
      </c>
      <c r="I1523">
        <v>1058</v>
      </c>
      <c r="J1523">
        <v>1056</v>
      </c>
      <c r="K1523">
        <v>1034</v>
      </c>
      <c r="L1523">
        <v>1033</v>
      </c>
      <c r="M1523">
        <v>1032</v>
      </c>
      <c r="N1523">
        <v>1030</v>
      </c>
      <c r="O1523">
        <v>1027</v>
      </c>
      <c r="P1523">
        <v>1027</v>
      </c>
      <c r="Q1523">
        <v>998</v>
      </c>
      <c r="R1523">
        <v>998</v>
      </c>
      <c r="S1523">
        <v>1121</v>
      </c>
      <c r="T1523">
        <v>1022</v>
      </c>
      <c r="U1523">
        <v>1063</v>
      </c>
      <c r="V1523">
        <v>986</v>
      </c>
      <c r="W1523">
        <v>1056</v>
      </c>
      <c r="X1523">
        <v>971</v>
      </c>
      <c r="Y1523">
        <v>1033</v>
      </c>
      <c r="Z1523">
        <v>963</v>
      </c>
      <c r="AA1523">
        <v>1030</v>
      </c>
      <c r="AB1523">
        <v>931</v>
      </c>
      <c r="AC1523">
        <v>1027</v>
      </c>
      <c r="AD1523">
        <v>944</v>
      </c>
      <c r="AE1523">
        <v>998</v>
      </c>
      <c r="AF1523">
        <v>906</v>
      </c>
      <c r="AG1523">
        <v>982</v>
      </c>
      <c r="AH1523">
        <v>881</v>
      </c>
      <c r="AI1523">
        <v>52438</v>
      </c>
      <c r="AJ1523">
        <v>50528</v>
      </c>
      <c r="AK1523">
        <v>48764</v>
      </c>
      <c r="AL1523">
        <v>46970</v>
      </c>
      <c r="AM1523">
        <v>45400</v>
      </c>
      <c r="AN1523">
        <v>44323</v>
      </c>
      <c r="AO1523">
        <v>43245</v>
      </c>
      <c r="AP1523">
        <v>42206</v>
      </c>
      <c r="AQ1523">
        <v>23569736</v>
      </c>
      <c r="AR1523">
        <v>22150333</v>
      </c>
      <c r="AS1523">
        <v>19839727</v>
      </c>
      <c r="AT1523">
        <v>18209184</v>
      </c>
      <c r="AU1523">
        <v>17028475</v>
      </c>
      <c r="AV1523">
        <v>17921968</v>
      </c>
      <c r="AW1523">
        <v>18227776</v>
      </c>
      <c r="AX1523">
        <v>16125486</v>
      </c>
      <c r="AY1523">
        <v>234228360</v>
      </c>
      <c r="AZ1523">
        <v>214505761</v>
      </c>
      <c r="BA1523">
        <v>238528635</v>
      </c>
      <c r="BB1523">
        <v>200865848</v>
      </c>
      <c r="BC1523">
        <v>221071443</v>
      </c>
      <c r="BD1523">
        <v>193376437</v>
      </c>
      <c r="BE1523">
        <v>198601326</v>
      </c>
      <c r="BF1523">
        <v>183678867</v>
      </c>
      <c r="BG1523">
        <v>208738341</v>
      </c>
      <c r="BH1523">
        <v>176661868</v>
      </c>
      <c r="BI1523">
        <v>213757202</v>
      </c>
      <c r="BJ1523">
        <v>170877050</v>
      </c>
      <c r="BK1523">
        <v>192125408</v>
      </c>
      <c r="BL1523">
        <v>156120473</v>
      </c>
      <c r="BM1523">
        <v>165950978</v>
      </c>
      <c r="BN1523">
        <v>147735610</v>
      </c>
      <c r="BO1523">
        <f>COUNTIF(C1523:BN1523,"")</f>
        <v>0</v>
      </c>
      <c r="BP1523" t="str">
        <f>IF(BO1523&gt;0, "Missing", "Not Missing")</f>
        <v>Not Missing</v>
      </c>
    </row>
    <row r="1524" spans="1:68" x14ac:dyDescent="0.2">
      <c r="A1524">
        <v>166683</v>
      </c>
      <c r="B1524" t="s">
        <v>851</v>
      </c>
      <c r="C1524">
        <v>1102</v>
      </c>
      <c r="D1524">
        <v>1102</v>
      </c>
      <c r="E1524">
        <v>1114</v>
      </c>
      <c r="F1524">
        <v>1114</v>
      </c>
      <c r="G1524">
        <v>1097</v>
      </c>
      <c r="H1524">
        <v>1097</v>
      </c>
      <c r="I1524">
        <v>1110</v>
      </c>
      <c r="J1524">
        <v>1110</v>
      </c>
      <c r="K1524">
        <v>1106</v>
      </c>
      <c r="L1524">
        <v>1105</v>
      </c>
      <c r="M1524">
        <v>1043</v>
      </c>
      <c r="N1524">
        <v>1043</v>
      </c>
      <c r="O1524">
        <v>1115</v>
      </c>
      <c r="P1524">
        <v>1115</v>
      </c>
      <c r="Q1524">
        <v>1135</v>
      </c>
      <c r="R1524">
        <v>1135</v>
      </c>
      <c r="S1524">
        <v>1113</v>
      </c>
      <c r="T1524">
        <v>1107</v>
      </c>
      <c r="U1524">
        <v>1097</v>
      </c>
      <c r="V1524">
        <v>1083</v>
      </c>
      <c r="W1524">
        <v>1108</v>
      </c>
      <c r="X1524">
        <v>1092</v>
      </c>
      <c r="Y1524">
        <v>1105</v>
      </c>
      <c r="Z1524">
        <v>1086</v>
      </c>
      <c r="AA1524">
        <v>1040</v>
      </c>
      <c r="AB1524">
        <v>1020</v>
      </c>
      <c r="AC1524">
        <v>1112</v>
      </c>
      <c r="AD1524">
        <v>1097</v>
      </c>
      <c r="AE1524">
        <v>1132</v>
      </c>
      <c r="AF1524">
        <v>1108</v>
      </c>
      <c r="AG1524">
        <v>1121</v>
      </c>
      <c r="AH1524">
        <v>1093</v>
      </c>
      <c r="AI1524">
        <v>53790</v>
      </c>
      <c r="AJ1524">
        <v>51832</v>
      </c>
      <c r="AK1524">
        <v>49892</v>
      </c>
      <c r="AL1524">
        <v>48452</v>
      </c>
      <c r="AM1524">
        <v>46704</v>
      </c>
      <c r="AN1524">
        <v>45016</v>
      </c>
      <c r="AO1524">
        <v>43498</v>
      </c>
      <c r="AP1524">
        <v>42050</v>
      </c>
      <c r="AQ1524">
        <v>33517987</v>
      </c>
      <c r="AR1524">
        <v>31354727</v>
      </c>
      <c r="AS1524">
        <v>30228479</v>
      </c>
      <c r="AT1524">
        <v>26531744</v>
      </c>
      <c r="AU1524">
        <v>23149107</v>
      </c>
      <c r="AV1524">
        <v>21589653</v>
      </c>
      <c r="AW1524">
        <v>21242415</v>
      </c>
      <c r="AX1524">
        <v>21017478</v>
      </c>
      <c r="AY1524">
        <v>17443750000</v>
      </c>
      <c r="AZ1524">
        <v>3844339000</v>
      </c>
      <c r="BA1524">
        <v>16400027000</v>
      </c>
      <c r="BB1524">
        <v>3577877000</v>
      </c>
      <c r="BC1524">
        <v>14832483000</v>
      </c>
      <c r="BD1524">
        <v>3464024000</v>
      </c>
      <c r="BE1524">
        <v>13181515000</v>
      </c>
      <c r="BF1524">
        <v>3349899000</v>
      </c>
      <c r="BG1524">
        <v>13474743000</v>
      </c>
      <c r="BH1524">
        <v>3111119000</v>
      </c>
      <c r="BI1524">
        <v>12425131000</v>
      </c>
      <c r="BJ1524">
        <v>2918517000</v>
      </c>
      <c r="BK1524">
        <v>10857976000</v>
      </c>
      <c r="BL1524">
        <v>2908577000</v>
      </c>
      <c r="BM1524">
        <v>10149564000</v>
      </c>
      <c r="BN1524">
        <v>2744586000</v>
      </c>
      <c r="BO1524">
        <f>COUNTIF(C1524:BN1524,"")</f>
        <v>0</v>
      </c>
      <c r="BP1524" t="str">
        <f>IF(BO1524&gt;0, "Missing", "Not Missing")</f>
        <v>Not Missing</v>
      </c>
    </row>
    <row r="1525" spans="1:68" x14ac:dyDescent="0.2">
      <c r="A1525">
        <v>215770</v>
      </c>
      <c r="B1525" t="s">
        <v>1204</v>
      </c>
      <c r="C1525">
        <v>1103</v>
      </c>
      <c r="D1525">
        <v>1103</v>
      </c>
      <c r="E1525">
        <v>1130</v>
      </c>
      <c r="F1525">
        <v>1127</v>
      </c>
      <c r="G1525">
        <v>1076</v>
      </c>
      <c r="H1525">
        <v>1075</v>
      </c>
      <c r="I1525">
        <v>1274</v>
      </c>
      <c r="J1525">
        <v>1267</v>
      </c>
      <c r="K1525">
        <v>1186</v>
      </c>
      <c r="L1525">
        <v>1177</v>
      </c>
      <c r="M1525">
        <v>1361</v>
      </c>
      <c r="N1525">
        <v>1351</v>
      </c>
      <c r="O1525">
        <v>1275</v>
      </c>
      <c r="P1525">
        <v>1272</v>
      </c>
      <c r="Q1525">
        <v>1231</v>
      </c>
      <c r="R1525">
        <v>1229</v>
      </c>
      <c r="S1525">
        <v>1127</v>
      </c>
      <c r="T1525">
        <v>994</v>
      </c>
      <c r="U1525">
        <v>1074</v>
      </c>
      <c r="V1525">
        <v>955</v>
      </c>
      <c r="W1525">
        <v>1262</v>
      </c>
      <c r="X1525">
        <v>1145</v>
      </c>
      <c r="Y1525">
        <v>1172</v>
      </c>
      <c r="Z1525">
        <v>1064</v>
      </c>
      <c r="AA1525">
        <v>1341</v>
      </c>
      <c r="AB1525">
        <v>1206</v>
      </c>
      <c r="AC1525">
        <v>1269</v>
      </c>
      <c r="AD1525">
        <v>1139</v>
      </c>
      <c r="AE1525">
        <v>1229</v>
      </c>
      <c r="AF1525">
        <v>1094</v>
      </c>
      <c r="AG1525">
        <v>1133</v>
      </c>
      <c r="AH1525">
        <v>1010</v>
      </c>
      <c r="AI1525">
        <v>46550</v>
      </c>
      <c r="AJ1525">
        <v>44974</v>
      </c>
      <c r="AK1525">
        <v>43880</v>
      </c>
      <c r="AL1525">
        <v>43020</v>
      </c>
      <c r="AM1525">
        <v>42180</v>
      </c>
      <c r="AN1525">
        <v>40580</v>
      </c>
      <c r="AO1525">
        <v>39040</v>
      </c>
      <c r="AP1525">
        <v>37830</v>
      </c>
      <c r="AQ1525">
        <v>28550835</v>
      </c>
      <c r="AR1525">
        <v>27197392</v>
      </c>
      <c r="AS1525">
        <v>25287834</v>
      </c>
      <c r="AT1525">
        <v>27987210</v>
      </c>
      <c r="AU1525">
        <v>24371020</v>
      </c>
      <c r="AV1525">
        <v>24921037</v>
      </c>
      <c r="AW1525">
        <v>23002240</v>
      </c>
      <c r="AX1525">
        <v>20639969</v>
      </c>
      <c r="AY1525">
        <v>294286969</v>
      </c>
      <c r="AZ1525">
        <v>214055693</v>
      </c>
      <c r="BA1525">
        <v>280330988</v>
      </c>
      <c r="BB1525">
        <v>207835029</v>
      </c>
      <c r="BC1525">
        <v>234094481</v>
      </c>
      <c r="BD1525">
        <v>208915358</v>
      </c>
      <c r="BE1525">
        <v>202181466</v>
      </c>
      <c r="BF1525">
        <v>211866092</v>
      </c>
      <c r="BG1525">
        <v>215905363</v>
      </c>
      <c r="BH1525">
        <v>213581189</v>
      </c>
      <c r="BI1525">
        <v>209285519</v>
      </c>
      <c r="BJ1525">
        <v>219678681</v>
      </c>
      <c r="BK1525">
        <v>193169663</v>
      </c>
      <c r="BL1525">
        <v>209919260</v>
      </c>
      <c r="BM1525">
        <v>168833567</v>
      </c>
      <c r="BN1525">
        <v>218979740</v>
      </c>
      <c r="BO1525">
        <f>COUNTIF(C1525:BN1525,"")</f>
        <v>0</v>
      </c>
      <c r="BP1525" t="str">
        <f>IF(BO1525&gt;0, "Missing", "Not Missing")</f>
        <v>Not Missing</v>
      </c>
    </row>
    <row r="1526" spans="1:68" x14ac:dyDescent="0.2">
      <c r="A1526">
        <v>217518</v>
      </c>
      <c r="B1526" t="s">
        <v>1174</v>
      </c>
      <c r="C1526">
        <v>1113</v>
      </c>
      <c r="D1526">
        <v>1111</v>
      </c>
      <c r="E1526">
        <v>1040</v>
      </c>
      <c r="F1526">
        <v>1040</v>
      </c>
      <c r="G1526">
        <v>1135</v>
      </c>
      <c r="H1526">
        <v>1135</v>
      </c>
      <c r="I1526">
        <v>1211</v>
      </c>
      <c r="J1526">
        <v>1211</v>
      </c>
      <c r="K1526">
        <v>1023</v>
      </c>
      <c r="L1526">
        <v>1023</v>
      </c>
      <c r="M1526">
        <v>1152</v>
      </c>
      <c r="N1526">
        <v>1149</v>
      </c>
      <c r="O1526">
        <v>1116</v>
      </c>
      <c r="P1526">
        <v>1102</v>
      </c>
      <c r="Q1526">
        <v>997</v>
      </c>
      <c r="R1526">
        <v>997</v>
      </c>
      <c r="S1526">
        <v>1040</v>
      </c>
      <c r="T1526">
        <v>884</v>
      </c>
      <c r="U1526">
        <v>1135</v>
      </c>
      <c r="V1526">
        <v>921</v>
      </c>
      <c r="W1526">
        <v>1211</v>
      </c>
      <c r="X1526">
        <v>961</v>
      </c>
      <c r="Y1526">
        <v>1023</v>
      </c>
      <c r="Z1526">
        <v>853</v>
      </c>
      <c r="AA1526">
        <v>1149</v>
      </c>
      <c r="AB1526">
        <v>935</v>
      </c>
      <c r="AC1526">
        <v>1102</v>
      </c>
      <c r="AD1526">
        <v>872</v>
      </c>
      <c r="AE1526">
        <v>997</v>
      </c>
      <c r="AF1526">
        <v>828</v>
      </c>
      <c r="AG1526">
        <v>1171</v>
      </c>
      <c r="AH1526">
        <v>909</v>
      </c>
      <c r="AI1526">
        <v>36978</v>
      </c>
      <c r="AJ1526">
        <v>34522</v>
      </c>
      <c r="AK1526">
        <v>33336</v>
      </c>
      <c r="AL1526">
        <v>32100</v>
      </c>
      <c r="AM1526">
        <v>31800</v>
      </c>
      <c r="AN1526">
        <v>31750</v>
      </c>
      <c r="AO1526">
        <v>31668</v>
      </c>
      <c r="AP1526">
        <v>31618</v>
      </c>
      <c r="AQ1526">
        <v>20349521</v>
      </c>
      <c r="AR1526">
        <v>15578845</v>
      </c>
      <c r="AS1526">
        <v>15991047</v>
      </c>
      <c r="AT1526">
        <v>15387023</v>
      </c>
      <c r="AU1526">
        <v>12712800</v>
      </c>
      <c r="AV1526">
        <v>13539518</v>
      </c>
      <c r="AW1526">
        <v>12349172</v>
      </c>
      <c r="AX1526">
        <v>11775793</v>
      </c>
      <c r="AY1526">
        <v>67137524</v>
      </c>
      <c r="AZ1526">
        <v>156267157</v>
      </c>
      <c r="BA1526">
        <v>69203230</v>
      </c>
      <c r="BB1526">
        <v>155241534</v>
      </c>
      <c r="BC1526">
        <v>67584900</v>
      </c>
      <c r="BD1526">
        <v>149007226</v>
      </c>
      <c r="BE1526">
        <v>63030327</v>
      </c>
      <c r="BF1526">
        <v>144340826</v>
      </c>
      <c r="BG1526">
        <v>68690000</v>
      </c>
      <c r="BH1526">
        <v>147928000</v>
      </c>
      <c r="BI1526">
        <v>71653000</v>
      </c>
      <c r="BJ1526">
        <v>144794000</v>
      </c>
      <c r="BK1526">
        <v>64031000</v>
      </c>
      <c r="BL1526">
        <v>137564000</v>
      </c>
      <c r="BM1526">
        <v>59165000</v>
      </c>
      <c r="BN1526">
        <v>137990000</v>
      </c>
      <c r="BO1526">
        <f>COUNTIF(C1526:BN1526,"")</f>
        <v>0</v>
      </c>
      <c r="BP1526" t="str">
        <f>IF(BO1526&gt;0, "Missing", "Not Missing")</f>
        <v>Not Missing</v>
      </c>
    </row>
    <row r="1527" spans="1:68" x14ac:dyDescent="0.2">
      <c r="A1527">
        <v>150163</v>
      </c>
      <c r="B1527" t="s">
        <v>276</v>
      </c>
      <c r="C1527">
        <v>1116</v>
      </c>
      <c r="D1527">
        <v>1116</v>
      </c>
      <c r="E1527">
        <v>1326</v>
      </c>
      <c r="F1527">
        <v>1326</v>
      </c>
      <c r="G1527">
        <v>1054</v>
      </c>
      <c r="H1527">
        <v>1054</v>
      </c>
      <c r="I1527">
        <v>1256</v>
      </c>
      <c r="J1527">
        <v>1255</v>
      </c>
      <c r="K1527">
        <v>1025</v>
      </c>
      <c r="L1527">
        <v>1024</v>
      </c>
      <c r="M1527">
        <v>971</v>
      </c>
      <c r="N1527">
        <v>969</v>
      </c>
      <c r="O1527">
        <v>1015</v>
      </c>
      <c r="P1527">
        <v>1014</v>
      </c>
      <c r="Q1527">
        <v>1101</v>
      </c>
      <c r="R1527">
        <v>1101</v>
      </c>
      <c r="S1527">
        <v>1326</v>
      </c>
      <c r="T1527">
        <v>1161</v>
      </c>
      <c r="U1527">
        <v>1054</v>
      </c>
      <c r="V1527">
        <v>940</v>
      </c>
      <c r="W1527">
        <v>1254</v>
      </c>
      <c r="X1527">
        <v>1114</v>
      </c>
      <c r="Y1527">
        <v>1022</v>
      </c>
      <c r="Z1527">
        <v>947</v>
      </c>
      <c r="AA1527">
        <v>969</v>
      </c>
      <c r="AB1527">
        <v>863</v>
      </c>
      <c r="AC1527">
        <v>1014</v>
      </c>
      <c r="AD1527">
        <v>914</v>
      </c>
      <c r="AE1527">
        <v>1101</v>
      </c>
      <c r="AF1527">
        <v>1003</v>
      </c>
      <c r="AG1527">
        <v>926</v>
      </c>
      <c r="AH1527">
        <v>841</v>
      </c>
      <c r="AI1527">
        <v>42360</v>
      </c>
      <c r="AJ1527">
        <v>41120</v>
      </c>
      <c r="AK1527">
        <v>39860</v>
      </c>
      <c r="AL1527">
        <v>38360</v>
      </c>
      <c r="AM1527">
        <v>37010</v>
      </c>
      <c r="AN1527">
        <v>35652</v>
      </c>
      <c r="AO1527">
        <v>34368</v>
      </c>
      <c r="AP1527">
        <v>33138</v>
      </c>
      <c r="AQ1527">
        <v>18797144</v>
      </c>
      <c r="AR1527">
        <v>22426156</v>
      </c>
      <c r="AS1527">
        <v>17076732</v>
      </c>
      <c r="AT1527">
        <v>18141722</v>
      </c>
      <c r="AU1527">
        <v>16878998</v>
      </c>
      <c r="AV1527">
        <v>12823407</v>
      </c>
      <c r="AW1527">
        <v>13574316</v>
      </c>
      <c r="AX1527">
        <v>14925109</v>
      </c>
      <c r="AY1527">
        <v>220516000</v>
      </c>
      <c r="AZ1527">
        <v>190417000</v>
      </c>
      <c r="BA1527">
        <v>235941000</v>
      </c>
      <c r="BB1527">
        <v>177518000</v>
      </c>
      <c r="BC1527">
        <v>220426000</v>
      </c>
      <c r="BD1527">
        <v>173797000</v>
      </c>
      <c r="BE1527">
        <v>193805000</v>
      </c>
      <c r="BF1527">
        <v>163314000</v>
      </c>
      <c r="BG1527">
        <v>193960000</v>
      </c>
      <c r="BH1527">
        <v>157581000</v>
      </c>
      <c r="BI1527">
        <v>188874000</v>
      </c>
      <c r="BJ1527">
        <v>151142000</v>
      </c>
      <c r="BK1527">
        <v>171576000</v>
      </c>
      <c r="BL1527">
        <v>145192000</v>
      </c>
      <c r="BM1527">
        <v>148077000</v>
      </c>
      <c r="BN1527">
        <v>136438000</v>
      </c>
      <c r="BO1527">
        <f>COUNTIF(C1527:BN1527,"")</f>
        <v>0</v>
      </c>
      <c r="BP1527" t="str">
        <f>IF(BO1527&gt;0, "Missing", "Not Missing")</f>
        <v>Not Missing</v>
      </c>
    </row>
    <row r="1528" spans="1:68" x14ac:dyDescent="0.2">
      <c r="A1528">
        <v>188429</v>
      </c>
      <c r="B1528" t="s">
        <v>73</v>
      </c>
      <c r="C1528">
        <v>1132</v>
      </c>
      <c r="D1528">
        <v>1124</v>
      </c>
      <c r="E1528">
        <v>1245</v>
      </c>
      <c r="F1528">
        <v>1237</v>
      </c>
      <c r="G1528">
        <v>1131</v>
      </c>
      <c r="H1528">
        <v>1121</v>
      </c>
      <c r="I1528">
        <v>1226</v>
      </c>
      <c r="J1528">
        <v>1215</v>
      </c>
      <c r="K1528">
        <v>868</v>
      </c>
      <c r="L1528">
        <v>854</v>
      </c>
      <c r="M1528">
        <v>975</v>
      </c>
      <c r="N1528">
        <v>954</v>
      </c>
      <c r="O1528">
        <v>918</v>
      </c>
      <c r="P1528">
        <v>903</v>
      </c>
      <c r="Q1528">
        <v>999</v>
      </c>
      <c r="R1528">
        <v>996</v>
      </c>
      <c r="S1528">
        <v>1237</v>
      </c>
      <c r="T1528">
        <v>977</v>
      </c>
      <c r="U1528">
        <v>1121</v>
      </c>
      <c r="V1528">
        <v>902</v>
      </c>
      <c r="W1528">
        <v>1215</v>
      </c>
      <c r="X1528">
        <v>970</v>
      </c>
      <c r="Y1528">
        <v>854</v>
      </c>
      <c r="Z1528">
        <v>710</v>
      </c>
      <c r="AA1528">
        <v>954</v>
      </c>
      <c r="AB1528">
        <v>803</v>
      </c>
      <c r="AC1528">
        <v>903</v>
      </c>
      <c r="AD1528">
        <v>749</v>
      </c>
      <c r="AE1528">
        <v>996</v>
      </c>
      <c r="AF1528">
        <v>808</v>
      </c>
      <c r="AG1528">
        <v>979</v>
      </c>
      <c r="AH1528">
        <v>806</v>
      </c>
      <c r="AI1528">
        <v>40300</v>
      </c>
      <c r="AJ1528">
        <v>38740</v>
      </c>
      <c r="AK1528">
        <v>37170</v>
      </c>
      <c r="AL1528">
        <v>35740</v>
      </c>
      <c r="AM1528">
        <v>34034</v>
      </c>
      <c r="AN1528">
        <v>32340</v>
      </c>
      <c r="AO1528">
        <v>30800</v>
      </c>
      <c r="AP1528">
        <v>29320</v>
      </c>
      <c r="AQ1528">
        <v>21347063</v>
      </c>
      <c r="AR1528">
        <v>22292065</v>
      </c>
      <c r="AS1528">
        <v>17919736</v>
      </c>
      <c r="AT1528">
        <v>19064420</v>
      </c>
      <c r="AU1528">
        <v>12894015</v>
      </c>
      <c r="AV1528">
        <v>12608271</v>
      </c>
      <c r="AW1528">
        <v>12073226</v>
      </c>
      <c r="AX1528">
        <v>13197307</v>
      </c>
      <c r="AY1528">
        <v>186036085</v>
      </c>
      <c r="AZ1528">
        <v>224833409</v>
      </c>
      <c r="BA1528">
        <v>188578577</v>
      </c>
      <c r="BB1528">
        <v>216640048</v>
      </c>
      <c r="BC1528">
        <v>179762036</v>
      </c>
      <c r="BD1528">
        <v>208891992</v>
      </c>
      <c r="BE1528">
        <v>166191992</v>
      </c>
      <c r="BF1528">
        <v>196519595</v>
      </c>
      <c r="BG1528">
        <v>165664071</v>
      </c>
      <c r="BH1528">
        <v>191318296</v>
      </c>
      <c r="BI1528">
        <v>174477346</v>
      </c>
      <c r="BJ1528">
        <v>187792561</v>
      </c>
      <c r="BK1528">
        <v>149312321</v>
      </c>
      <c r="BL1528">
        <v>181646333</v>
      </c>
      <c r="BM1528">
        <v>136116979</v>
      </c>
      <c r="BN1528">
        <v>176805019</v>
      </c>
      <c r="BO1528">
        <f>COUNTIF(C1528:BN1528,"")</f>
        <v>0</v>
      </c>
      <c r="BP1528" t="str">
        <f>IF(BO1528&gt;0, "Missing", "Not Missing")</f>
        <v>Not Missing</v>
      </c>
    </row>
    <row r="1529" spans="1:68" x14ac:dyDescent="0.2">
      <c r="A1529">
        <v>122436</v>
      </c>
      <c r="B1529" t="s">
        <v>1502</v>
      </c>
      <c r="C1529">
        <v>1142</v>
      </c>
      <c r="D1529">
        <v>1141</v>
      </c>
      <c r="E1529">
        <v>1310</v>
      </c>
      <c r="F1529">
        <v>1308</v>
      </c>
      <c r="G1529">
        <v>1210</v>
      </c>
      <c r="H1529">
        <v>1208</v>
      </c>
      <c r="I1529">
        <v>1133</v>
      </c>
      <c r="J1529">
        <v>1133</v>
      </c>
      <c r="K1529">
        <v>1105</v>
      </c>
      <c r="L1529">
        <v>1103</v>
      </c>
      <c r="M1529">
        <v>1129</v>
      </c>
      <c r="N1529">
        <v>1129</v>
      </c>
      <c r="O1529">
        <v>1238</v>
      </c>
      <c r="P1529">
        <v>1238</v>
      </c>
      <c r="Q1529">
        <v>1074</v>
      </c>
      <c r="R1529">
        <v>1073</v>
      </c>
      <c r="S1529">
        <v>1306</v>
      </c>
      <c r="T1529">
        <v>1202</v>
      </c>
      <c r="U1529">
        <v>1207</v>
      </c>
      <c r="V1529">
        <v>1084</v>
      </c>
      <c r="W1529">
        <v>1133</v>
      </c>
      <c r="X1529">
        <v>1024</v>
      </c>
      <c r="Y1529">
        <v>1103</v>
      </c>
      <c r="Z1529">
        <v>962</v>
      </c>
      <c r="AA1529">
        <v>1129</v>
      </c>
      <c r="AB1529">
        <v>983</v>
      </c>
      <c r="AC1529">
        <v>1238</v>
      </c>
      <c r="AD1529">
        <v>1112</v>
      </c>
      <c r="AE1529">
        <v>1072</v>
      </c>
      <c r="AF1529">
        <v>967</v>
      </c>
      <c r="AG1529">
        <v>1141</v>
      </c>
      <c r="AH1529">
        <v>1025</v>
      </c>
      <c r="AI1529">
        <v>51186</v>
      </c>
      <c r="AJ1529">
        <v>49358</v>
      </c>
      <c r="AK1529">
        <v>47708</v>
      </c>
      <c r="AL1529">
        <v>46140</v>
      </c>
      <c r="AM1529">
        <v>44586</v>
      </c>
      <c r="AN1529">
        <v>42908</v>
      </c>
      <c r="AO1529">
        <v>41392</v>
      </c>
      <c r="AP1529">
        <v>39970</v>
      </c>
      <c r="AQ1529">
        <v>27578731</v>
      </c>
      <c r="AR1529">
        <v>29604458</v>
      </c>
      <c r="AS1529">
        <v>26978165</v>
      </c>
      <c r="AT1529">
        <v>21094940</v>
      </c>
      <c r="AU1529">
        <v>17823257</v>
      </c>
      <c r="AV1529">
        <v>19760390</v>
      </c>
      <c r="AW1529">
        <v>22108113</v>
      </c>
      <c r="AX1529">
        <v>15793381</v>
      </c>
      <c r="AY1529">
        <v>545567000</v>
      </c>
      <c r="AZ1529">
        <v>341141000</v>
      </c>
      <c r="BA1529">
        <v>529998000</v>
      </c>
      <c r="BB1529">
        <v>327315000</v>
      </c>
      <c r="BC1529">
        <v>503568000</v>
      </c>
      <c r="BD1529">
        <v>321161000</v>
      </c>
      <c r="BE1529">
        <v>449797000</v>
      </c>
      <c r="BF1529">
        <v>311139000</v>
      </c>
      <c r="BG1529">
        <v>469984000</v>
      </c>
      <c r="BH1529">
        <v>293522000</v>
      </c>
      <c r="BI1529">
        <v>468766000</v>
      </c>
      <c r="BJ1529">
        <v>282302000</v>
      </c>
      <c r="BK1529">
        <v>395588887</v>
      </c>
      <c r="BL1529">
        <v>270064000</v>
      </c>
      <c r="BM1529">
        <v>345592714</v>
      </c>
      <c r="BN1529">
        <v>265892000</v>
      </c>
      <c r="BO1529">
        <f>COUNTIF(C1529:BN1529,"")</f>
        <v>0</v>
      </c>
      <c r="BP1529" t="str">
        <f>IF(BO1529&gt;0, "Missing", "Not Missing")</f>
        <v>Not Missing</v>
      </c>
    </row>
    <row r="1530" spans="1:68" x14ac:dyDescent="0.2">
      <c r="A1530">
        <v>151263</v>
      </c>
      <c r="B1530" t="s">
        <v>1472</v>
      </c>
      <c r="C1530">
        <v>1174</v>
      </c>
      <c r="D1530">
        <v>1163</v>
      </c>
      <c r="E1530">
        <v>1222</v>
      </c>
      <c r="F1530">
        <v>1210</v>
      </c>
      <c r="G1530">
        <v>1156</v>
      </c>
      <c r="H1530">
        <v>1139</v>
      </c>
      <c r="I1530">
        <v>1032</v>
      </c>
      <c r="J1530">
        <v>1000</v>
      </c>
      <c r="K1530">
        <v>978</v>
      </c>
      <c r="L1530">
        <v>967</v>
      </c>
      <c r="M1530">
        <v>992</v>
      </c>
      <c r="N1530">
        <v>963</v>
      </c>
      <c r="O1530">
        <v>834</v>
      </c>
      <c r="P1530">
        <v>800</v>
      </c>
      <c r="Q1530">
        <v>860</v>
      </c>
      <c r="R1530">
        <v>832</v>
      </c>
      <c r="S1530">
        <v>1203</v>
      </c>
      <c r="T1530">
        <v>882</v>
      </c>
      <c r="U1530">
        <v>1130</v>
      </c>
      <c r="V1530">
        <v>836</v>
      </c>
      <c r="W1530">
        <v>990</v>
      </c>
      <c r="X1530">
        <v>745</v>
      </c>
      <c r="Y1530">
        <v>955</v>
      </c>
      <c r="Z1530">
        <v>734</v>
      </c>
      <c r="AA1530">
        <v>945</v>
      </c>
      <c r="AB1530">
        <v>712</v>
      </c>
      <c r="AC1530">
        <v>786</v>
      </c>
      <c r="AD1530">
        <v>581</v>
      </c>
      <c r="AE1530">
        <v>817</v>
      </c>
      <c r="AF1530">
        <v>602</v>
      </c>
      <c r="AG1530">
        <v>784</v>
      </c>
      <c r="AH1530">
        <v>568</v>
      </c>
      <c r="AI1530">
        <v>30976</v>
      </c>
      <c r="AJ1530">
        <v>29688</v>
      </c>
      <c r="AK1530">
        <v>28390</v>
      </c>
      <c r="AL1530">
        <v>27420</v>
      </c>
      <c r="AM1530">
        <v>26290</v>
      </c>
      <c r="AN1530">
        <v>25414</v>
      </c>
      <c r="AO1530">
        <v>24660</v>
      </c>
      <c r="AP1530">
        <v>23830</v>
      </c>
      <c r="AQ1530">
        <v>20822762</v>
      </c>
      <c r="AR1530">
        <v>19658409</v>
      </c>
      <c r="AS1530">
        <v>16973946</v>
      </c>
      <c r="AT1530">
        <v>14710089</v>
      </c>
      <c r="AU1530">
        <v>12708575</v>
      </c>
      <c r="AV1530">
        <v>11233635</v>
      </c>
      <c r="AW1530">
        <v>8497372</v>
      </c>
      <c r="AX1530">
        <v>8422022</v>
      </c>
      <c r="AY1530">
        <v>109447757</v>
      </c>
      <c r="AZ1530">
        <v>125380738</v>
      </c>
      <c r="BA1530">
        <v>107804964</v>
      </c>
      <c r="BB1530">
        <v>120548091</v>
      </c>
      <c r="BC1530">
        <v>101356727</v>
      </c>
      <c r="BD1530">
        <v>112708384</v>
      </c>
      <c r="BE1530">
        <v>91052281</v>
      </c>
      <c r="BF1530">
        <v>112369043</v>
      </c>
      <c r="BG1530">
        <v>93191865</v>
      </c>
      <c r="BH1530">
        <v>107976470</v>
      </c>
      <c r="BI1530">
        <v>93119810</v>
      </c>
      <c r="BJ1530">
        <v>98932279</v>
      </c>
      <c r="BK1530">
        <v>81521104</v>
      </c>
      <c r="BL1530">
        <v>90789032</v>
      </c>
      <c r="BM1530">
        <v>70879857</v>
      </c>
      <c r="BN1530">
        <v>96667629</v>
      </c>
      <c r="BO1530">
        <f>COUNTIF(C1530:BN1530,"")</f>
        <v>0</v>
      </c>
      <c r="BP1530" t="str">
        <f>IF(BO1530&gt;0, "Missing", "Not Missing")</f>
        <v>Not Missing</v>
      </c>
    </row>
    <row r="1531" spans="1:68" x14ac:dyDescent="0.2">
      <c r="A1531">
        <v>129242</v>
      </c>
      <c r="B1531" t="s">
        <v>524</v>
      </c>
      <c r="C1531">
        <v>1176</v>
      </c>
      <c r="D1531">
        <v>1173</v>
      </c>
      <c r="E1531">
        <v>1091</v>
      </c>
      <c r="F1531">
        <v>1091</v>
      </c>
      <c r="G1531">
        <v>994</v>
      </c>
      <c r="H1531">
        <v>993</v>
      </c>
      <c r="I1531">
        <v>1056</v>
      </c>
      <c r="J1531">
        <v>1056</v>
      </c>
      <c r="K1531">
        <v>966</v>
      </c>
      <c r="L1531">
        <v>965</v>
      </c>
      <c r="M1531">
        <v>1056</v>
      </c>
      <c r="N1531">
        <v>1055</v>
      </c>
      <c r="O1531">
        <v>963</v>
      </c>
      <c r="P1531">
        <v>963</v>
      </c>
      <c r="Q1531">
        <v>990</v>
      </c>
      <c r="R1531">
        <v>990</v>
      </c>
      <c r="S1531">
        <v>1089</v>
      </c>
      <c r="T1531">
        <v>985</v>
      </c>
      <c r="U1531">
        <v>993</v>
      </c>
      <c r="V1531">
        <v>896</v>
      </c>
      <c r="W1531">
        <v>1056</v>
      </c>
      <c r="X1531">
        <v>955</v>
      </c>
      <c r="Y1531">
        <v>965</v>
      </c>
      <c r="Z1531">
        <v>861</v>
      </c>
      <c r="AA1531">
        <v>1055</v>
      </c>
      <c r="AB1531">
        <v>936</v>
      </c>
      <c r="AC1531">
        <v>963</v>
      </c>
      <c r="AD1531">
        <v>855</v>
      </c>
      <c r="AE1531">
        <v>990</v>
      </c>
      <c r="AF1531">
        <v>861</v>
      </c>
      <c r="AG1531">
        <v>909</v>
      </c>
      <c r="AH1531">
        <v>791</v>
      </c>
      <c r="AI1531">
        <v>49830</v>
      </c>
      <c r="AJ1531">
        <v>48350</v>
      </c>
      <c r="AK1531">
        <v>47165</v>
      </c>
      <c r="AL1531">
        <v>46000</v>
      </c>
      <c r="AM1531">
        <v>44875</v>
      </c>
      <c r="AN1531">
        <v>43770</v>
      </c>
      <c r="AO1531">
        <v>42920</v>
      </c>
      <c r="AP1531">
        <v>41690</v>
      </c>
      <c r="AQ1531">
        <v>25992186</v>
      </c>
      <c r="AR1531">
        <v>25712505</v>
      </c>
      <c r="AS1531">
        <v>20580247</v>
      </c>
      <c r="AT1531">
        <v>22545779</v>
      </c>
      <c r="AU1531">
        <v>18580753</v>
      </c>
      <c r="AV1531">
        <v>20047535</v>
      </c>
      <c r="AW1531">
        <v>16282028</v>
      </c>
      <c r="AX1531">
        <v>15862322</v>
      </c>
      <c r="AY1531">
        <v>339671000</v>
      </c>
      <c r="AZ1531">
        <v>216425935</v>
      </c>
      <c r="BA1531">
        <v>331859000</v>
      </c>
      <c r="BB1531">
        <v>229272579</v>
      </c>
      <c r="BC1531">
        <v>349348000</v>
      </c>
      <c r="BD1531">
        <v>187273000</v>
      </c>
      <c r="BE1531">
        <v>310278000</v>
      </c>
      <c r="BF1531">
        <v>186018000</v>
      </c>
      <c r="BG1531">
        <v>317035000</v>
      </c>
      <c r="BH1531">
        <v>179992000</v>
      </c>
      <c r="BI1531">
        <v>313092000</v>
      </c>
      <c r="BJ1531">
        <v>173681000</v>
      </c>
      <c r="BK1531">
        <v>271638000</v>
      </c>
      <c r="BL1531">
        <v>165793000</v>
      </c>
      <c r="BM1531">
        <v>245284000</v>
      </c>
      <c r="BN1531">
        <v>166732000</v>
      </c>
      <c r="BO1531">
        <f>COUNTIF(C1531:BN1531,"")</f>
        <v>0</v>
      </c>
      <c r="BP1531" t="str">
        <f>IF(BO1531&gt;0, "Missing", "Not Missing")</f>
        <v>Not Missing</v>
      </c>
    </row>
    <row r="1532" spans="1:68" x14ac:dyDescent="0.2">
      <c r="A1532">
        <v>166850</v>
      </c>
      <c r="B1532" t="s">
        <v>875</v>
      </c>
      <c r="C1532">
        <v>1179</v>
      </c>
      <c r="D1532">
        <v>1178</v>
      </c>
      <c r="E1532">
        <v>1123</v>
      </c>
      <c r="F1532">
        <v>1122</v>
      </c>
      <c r="G1532">
        <v>855</v>
      </c>
      <c r="H1532">
        <v>854</v>
      </c>
      <c r="I1532">
        <v>1005</v>
      </c>
      <c r="J1532">
        <v>1004</v>
      </c>
      <c r="K1532">
        <v>828</v>
      </c>
      <c r="L1532">
        <v>828</v>
      </c>
      <c r="M1532">
        <v>858</v>
      </c>
      <c r="N1532">
        <v>858</v>
      </c>
      <c r="O1532">
        <v>794</v>
      </c>
      <c r="P1532">
        <v>794</v>
      </c>
      <c r="Q1532">
        <v>699</v>
      </c>
      <c r="R1532">
        <v>698</v>
      </c>
      <c r="S1532">
        <v>1122</v>
      </c>
      <c r="T1532">
        <v>932</v>
      </c>
      <c r="U1532">
        <v>854</v>
      </c>
      <c r="V1532">
        <v>727</v>
      </c>
      <c r="W1532">
        <v>1003</v>
      </c>
      <c r="X1532">
        <v>808</v>
      </c>
      <c r="Y1532">
        <v>827</v>
      </c>
      <c r="Z1532">
        <v>677</v>
      </c>
      <c r="AA1532">
        <v>858</v>
      </c>
      <c r="AB1532">
        <v>711</v>
      </c>
      <c r="AC1532">
        <v>794</v>
      </c>
      <c r="AD1532">
        <v>661</v>
      </c>
      <c r="AE1532">
        <v>698</v>
      </c>
      <c r="AF1532">
        <v>567</v>
      </c>
      <c r="AG1532">
        <v>609</v>
      </c>
      <c r="AH1532">
        <v>487</v>
      </c>
      <c r="AI1532">
        <v>43340</v>
      </c>
      <c r="AJ1532">
        <v>41760</v>
      </c>
      <c r="AK1532">
        <v>40190</v>
      </c>
      <c r="AL1532">
        <v>38825</v>
      </c>
      <c r="AM1532">
        <v>37670</v>
      </c>
      <c r="AN1532">
        <v>36215</v>
      </c>
      <c r="AO1532">
        <v>35085</v>
      </c>
      <c r="AP1532">
        <v>33920</v>
      </c>
      <c r="AQ1532">
        <v>27961191</v>
      </c>
      <c r="AR1532">
        <v>25021355</v>
      </c>
      <c r="AS1532">
        <v>17134578</v>
      </c>
      <c r="AT1532">
        <v>19013645</v>
      </c>
      <c r="AU1532">
        <v>14785147</v>
      </c>
      <c r="AV1532">
        <v>14522484</v>
      </c>
      <c r="AW1532">
        <v>13364127</v>
      </c>
      <c r="AX1532">
        <v>10293370</v>
      </c>
      <c r="AY1532">
        <v>58940409</v>
      </c>
      <c r="AZ1532">
        <v>132231096</v>
      </c>
      <c r="BA1532">
        <v>58487986</v>
      </c>
      <c r="BB1532">
        <v>121411550</v>
      </c>
      <c r="BC1532">
        <v>54359205</v>
      </c>
      <c r="BD1532">
        <v>112171523</v>
      </c>
      <c r="BE1532">
        <v>49914139</v>
      </c>
      <c r="BF1532">
        <v>101175864</v>
      </c>
      <c r="BG1532">
        <v>51275154</v>
      </c>
      <c r="BH1532">
        <v>91442550</v>
      </c>
      <c r="BI1532">
        <v>46564537</v>
      </c>
      <c r="BJ1532">
        <v>82548200</v>
      </c>
      <c r="BK1532">
        <v>39457565</v>
      </c>
      <c r="BL1532">
        <v>73017898</v>
      </c>
      <c r="BM1532">
        <v>35083804</v>
      </c>
      <c r="BN1532">
        <v>69516968</v>
      </c>
      <c r="BO1532">
        <f>COUNTIF(C1532:BN1532,"")</f>
        <v>0</v>
      </c>
      <c r="BP1532" t="str">
        <f>IF(BO1532&gt;0, "Missing", "Not Missing")</f>
        <v>Not Missing</v>
      </c>
    </row>
    <row r="1533" spans="1:68" x14ac:dyDescent="0.2">
      <c r="A1533">
        <v>182670</v>
      </c>
      <c r="B1533" t="s">
        <v>449</v>
      </c>
      <c r="C1533">
        <v>1190</v>
      </c>
      <c r="D1533">
        <v>1190</v>
      </c>
      <c r="E1533">
        <v>1167</v>
      </c>
      <c r="F1533">
        <v>1167</v>
      </c>
      <c r="G1533">
        <v>1215</v>
      </c>
      <c r="H1533">
        <v>1215</v>
      </c>
      <c r="I1533">
        <v>1116</v>
      </c>
      <c r="J1533">
        <v>1116</v>
      </c>
      <c r="K1533">
        <v>1112</v>
      </c>
      <c r="L1533">
        <v>1112</v>
      </c>
      <c r="M1533">
        <v>1152</v>
      </c>
      <c r="N1533">
        <v>1152</v>
      </c>
      <c r="O1533">
        <v>1112</v>
      </c>
      <c r="P1533">
        <v>1112</v>
      </c>
      <c r="Q1533">
        <v>1095</v>
      </c>
      <c r="R1533">
        <v>1095</v>
      </c>
      <c r="S1533">
        <v>1167</v>
      </c>
      <c r="T1533">
        <v>1143</v>
      </c>
      <c r="U1533">
        <v>1215</v>
      </c>
      <c r="V1533">
        <v>1174</v>
      </c>
      <c r="W1533">
        <v>1116</v>
      </c>
      <c r="X1533">
        <v>1071</v>
      </c>
      <c r="Y1533">
        <v>1112</v>
      </c>
      <c r="Z1533">
        <v>1072</v>
      </c>
      <c r="AA1533">
        <v>1152</v>
      </c>
      <c r="AB1533">
        <v>1111</v>
      </c>
      <c r="AC1533">
        <v>1112</v>
      </c>
      <c r="AD1533">
        <v>1086</v>
      </c>
      <c r="AE1533">
        <v>1095</v>
      </c>
      <c r="AF1533">
        <v>1065</v>
      </c>
      <c r="AG1533">
        <v>1112</v>
      </c>
      <c r="AH1533">
        <v>1089</v>
      </c>
      <c r="AI1533">
        <v>57638</v>
      </c>
      <c r="AJ1533">
        <v>55453</v>
      </c>
      <c r="AK1533">
        <v>53368</v>
      </c>
      <c r="AL1533">
        <v>51438</v>
      </c>
      <c r="AM1533">
        <v>49506</v>
      </c>
      <c r="AN1533">
        <v>48108</v>
      </c>
      <c r="AO1533">
        <v>46752</v>
      </c>
      <c r="AP1533">
        <v>45042</v>
      </c>
      <c r="AQ1533">
        <v>26768464</v>
      </c>
      <c r="AR1533">
        <v>26425537</v>
      </c>
      <c r="AS1533">
        <v>25383411</v>
      </c>
      <c r="AT1533">
        <v>22639485</v>
      </c>
      <c r="AU1533">
        <v>22759993</v>
      </c>
      <c r="AV1533">
        <v>22114402</v>
      </c>
      <c r="AW1533">
        <v>21061806</v>
      </c>
      <c r="AX1533">
        <v>18976615</v>
      </c>
      <c r="AY1533">
        <v>5731322087</v>
      </c>
      <c r="AZ1533">
        <v>948774826</v>
      </c>
      <c r="BA1533">
        <v>5494203052</v>
      </c>
      <c r="BB1533">
        <v>884086291</v>
      </c>
      <c r="BC1533">
        <v>4956494167</v>
      </c>
      <c r="BD1533">
        <v>915707151</v>
      </c>
      <c r="BE1533">
        <v>4474403648</v>
      </c>
      <c r="BF1533">
        <v>934979645</v>
      </c>
      <c r="BG1533">
        <v>4663491080</v>
      </c>
      <c r="BH1533">
        <v>907629465</v>
      </c>
      <c r="BI1533">
        <v>4468219698</v>
      </c>
      <c r="BJ1533">
        <v>875660926</v>
      </c>
      <c r="BK1533">
        <v>3733596412</v>
      </c>
      <c r="BL1533">
        <v>874486315</v>
      </c>
      <c r="BM1533">
        <v>3486383419</v>
      </c>
      <c r="BN1533">
        <v>793294350</v>
      </c>
      <c r="BO1533">
        <f>COUNTIF(C1533:BN1533,"")</f>
        <v>0</v>
      </c>
      <c r="BP1533" t="str">
        <f>IF(BO1533&gt;0, "Missing", "Not Missing")</f>
        <v>Not Missing</v>
      </c>
    </row>
    <row r="1534" spans="1:68" x14ac:dyDescent="0.2">
      <c r="A1534">
        <v>168421</v>
      </c>
      <c r="B1534" t="s">
        <v>1628</v>
      </c>
      <c r="C1534">
        <v>1199</v>
      </c>
      <c r="D1534">
        <v>1199</v>
      </c>
      <c r="E1534">
        <v>1276</v>
      </c>
      <c r="F1534">
        <v>1276</v>
      </c>
      <c r="G1534">
        <v>1124</v>
      </c>
      <c r="H1534">
        <v>1124</v>
      </c>
      <c r="I1534">
        <v>1120</v>
      </c>
      <c r="J1534">
        <v>1120</v>
      </c>
      <c r="K1534">
        <v>1093</v>
      </c>
      <c r="L1534">
        <v>1093</v>
      </c>
      <c r="M1534">
        <v>1056</v>
      </c>
      <c r="N1534">
        <v>1054</v>
      </c>
      <c r="O1534">
        <v>1103</v>
      </c>
      <c r="P1534">
        <v>1103</v>
      </c>
      <c r="Q1534">
        <v>951</v>
      </c>
      <c r="R1534">
        <v>948</v>
      </c>
      <c r="S1534">
        <v>1276</v>
      </c>
      <c r="T1534">
        <v>1217</v>
      </c>
      <c r="U1534">
        <v>1124</v>
      </c>
      <c r="V1534">
        <v>1074</v>
      </c>
      <c r="W1534">
        <v>1120</v>
      </c>
      <c r="X1534">
        <v>1063</v>
      </c>
      <c r="Y1534">
        <v>1093</v>
      </c>
      <c r="Z1534">
        <v>1039</v>
      </c>
      <c r="AA1534">
        <v>1054</v>
      </c>
      <c r="AB1534">
        <v>1011</v>
      </c>
      <c r="AC1534">
        <v>1103</v>
      </c>
      <c r="AD1534">
        <v>1070</v>
      </c>
      <c r="AE1534">
        <v>948</v>
      </c>
      <c r="AF1534">
        <v>909</v>
      </c>
      <c r="AG1534">
        <v>1005</v>
      </c>
      <c r="AH1534">
        <v>969</v>
      </c>
      <c r="AI1534">
        <v>52320</v>
      </c>
      <c r="AJ1534">
        <v>50530</v>
      </c>
      <c r="AK1534">
        <v>48628</v>
      </c>
      <c r="AL1534">
        <v>46994</v>
      </c>
      <c r="AM1534">
        <v>45590</v>
      </c>
      <c r="AN1534">
        <v>44222</v>
      </c>
      <c r="AO1534">
        <v>42778</v>
      </c>
      <c r="AP1534">
        <v>41380</v>
      </c>
      <c r="AQ1534">
        <v>27258748</v>
      </c>
      <c r="AR1534">
        <v>30174691</v>
      </c>
      <c r="AS1534">
        <v>22236443</v>
      </c>
      <c r="AT1534">
        <v>20001931</v>
      </c>
      <c r="AU1534">
        <v>20721136</v>
      </c>
      <c r="AV1534">
        <v>19552059</v>
      </c>
      <c r="AW1534">
        <v>20910353</v>
      </c>
      <c r="AX1534">
        <v>16455791</v>
      </c>
      <c r="AY1534">
        <v>528287000</v>
      </c>
      <c r="AZ1534">
        <v>288510000</v>
      </c>
      <c r="BA1534">
        <v>519631000</v>
      </c>
      <c r="BB1534">
        <v>260721000</v>
      </c>
      <c r="BC1534">
        <v>502471000</v>
      </c>
      <c r="BD1534">
        <v>249999000</v>
      </c>
      <c r="BE1534">
        <v>466320000</v>
      </c>
      <c r="BF1534">
        <v>240457000</v>
      </c>
      <c r="BG1534">
        <v>435867000</v>
      </c>
      <c r="BH1534">
        <v>234489000</v>
      </c>
      <c r="BI1534">
        <v>433062000</v>
      </c>
      <c r="BJ1534">
        <v>213305000</v>
      </c>
      <c r="BK1534">
        <v>389310000</v>
      </c>
      <c r="BL1534">
        <v>193880000</v>
      </c>
      <c r="BM1534">
        <v>358640000</v>
      </c>
      <c r="BN1534">
        <v>170694000</v>
      </c>
      <c r="BO1534">
        <f>COUNTIF(C1534:BN1534,"")</f>
        <v>0</v>
      </c>
      <c r="BP1534" t="str">
        <f>IF(BO1534&gt;0, "Missing", "Not Missing")</f>
        <v>Not Missing</v>
      </c>
    </row>
    <row r="1535" spans="1:68" x14ac:dyDescent="0.2">
      <c r="A1535">
        <v>206622</v>
      </c>
      <c r="B1535" t="s">
        <v>1631</v>
      </c>
      <c r="C1535">
        <v>1210</v>
      </c>
      <c r="D1535">
        <v>1206</v>
      </c>
      <c r="E1535">
        <v>1401</v>
      </c>
      <c r="F1535">
        <v>1399</v>
      </c>
      <c r="G1535">
        <v>1239</v>
      </c>
      <c r="H1535">
        <v>1239</v>
      </c>
      <c r="I1535">
        <v>1115</v>
      </c>
      <c r="J1535">
        <v>1111</v>
      </c>
      <c r="K1535">
        <v>1154</v>
      </c>
      <c r="L1535">
        <v>1149</v>
      </c>
      <c r="M1535">
        <v>1214</v>
      </c>
      <c r="N1535">
        <v>1210</v>
      </c>
      <c r="O1535">
        <v>1289</v>
      </c>
      <c r="P1535">
        <v>1284</v>
      </c>
      <c r="Q1535">
        <v>1066</v>
      </c>
      <c r="R1535">
        <v>1061</v>
      </c>
      <c r="S1535">
        <v>1397</v>
      </c>
      <c r="T1535">
        <v>1157</v>
      </c>
      <c r="U1535">
        <v>1237</v>
      </c>
      <c r="V1535">
        <v>1037</v>
      </c>
      <c r="W1535">
        <v>1109</v>
      </c>
      <c r="X1535">
        <v>937</v>
      </c>
      <c r="Y1535">
        <v>1148</v>
      </c>
      <c r="Z1535">
        <v>1000</v>
      </c>
      <c r="AA1535">
        <v>1208</v>
      </c>
      <c r="AB1535">
        <v>998</v>
      </c>
      <c r="AC1535">
        <v>1283</v>
      </c>
      <c r="AD1535">
        <v>1086</v>
      </c>
      <c r="AE1535">
        <v>1057</v>
      </c>
      <c r="AF1535">
        <v>882</v>
      </c>
      <c r="AG1535">
        <v>1112</v>
      </c>
      <c r="AH1535">
        <v>894</v>
      </c>
      <c r="AI1535">
        <v>40450</v>
      </c>
      <c r="AJ1535">
        <v>38530</v>
      </c>
      <c r="AK1535">
        <v>37230</v>
      </c>
      <c r="AL1535">
        <v>36150</v>
      </c>
      <c r="AM1535">
        <v>35080</v>
      </c>
      <c r="AN1535">
        <v>33960</v>
      </c>
      <c r="AO1535">
        <v>33000</v>
      </c>
      <c r="AP1535">
        <v>32070</v>
      </c>
      <c r="AQ1535">
        <v>26947404</v>
      </c>
      <c r="AR1535">
        <v>29106111</v>
      </c>
      <c r="AS1535">
        <v>24684011</v>
      </c>
      <c r="AT1535">
        <v>21655119</v>
      </c>
      <c r="AU1535">
        <v>23183647</v>
      </c>
      <c r="AV1535">
        <v>22991604</v>
      </c>
      <c r="AW1535">
        <v>22608978</v>
      </c>
      <c r="AX1535">
        <v>16930572</v>
      </c>
      <c r="AY1535">
        <v>199275000</v>
      </c>
      <c r="AZ1535">
        <v>195136000</v>
      </c>
      <c r="BA1535">
        <v>179557000</v>
      </c>
      <c r="BB1535">
        <v>186727000</v>
      </c>
      <c r="BC1535">
        <v>169383000</v>
      </c>
      <c r="BD1535">
        <v>174230000</v>
      </c>
      <c r="BE1535">
        <v>150899000</v>
      </c>
      <c r="BF1535">
        <v>168674000</v>
      </c>
      <c r="BG1535">
        <v>156378000</v>
      </c>
      <c r="BH1535">
        <v>165416000</v>
      </c>
      <c r="BI1535">
        <v>153477802</v>
      </c>
      <c r="BJ1535">
        <v>162331574</v>
      </c>
      <c r="BK1535">
        <v>132470911</v>
      </c>
      <c r="BL1535">
        <v>164829081</v>
      </c>
      <c r="BM1535">
        <v>117352538</v>
      </c>
      <c r="BN1535">
        <v>165599401</v>
      </c>
      <c r="BO1535">
        <f>COUNTIF(C1535:BN1535,"")</f>
        <v>0</v>
      </c>
      <c r="BP1535" t="str">
        <f>IF(BO1535&gt;0, "Missing", "Not Missing")</f>
        <v>Not Missing</v>
      </c>
    </row>
    <row r="1536" spans="1:68" x14ac:dyDescent="0.2">
      <c r="A1536">
        <v>129525</v>
      </c>
      <c r="B1536" t="s">
        <v>1469</v>
      </c>
      <c r="C1536">
        <v>1234</v>
      </c>
      <c r="D1536">
        <v>1226</v>
      </c>
      <c r="E1536">
        <v>1220</v>
      </c>
      <c r="F1536">
        <v>1210</v>
      </c>
      <c r="G1536">
        <v>1334</v>
      </c>
      <c r="H1536">
        <v>1323</v>
      </c>
      <c r="I1536">
        <v>1301</v>
      </c>
      <c r="J1536">
        <v>1296</v>
      </c>
      <c r="K1536">
        <v>1451</v>
      </c>
      <c r="L1536">
        <v>1441</v>
      </c>
      <c r="M1536">
        <v>1217</v>
      </c>
      <c r="N1536">
        <v>1205</v>
      </c>
      <c r="O1536">
        <v>1276</v>
      </c>
      <c r="P1536">
        <v>1267</v>
      </c>
      <c r="Q1536">
        <v>1289</v>
      </c>
      <c r="R1536">
        <v>1278</v>
      </c>
      <c r="S1536">
        <v>1025</v>
      </c>
      <c r="T1536">
        <v>769</v>
      </c>
      <c r="U1536">
        <v>1094</v>
      </c>
      <c r="V1536">
        <v>833</v>
      </c>
      <c r="W1536">
        <v>1098</v>
      </c>
      <c r="X1536">
        <v>807</v>
      </c>
      <c r="Y1536">
        <v>1215</v>
      </c>
      <c r="Z1536">
        <v>913</v>
      </c>
      <c r="AA1536">
        <v>977</v>
      </c>
      <c r="AB1536">
        <v>719</v>
      </c>
      <c r="AC1536">
        <v>1042</v>
      </c>
      <c r="AD1536">
        <v>773</v>
      </c>
      <c r="AE1536">
        <v>1278</v>
      </c>
      <c r="AF1536">
        <v>927</v>
      </c>
      <c r="AG1536">
        <v>1320</v>
      </c>
      <c r="AH1536">
        <v>864</v>
      </c>
      <c r="AI1536">
        <v>42182</v>
      </c>
      <c r="AJ1536">
        <v>40694</v>
      </c>
      <c r="AK1536">
        <v>38910</v>
      </c>
      <c r="AL1536">
        <v>37790</v>
      </c>
      <c r="AM1536">
        <v>36460</v>
      </c>
      <c r="AN1536">
        <v>35444</v>
      </c>
      <c r="AO1536">
        <v>33358</v>
      </c>
      <c r="AP1536">
        <v>32172</v>
      </c>
      <c r="AQ1536">
        <v>31414183</v>
      </c>
      <c r="AR1536">
        <v>28299357</v>
      </c>
      <c r="AS1536">
        <v>28413715</v>
      </c>
      <c r="AT1536">
        <v>25493260</v>
      </c>
      <c r="AU1536">
        <v>27354083</v>
      </c>
      <c r="AV1536">
        <v>21246630</v>
      </c>
      <c r="AW1536">
        <v>21127088</v>
      </c>
      <c r="AX1536">
        <v>19341384</v>
      </c>
      <c r="AY1536">
        <v>182812000</v>
      </c>
      <c r="AZ1536">
        <v>185419000</v>
      </c>
      <c r="BA1536">
        <v>178755000</v>
      </c>
      <c r="BB1536">
        <v>181552000</v>
      </c>
      <c r="BC1536">
        <v>164456000</v>
      </c>
      <c r="BD1536">
        <v>181148000</v>
      </c>
      <c r="BE1536">
        <v>145522000</v>
      </c>
      <c r="BF1536">
        <v>181629000</v>
      </c>
      <c r="BG1536">
        <v>148917000</v>
      </c>
      <c r="BH1536">
        <v>173767000</v>
      </c>
      <c r="BI1536">
        <v>146113000</v>
      </c>
      <c r="BJ1536">
        <v>167521000</v>
      </c>
      <c r="BK1536">
        <v>128453000</v>
      </c>
      <c r="BL1536">
        <v>168715000</v>
      </c>
      <c r="BM1536">
        <v>114592000</v>
      </c>
      <c r="BN1536">
        <v>169817000</v>
      </c>
      <c r="BO1536">
        <f>COUNTIF(C1536:BN1536,"")</f>
        <v>0</v>
      </c>
      <c r="BP1536" t="str">
        <f>IF(BO1536&gt;0, "Missing", "Not Missing")</f>
        <v>Not Missing</v>
      </c>
    </row>
    <row r="1537" spans="1:68" x14ac:dyDescent="0.2">
      <c r="A1537">
        <v>235316</v>
      </c>
      <c r="B1537" t="s">
        <v>580</v>
      </c>
      <c r="C1537">
        <v>1248</v>
      </c>
      <c r="D1537">
        <v>1247</v>
      </c>
      <c r="E1537">
        <v>1196</v>
      </c>
      <c r="F1537">
        <v>1196</v>
      </c>
      <c r="G1537">
        <v>1257</v>
      </c>
      <c r="H1537">
        <v>1257</v>
      </c>
      <c r="I1537">
        <v>1271</v>
      </c>
      <c r="J1537">
        <v>1270</v>
      </c>
      <c r="K1537">
        <v>1337</v>
      </c>
      <c r="L1537">
        <v>1335</v>
      </c>
      <c r="M1537">
        <v>1048</v>
      </c>
      <c r="N1537">
        <v>1048</v>
      </c>
      <c r="O1537">
        <v>1238</v>
      </c>
      <c r="P1537">
        <v>1238</v>
      </c>
      <c r="Q1537">
        <v>1096</v>
      </c>
      <c r="R1537">
        <v>1095</v>
      </c>
      <c r="S1537">
        <v>1196</v>
      </c>
      <c r="T1537">
        <v>1123</v>
      </c>
      <c r="U1537">
        <v>1257</v>
      </c>
      <c r="V1537">
        <v>1183</v>
      </c>
      <c r="W1537">
        <v>1269</v>
      </c>
      <c r="X1537">
        <v>1194</v>
      </c>
      <c r="Y1537">
        <v>1335</v>
      </c>
      <c r="Z1537">
        <v>1234</v>
      </c>
      <c r="AA1537">
        <v>1048</v>
      </c>
      <c r="AB1537">
        <v>991</v>
      </c>
      <c r="AC1537">
        <v>1237</v>
      </c>
      <c r="AD1537">
        <v>1143</v>
      </c>
      <c r="AE1537">
        <v>1095</v>
      </c>
      <c r="AF1537">
        <v>1032</v>
      </c>
      <c r="AG1537">
        <v>1128</v>
      </c>
      <c r="AH1537">
        <v>1055</v>
      </c>
      <c r="AI1537">
        <v>45140</v>
      </c>
      <c r="AJ1537">
        <v>43210</v>
      </c>
      <c r="AK1537">
        <v>41330</v>
      </c>
      <c r="AL1537">
        <v>39730</v>
      </c>
      <c r="AM1537">
        <v>37990</v>
      </c>
      <c r="AN1537">
        <v>36535</v>
      </c>
      <c r="AO1537">
        <v>35062</v>
      </c>
      <c r="AP1537">
        <v>33652</v>
      </c>
      <c r="AQ1537">
        <v>29326098</v>
      </c>
      <c r="AR1537">
        <v>25710451</v>
      </c>
      <c r="AS1537">
        <v>25675602</v>
      </c>
      <c r="AT1537">
        <v>25448668</v>
      </c>
      <c r="AU1537">
        <v>24030696</v>
      </c>
      <c r="AV1537">
        <v>17680973</v>
      </c>
      <c r="AW1537">
        <v>19212813</v>
      </c>
      <c r="AX1537">
        <v>16228544</v>
      </c>
      <c r="AY1537">
        <v>299721000</v>
      </c>
      <c r="AZ1537">
        <v>238132000</v>
      </c>
      <c r="BA1537">
        <v>286850000</v>
      </c>
      <c r="BB1537">
        <v>225525000</v>
      </c>
      <c r="BC1537">
        <v>272116000</v>
      </c>
      <c r="BD1537">
        <v>219490000</v>
      </c>
      <c r="BE1537">
        <v>210670000</v>
      </c>
      <c r="BF1537">
        <v>209289000</v>
      </c>
      <c r="BG1537">
        <v>216572000</v>
      </c>
      <c r="BH1537">
        <v>194883000</v>
      </c>
      <c r="BI1537">
        <v>202671000</v>
      </c>
      <c r="BJ1537">
        <v>184152000</v>
      </c>
      <c r="BK1537">
        <v>161586000</v>
      </c>
      <c r="BL1537">
        <v>178288000</v>
      </c>
      <c r="BM1537">
        <v>142469840</v>
      </c>
      <c r="BN1537">
        <v>181146969</v>
      </c>
      <c r="BO1537">
        <f>COUNTIF(C1537:BN1537,"")</f>
        <v>0</v>
      </c>
      <c r="BP1537" t="str">
        <f>IF(BO1537&gt;0, "Missing", "Not Missing")</f>
        <v>Not Missing</v>
      </c>
    </row>
    <row r="1538" spans="1:68" x14ac:dyDescent="0.2">
      <c r="A1538">
        <v>164748</v>
      </c>
      <c r="B1538" t="s">
        <v>216</v>
      </c>
      <c r="C1538">
        <v>1311</v>
      </c>
      <c r="D1538">
        <v>1253</v>
      </c>
      <c r="E1538">
        <v>1277</v>
      </c>
      <c r="F1538">
        <v>1196</v>
      </c>
      <c r="G1538">
        <v>1329</v>
      </c>
      <c r="H1538">
        <v>1263</v>
      </c>
      <c r="I1538">
        <v>1297</v>
      </c>
      <c r="J1538">
        <v>1230</v>
      </c>
      <c r="K1538">
        <v>960</v>
      </c>
      <c r="L1538">
        <v>880</v>
      </c>
      <c r="M1538">
        <v>950</v>
      </c>
      <c r="N1538">
        <v>928</v>
      </c>
      <c r="O1538">
        <v>910</v>
      </c>
      <c r="P1538">
        <v>909</v>
      </c>
      <c r="Q1538">
        <v>980</v>
      </c>
      <c r="R1538">
        <v>978</v>
      </c>
      <c r="S1538">
        <v>1196</v>
      </c>
      <c r="T1538">
        <v>1029</v>
      </c>
      <c r="U1538">
        <v>1263</v>
      </c>
      <c r="V1538">
        <v>1077</v>
      </c>
      <c r="W1538">
        <v>1230</v>
      </c>
      <c r="X1538">
        <v>1031</v>
      </c>
      <c r="Y1538">
        <v>1142</v>
      </c>
      <c r="Z1538">
        <v>955</v>
      </c>
      <c r="AA1538">
        <v>788</v>
      </c>
      <c r="AB1538">
        <v>684</v>
      </c>
      <c r="AC1538">
        <v>768</v>
      </c>
      <c r="AD1538">
        <v>642</v>
      </c>
      <c r="AE1538">
        <v>778</v>
      </c>
      <c r="AF1538">
        <v>638</v>
      </c>
      <c r="AG1538">
        <v>800</v>
      </c>
      <c r="AH1538">
        <v>769</v>
      </c>
      <c r="AI1538">
        <v>45660</v>
      </c>
      <c r="AJ1538">
        <v>44140</v>
      </c>
      <c r="AK1538">
        <v>42750</v>
      </c>
      <c r="AL1538">
        <v>41398</v>
      </c>
      <c r="AM1538">
        <v>40082</v>
      </c>
      <c r="AN1538">
        <v>38910</v>
      </c>
      <c r="AO1538">
        <v>37586</v>
      </c>
      <c r="AP1538">
        <v>36490</v>
      </c>
      <c r="AQ1538">
        <v>14972335</v>
      </c>
      <c r="AR1538">
        <v>12156821</v>
      </c>
      <c r="AS1538">
        <v>13110915</v>
      </c>
      <c r="AT1538">
        <v>13043495</v>
      </c>
      <c r="AU1538">
        <v>10236021</v>
      </c>
      <c r="AV1538">
        <v>7469235</v>
      </c>
      <c r="AW1538">
        <v>6952836</v>
      </c>
      <c r="AX1538">
        <v>6452747</v>
      </c>
      <c r="AY1538">
        <v>356061885</v>
      </c>
      <c r="AZ1538">
        <v>276056365</v>
      </c>
      <c r="BA1538">
        <v>365075720</v>
      </c>
      <c r="BB1538">
        <v>274261957</v>
      </c>
      <c r="BC1538">
        <v>358716518</v>
      </c>
      <c r="BD1538">
        <v>268200779</v>
      </c>
      <c r="BE1538">
        <v>316410569</v>
      </c>
      <c r="BF1538">
        <v>226241388</v>
      </c>
      <c r="BG1538">
        <v>327745268</v>
      </c>
      <c r="BH1538">
        <v>220747024</v>
      </c>
      <c r="BI1538">
        <v>321453450</v>
      </c>
      <c r="BJ1538">
        <v>201557381</v>
      </c>
      <c r="BK1538">
        <v>290634435</v>
      </c>
      <c r="BL1538">
        <v>193077393</v>
      </c>
      <c r="BM1538">
        <v>243450428</v>
      </c>
      <c r="BN1538">
        <v>180797701</v>
      </c>
      <c r="BO1538">
        <f>COUNTIF(C1538:BN1538,"")</f>
        <v>0</v>
      </c>
      <c r="BP1538" t="str">
        <f>IF(BO1538&gt;0, "Missing", "Not Missing")</f>
        <v>Not Missing</v>
      </c>
    </row>
    <row r="1539" spans="1:68" x14ac:dyDescent="0.2">
      <c r="A1539">
        <v>129941</v>
      </c>
      <c r="B1539" t="s">
        <v>1484</v>
      </c>
      <c r="C1539">
        <v>1285</v>
      </c>
      <c r="D1539">
        <v>1276</v>
      </c>
      <c r="E1539">
        <v>1338</v>
      </c>
      <c r="F1539">
        <v>1331</v>
      </c>
      <c r="G1539">
        <v>1449</v>
      </c>
      <c r="H1539">
        <v>1439</v>
      </c>
      <c r="I1539">
        <v>1128</v>
      </c>
      <c r="J1539">
        <v>1117</v>
      </c>
      <c r="K1539">
        <v>1244</v>
      </c>
      <c r="L1539">
        <v>1237</v>
      </c>
      <c r="M1539">
        <v>1221</v>
      </c>
      <c r="N1539">
        <v>1216</v>
      </c>
      <c r="O1539">
        <v>1174</v>
      </c>
      <c r="P1539">
        <v>1159</v>
      </c>
      <c r="Q1539">
        <v>1127</v>
      </c>
      <c r="R1539">
        <v>1119</v>
      </c>
      <c r="S1539">
        <v>1303</v>
      </c>
      <c r="T1539">
        <v>1004</v>
      </c>
      <c r="U1539">
        <v>1408</v>
      </c>
      <c r="V1539">
        <v>1073</v>
      </c>
      <c r="W1539">
        <v>1117</v>
      </c>
      <c r="X1539">
        <v>881</v>
      </c>
      <c r="Y1539">
        <v>1233</v>
      </c>
      <c r="Z1539">
        <v>991</v>
      </c>
      <c r="AA1539">
        <v>1214</v>
      </c>
      <c r="AB1539">
        <v>961</v>
      </c>
      <c r="AC1539">
        <v>1156</v>
      </c>
      <c r="AD1539">
        <v>921</v>
      </c>
      <c r="AE1539">
        <v>1118</v>
      </c>
      <c r="AF1539">
        <v>854</v>
      </c>
      <c r="AG1539">
        <v>1275</v>
      </c>
      <c r="AH1539">
        <v>965</v>
      </c>
      <c r="AI1539">
        <v>40440</v>
      </c>
      <c r="AJ1539">
        <v>39270</v>
      </c>
      <c r="AK1539">
        <v>38170</v>
      </c>
      <c r="AL1539">
        <v>37060</v>
      </c>
      <c r="AM1539">
        <v>35650</v>
      </c>
      <c r="AN1539">
        <v>34630</v>
      </c>
      <c r="AO1539">
        <v>33740</v>
      </c>
      <c r="AP1539">
        <v>32750</v>
      </c>
      <c r="AQ1539">
        <v>26614166</v>
      </c>
      <c r="AR1539">
        <v>26981120</v>
      </c>
      <c r="AS1539">
        <v>28310787</v>
      </c>
      <c r="AT1539">
        <v>19939664</v>
      </c>
      <c r="AU1539">
        <v>22319957</v>
      </c>
      <c r="AV1539">
        <v>21093927</v>
      </c>
      <c r="AW1539">
        <v>18604939</v>
      </c>
      <c r="AX1539">
        <v>16908359</v>
      </c>
      <c r="AY1539">
        <v>69817214</v>
      </c>
      <c r="AZ1539">
        <v>208791765</v>
      </c>
      <c r="BA1539">
        <v>72023966</v>
      </c>
      <c r="BB1539">
        <v>188884713</v>
      </c>
      <c r="BC1539">
        <v>55282351</v>
      </c>
      <c r="BD1539">
        <v>176547825</v>
      </c>
      <c r="BE1539">
        <v>53194472</v>
      </c>
      <c r="BF1539">
        <v>176277082</v>
      </c>
      <c r="BG1539">
        <v>49057717</v>
      </c>
      <c r="BH1539">
        <v>168902339</v>
      </c>
      <c r="BI1539">
        <v>34810595</v>
      </c>
      <c r="BJ1539">
        <v>150479037</v>
      </c>
      <c r="BK1539">
        <v>29841305</v>
      </c>
      <c r="BL1539">
        <v>142545325</v>
      </c>
      <c r="BM1539">
        <v>25766861</v>
      </c>
      <c r="BN1539">
        <v>134176291</v>
      </c>
      <c r="BO1539">
        <f>COUNTIF(C1539:BN1539,"")</f>
        <v>0</v>
      </c>
      <c r="BP1539" t="str">
        <f>IF(BO1539&gt;0, "Missing", "Not Missing")</f>
        <v>Not Missing</v>
      </c>
    </row>
    <row r="1540" spans="1:68" x14ac:dyDescent="0.2">
      <c r="A1540">
        <v>137564</v>
      </c>
      <c r="B1540" t="s">
        <v>1283</v>
      </c>
      <c r="C1540">
        <v>1389</v>
      </c>
      <c r="D1540">
        <v>1277</v>
      </c>
      <c r="E1540">
        <v>1460</v>
      </c>
      <c r="F1540">
        <v>1375</v>
      </c>
      <c r="G1540">
        <v>1226</v>
      </c>
      <c r="H1540">
        <v>1125</v>
      </c>
      <c r="I1540">
        <v>1048</v>
      </c>
      <c r="J1540">
        <v>1005</v>
      </c>
      <c r="K1540">
        <v>979</v>
      </c>
      <c r="L1540">
        <v>918</v>
      </c>
      <c r="M1540">
        <v>905</v>
      </c>
      <c r="N1540">
        <v>842</v>
      </c>
      <c r="O1540">
        <v>865</v>
      </c>
      <c r="P1540">
        <v>842</v>
      </c>
      <c r="Q1540">
        <v>592</v>
      </c>
      <c r="R1540">
        <v>562</v>
      </c>
      <c r="S1540">
        <v>1029</v>
      </c>
      <c r="T1540">
        <v>669</v>
      </c>
      <c r="U1540">
        <v>800</v>
      </c>
      <c r="V1540">
        <v>574</v>
      </c>
      <c r="W1540">
        <v>1005</v>
      </c>
      <c r="X1540">
        <v>672</v>
      </c>
      <c r="Y1540">
        <v>878</v>
      </c>
      <c r="Z1540">
        <v>623</v>
      </c>
      <c r="AA1540">
        <v>841</v>
      </c>
      <c r="AB1540">
        <v>566</v>
      </c>
      <c r="AC1540">
        <v>841</v>
      </c>
      <c r="AD1540">
        <v>553</v>
      </c>
      <c r="AE1540">
        <v>562</v>
      </c>
      <c r="AF1540">
        <v>386</v>
      </c>
      <c r="AG1540">
        <v>459</v>
      </c>
      <c r="AH1540">
        <v>295</v>
      </c>
      <c r="AI1540">
        <v>26620</v>
      </c>
      <c r="AJ1540">
        <v>25870</v>
      </c>
      <c r="AK1540">
        <v>25360</v>
      </c>
      <c r="AL1540">
        <v>24160</v>
      </c>
      <c r="AM1540">
        <v>22840</v>
      </c>
      <c r="AN1540">
        <v>22202</v>
      </c>
      <c r="AO1540">
        <v>19986</v>
      </c>
      <c r="AP1540">
        <v>18596</v>
      </c>
      <c r="AQ1540">
        <v>10803362</v>
      </c>
      <c r="AR1540">
        <v>10136777</v>
      </c>
      <c r="AS1540">
        <v>8045413</v>
      </c>
      <c r="AT1540">
        <v>8191948</v>
      </c>
      <c r="AU1540">
        <v>6682239</v>
      </c>
      <c r="AV1540">
        <v>6280111</v>
      </c>
      <c r="AW1540">
        <v>6072030</v>
      </c>
      <c r="AX1540">
        <v>4041405</v>
      </c>
      <c r="AY1540">
        <v>9097593</v>
      </c>
      <c r="AZ1540">
        <v>94030676</v>
      </c>
      <c r="BA1540">
        <v>8521757</v>
      </c>
      <c r="BB1540">
        <v>84708976</v>
      </c>
      <c r="BC1540">
        <v>10710634</v>
      </c>
      <c r="BD1540">
        <v>76605556</v>
      </c>
      <c r="BE1540">
        <v>9253414</v>
      </c>
      <c r="BF1540">
        <v>66831437</v>
      </c>
      <c r="BG1540">
        <v>8945726</v>
      </c>
      <c r="BH1540">
        <v>57700711</v>
      </c>
      <c r="BI1540">
        <v>8252940</v>
      </c>
      <c r="BJ1540">
        <v>49697461</v>
      </c>
      <c r="BK1540">
        <v>6811351</v>
      </c>
      <c r="BL1540">
        <v>45335722</v>
      </c>
      <c r="BM1540">
        <v>5761516</v>
      </c>
      <c r="BN1540">
        <v>44148671</v>
      </c>
      <c r="BO1540">
        <f>COUNTIF(C1540:BN1540,"")</f>
        <v>0</v>
      </c>
      <c r="BP1540" t="str">
        <f>IF(BO1540&gt;0, "Missing", "Not Missing")</f>
        <v>Not Missing</v>
      </c>
    </row>
    <row r="1541" spans="1:68" x14ac:dyDescent="0.2">
      <c r="A1541">
        <v>122612</v>
      </c>
      <c r="B1541" t="s">
        <v>1503</v>
      </c>
      <c r="C1541">
        <v>1293</v>
      </c>
      <c r="D1541">
        <v>1291</v>
      </c>
      <c r="E1541">
        <v>1542</v>
      </c>
      <c r="F1541">
        <v>1541</v>
      </c>
      <c r="G1541">
        <v>1532</v>
      </c>
      <c r="H1541">
        <v>1531</v>
      </c>
      <c r="I1541">
        <v>1587</v>
      </c>
      <c r="J1541">
        <v>1584</v>
      </c>
      <c r="K1541">
        <v>1267</v>
      </c>
      <c r="L1541">
        <v>1265</v>
      </c>
      <c r="M1541">
        <v>1502</v>
      </c>
      <c r="N1541">
        <v>1499</v>
      </c>
      <c r="O1541">
        <v>1148</v>
      </c>
      <c r="P1541">
        <v>1146</v>
      </c>
      <c r="Q1541">
        <v>1354</v>
      </c>
      <c r="R1541">
        <v>1352</v>
      </c>
      <c r="S1541">
        <v>1541</v>
      </c>
      <c r="T1541">
        <v>1303</v>
      </c>
      <c r="U1541">
        <v>1531</v>
      </c>
      <c r="V1541">
        <v>1273</v>
      </c>
      <c r="W1541">
        <v>1583</v>
      </c>
      <c r="X1541">
        <v>1350</v>
      </c>
      <c r="Y1541">
        <v>1264</v>
      </c>
      <c r="Z1541">
        <v>1086</v>
      </c>
      <c r="AA1541">
        <v>1499</v>
      </c>
      <c r="AB1541">
        <v>1246</v>
      </c>
      <c r="AC1541">
        <v>1146</v>
      </c>
      <c r="AD1541">
        <v>999</v>
      </c>
      <c r="AE1541">
        <v>1352</v>
      </c>
      <c r="AF1541">
        <v>1169</v>
      </c>
      <c r="AG1541">
        <v>1190</v>
      </c>
      <c r="AH1541">
        <v>1050</v>
      </c>
      <c r="AI1541">
        <v>50282</v>
      </c>
      <c r="AJ1541">
        <v>48066</v>
      </c>
      <c r="AK1541">
        <v>46250</v>
      </c>
      <c r="AL1541">
        <v>44494</v>
      </c>
      <c r="AM1541">
        <v>42634</v>
      </c>
      <c r="AN1541">
        <v>41450</v>
      </c>
      <c r="AO1541">
        <v>40294</v>
      </c>
      <c r="AP1541">
        <v>38884</v>
      </c>
      <c r="AQ1541">
        <v>26632290</v>
      </c>
      <c r="AR1541">
        <v>34706910</v>
      </c>
      <c r="AS1541">
        <v>32929708</v>
      </c>
      <c r="AT1541">
        <v>31111599</v>
      </c>
      <c r="AU1541">
        <v>21702945</v>
      </c>
      <c r="AV1541">
        <v>21626520</v>
      </c>
      <c r="AW1541">
        <v>16243831</v>
      </c>
      <c r="AX1541">
        <v>16917637</v>
      </c>
      <c r="AY1541">
        <v>390029000</v>
      </c>
      <c r="AZ1541">
        <v>379472000</v>
      </c>
      <c r="BA1541">
        <v>397720000</v>
      </c>
      <c r="BB1541">
        <v>379402000</v>
      </c>
      <c r="BC1541">
        <v>349570000</v>
      </c>
      <c r="BD1541">
        <v>367394000</v>
      </c>
      <c r="BE1541">
        <v>300350000</v>
      </c>
      <c r="BF1541">
        <v>355036000</v>
      </c>
      <c r="BG1541">
        <v>314337000</v>
      </c>
      <c r="BH1541">
        <v>342592000</v>
      </c>
      <c r="BI1541">
        <v>276944000</v>
      </c>
      <c r="BJ1541">
        <v>323596000</v>
      </c>
      <c r="BK1541">
        <v>237734000</v>
      </c>
      <c r="BL1541">
        <v>304427000</v>
      </c>
      <c r="BM1541">
        <v>206524000</v>
      </c>
      <c r="BN1541">
        <v>280341000</v>
      </c>
      <c r="BO1541">
        <f>COUNTIF(C1541:BN1541,"")</f>
        <v>0</v>
      </c>
      <c r="BP1541" t="str">
        <f>IF(BO1541&gt;0, "Missing", "Not Missing")</f>
        <v>Not Missing</v>
      </c>
    </row>
    <row r="1542" spans="1:68" x14ac:dyDescent="0.2">
      <c r="A1542">
        <v>212106</v>
      </c>
      <c r="B1542" t="s">
        <v>484</v>
      </c>
      <c r="C1542">
        <v>1302</v>
      </c>
      <c r="D1542">
        <v>1300</v>
      </c>
      <c r="E1542">
        <v>1512</v>
      </c>
      <c r="F1542">
        <v>1507</v>
      </c>
      <c r="G1542">
        <v>1562</v>
      </c>
      <c r="H1542">
        <v>1558</v>
      </c>
      <c r="I1542">
        <v>1556</v>
      </c>
      <c r="J1542">
        <v>1546</v>
      </c>
      <c r="K1542">
        <v>1435</v>
      </c>
      <c r="L1542">
        <v>1418</v>
      </c>
      <c r="M1542">
        <v>1343</v>
      </c>
      <c r="N1542">
        <v>1332</v>
      </c>
      <c r="O1542">
        <v>1547</v>
      </c>
      <c r="P1542">
        <v>1537</v>
      </c>
      <c r="Q1542">
        <v>1526</v>
      </c>
      <c r="R1542">
        <v>1521</v>
      </c>
      <c r="S1542">
        <v>1370</v>
      </c>
      <c r="T1542">
        <v>1171</v>
      </c>
      <c r="U1542">
        <v>1415</v>
      </c>
      <c r="V1542">
        <v>1193</v>
      </c>
      <c r="W1542">
        <v>1373</v>
      </c>
      <c r="X1542">
        <v>1181</v>
      </c>
      <c r="Y1542">
        <v>1258</v>
      </c>
      <c r="Z1542">
        <v>1088</v>
      </c>
      <c r="AA1542">
        <v>1162</v>
      </c>
      <c r="AB1542">
        <v>993</v>
      </c>
      <c r="AC1542">
        <v>1353</v>
      </c>
      <c r="AD1542">
        <v>1212</v>
      </c>
      <c r="AE1542">
        <v>1307</v>
      </c>
      <c r="AF1542">
        <v>1145</v>
      </c>
      <c r="AG1542">
        <v>1161</v>
      </c>
      <c r="AH1542">
        <v>1027</v>
      </c>
      <c r="AI1542">
        <v>39992</v>
      </c>
      <c r="AJ1542">
        <v>38178</v>
      </c>
      <c r="AK1542">
        <v>36394</v>
      </c>
      <c r="AL1542">
        <v>35062</v>
      </c>
      <c r="AM1542">
        <v>33778</v>
      </c>
      <c r="AN1542">
        <v>32636</v>
      </c>
      <c r="AO1542">
        <v>31385</v>
      </c>
      <c r="AP1542">
        <v>30034</v>
      </c>
      <c r="AQ1542">
        <v>28717022</v>
      </c>
      <c r="AR1542">
        <v>32163634</v>
      </c>
      <c r="AS1542">
        <v>29902577</v>
      </c>
      <c r="AT1542">
        <v>27267873</v>
      </c>
      <c r="AU1542">
        <v>24372292</v>
      </c>
      <c r="AV1542">
        <v>21063021</v>
      </c>
      <c r="AW1542">
        <v>22837221</v>
      </c>
      <c r="AX1542">
        <v>21872198</v>
      </c>
      <c r="AY1542">
        <v>488351000</v>
      </c>
      <c r="AZ1542">
        <v>287389000</v>
      </c>
      <c r="BA1542">
        <v>370371000</v>
      </c>
      <c r="BB1542">
        <v>283203000</v>
      </c>
      <c r="BC1542">
        <v>307895000</v>
      </c>
      <c r="BD1542">
        <v>279477000</v>
      </c>
      <c r="BE1542">
        <v>280034000</v>
      </c>
      <c r="BF1542">
        <v>286415000</v>
      </c>
      <c r="BG1542">
        <v>296807000</v>
      </c>
      <c r="BH1542">
        <v>278713000</v>
      </c>
      <c r="BI1542">
        <v>260632000</v>
      </c>
      <c r="BJ1542">
        <v>261883000</v>
      </c>
      <c r="BK1542">
        <v>203875000</v>
      </c>
      <c r="BL1542">
        <v>256880000</v>
      </c>
      <c r="BM1542">
        <v>177211000</v>
      </c>
      <c r="BN1542">
        <v>254029000</v>
      </c>
      <c r="BO1542">
        <f>COUNTIF(C1542:BN1542,"")</f>
        <v>0</v>
      </c>
      <c r="BP1542" t="str">
        <f>IF(BO1542&gt;0, "Missing", "Not Missing")</f>
        <v>Not Missing</v>
      </c>
    </row>
    <row r="1543" spans="1:68" x14ac:dyDescent="0.2">
      <c r="A1543">
        <v>186131</v>
      </c>
      <c r="B1543" t="s">
        <v>1117</v>
      </c>
      <c r="C1543">
        <v>1335</v>
      </c>
      <c r="D1543">
        <v>1335</v>
      </c>
      <c r="E1543">
        <v>1338</v>
      </c>
      <c r="F1543">
        <v>1338</v>
      </c>
      <c r="G1543">
        <v>1305</v>
      </c>
      <c r="H1543">
        <v>1305</v>
      </c>
      <c r="I1543">
        <v>1305</v>
      </c>
      <c r="J1543">
        <v>1305</v>
      </c>
      <c r="K1543">
        <v>1317</v>
      </c>
      <c r="L1543">
        <v>1317</v>
      </c>
      <c r="M1543">
        <v>1310</v>
      </c>
      <c r="N1543">
        <v>1310</v>
      </c>
      <c r="O1543">
        <v>1284</v>
      </c>
      <c r="P1543">
        <v>1284</v>
      </c>
      <c r="Q1543">
        <v>1357</v>
      </c>
      <c r="R1543">
        <v>1357</v>
      </c>
      <c r="S1543">
        <v>1338</v>
      </c>
      <c r="T1543">
        <v>1307</v>
      </c>
      <c r="U1543">
        <v>1305</v>
      </c>
      <c r="V1543">
        <v>1280</v>
      </c>
      <c r="W1543">
        <v>1305</v>
      </c>
      <c r="X1543">
        <v>1279</v>
      </c>
      <c r="Y1543">
        <v>1317</v>
      </c>
      <c r="Z1543">
        <v>1290</v>
      </c>
      <c r="AA1543">
        <v>1310</v>
      </c>
      <c r="AB1543">
        <v>1288</v>
      </c>
      <c r="AC1543">
        <v>1284</v>
      </c>
      <c r="AD1543">
        <v>1254</v>
      </c>
      <c r="AE1543">
        <v>1357</v>
      </c>
      <c r="AF1543">
        <v>1324</v>
      </c>
      <c r="AG1543">
        <v>1298</v>
      </c>
      <c r="AH1543">
        <v>1266</v>
      </c>
      <c r="AI1543">
        <v>52800</v>
      </c>
      <c r="AJ1543">
        <v>50340</v>
      </c>
      <c r="AK1543">
        <v>47140</v>
      </c>
      <c r="AL1543">
        <v>45320</v>
      </c>
      <c r="AM1543">
        <v>43450</v>
      </c>
      <c r="AN1543">
        <v>41820</v>
      </c>
      <c r="AO1543">
        <v>40170</v>
      </c>
      <c r="AP1543">
        <v>39537</v>
      </c>
      <c r="AQ1543">
        <v>42421458</v>
      </c>
      <c r="AR1543">
        <v>41465150</v>
      </c>
      <c r="AS1543">
        <v>37911283</v>
      </c>
      <c r="AT1543">
        <v>35513974</v>
      </c>
      <c r="AU1543">
        <v>33507113</v>
      </c>
      <c r="AV1543">
        <v>30928218</v>
      </c>
      <c r="AW1543">
        <v>29349432</v>
      </c>
      <c r="AX1543">
        <v>28520336</v>
      </c>
      <c r="AY1543">
        <v>25623628250</v>
      </c>
      <c r="AZ1543">
        <v>1740701000</v>
      </c>
      <c r="BA1543">
        <v>25438280780</v>
      </c>
      <c r="BB1543">
        <v>1718147000</v>
      </c>
      <c r="BC1543">
        <v>23353233273</v>
      </c>
      <c r="BD1543">
        <v>1615975000</v>
      </c>
      <c r="BE1543">
        <v>21703487582</v>
      </c>
      <c r="BF1543">
        <v>1670740000</v>
      </c>
      <c r="BG1543">
        <v>22291269899</v>
      </c>
      <c r="BH1543">
        <v>1541620000</v>
      </c>
      <c r="BI1543">
        <v>20576361000</v>
      </c>
      <c r="BJ1543">
        <v>1495230000</v>
      </c>
      <c r="BK1543">
        <v>18786132000</v>
      </c>
      <c r="BL1543">
        <v>1358553000</v>
      </c>
      <c r="BM1543">
        <v>17404002000</v>
      </c>
      <c r="BN1543">
        <v>1317454000</v>
      </c>
      <c r="BO1543">
        <f>COUNTIF(C1543:BN1543,"")</f>
        <v>0</v>
      </c>
      <c r="BP1543" t="str">
        <f>IF(BO1543&gt;0, "Missing", "Not Missing")</f>
        <v>Not Missing</v>
      </c>
    </row>
    <row r="1544" spans="1:68" x14ac:dyDescent="0.2">
      <c r="A1544">
        <v>127060</v>
      </c>
      <c r="B1544" t="s">
        <v>1464</v>
      </c>
      <c r="C1544">
        <v>1351</v>
      </c>
      <c r="D1544">
        <v>1337</v>
      </c>
      <c r="E1544">
        <v>1477</v>
      </c>
      <c r="F1544">
        <v>1464</v>
      </c>
      <c r="G1544">
        <v>1504</v>
      </c>
      <c r="H1544">
        <v>1483</v>
      </c>
      <c r="I1544">
        <v>1399</v>
      </c>
      <c r="J1544">
        <v>1377</v>
      </c>
      <c r="K1544">
        <v>1432</v>
      </c>
      <c r="L1544">
        <v>1415</v>
      </c>
      <c r="M1544">
        <v>1424</v>
      </c>
      <c r="N1544">
        <v>1415</v>
      </c>
      <c r="O1544">
        <v>1407</v>
      </c>
      <c r="P1544">
        <v>1399</v>
      </c>
      <c r="Q1544">
        <v>1203</v>
      </c>
      <c r="R1544">
        <v>1203</v>
      </c>
      <c r="S1544">
        <v>1464</v>
      </c>
      <c r="T1544">
        <v>1251</v>
      </c>
      <c r="U1544">
        <v>1483</v>
      </c>
      <c r="V1544">
        <v>1298</v>
      </c>
      <c r="W1544">
        <v>1375</v>
      </c>
      <c r="X1544">
        <v>1198</v>
      </c>
      <c r="Y1544">
        <v>1415</v>
      </c>
      <c r="Z1544">
        <v>1224</v>
      </c>
      <c r="AA1544">
        <v>1414</v>
      </c>
      <c r="AB1544">
        <v>1221</v>
      </c>
      <c r="AC1544">
        <v>1399</v>
      </c>
      <c r="AD1544">
        <v>1209</v>
      </c>
      <c r="AE1544">
        <v>1203</v>
      </c>
      <c r="AF1544">
        <v>1044</v>
      </c>
      <c r="AG1544">
        <v>1230</v>
      </c>
      <c r="AH1544">
        <v>1063</v>
      </c>
      <c r="AI1544">
        <v>52515</v>
      </c>
      <c r="AJ1544">
        <v>50556</v>
      </c>
      <c r="AK1544">
        <v>48669</v>
      </c>
      <c r="AL1544">
        <v>46422</v>
      </c>
      <c r="AM1544">
        <v>44178</v>
      </c>
      <c r="AN1544">
        <v>42090</v>
      </c>
      <c r="AO1544">
        <v>40707</v>
      </c>
      <c r="AP1544">
        <v>39177</v>
      </c>
      <c r="AQ1544">
        <v>35469880</v>
      </c>
      <c r="AR1544">
        <v>37169872</v>
      </c>
      <c r="AS1544">
        <v>37442338</v>
      </c>
      <c r="AT1544">
        <v>29961057</v>
      </c>
      <c r="AU1544">
        <v>30099055</v>
      </c>
      <c r="AV1544">
        <v>28214870</v>
      </c>
      <c r="AW1544">
        <v>24021314</v>
      </c>
      <c r="AX1544">
        <v>20631213</v>
      </c>
      <c r="AY1544">
        <v>786425449</v>
      </c>
      <c r="AZ1544">
        <v>495566669</v>
      </c>
      <c r="BA1544">
        <v>761952224</v>
      </c>
      <c r="BB1544">
        <v>460564845</v>
      </c>
      <c r="BC1544">
        <v>711345798</v>
      </c>
      <c r="BD1544">
        <v>421048221</v>
      </c>
      <c r="BE1544">
        <v>607368290</v>
      </c>
      <c r="BF1544">
        <v>399483368</v>
      </c>
      <c r="BG1544">
        <v>632761214</v>
      </c>
      <c r="BH1544">
        <v>382096724</v>
      </c>
      <c r="BI1544">
        <v>467252915</v>
      </c>
      <c r="BJ1544">
        <v>364932631</v>
      </c>
      <c r="BK1544">
        <v>403466570</v>
      </c>
      <c r="BL1544">
        <v>367291465</v>
      </c>
      <c r="BM1544">
        <v>373395434</v>
      </c>
      <c r="BN1544">
        <v>356334704</v>
      </c>
      <c r="BO1544">
        <f>COUNTIF(C1544:BN1544,"")</f>
        <v>0</v>
      </c>
      <c r="BP1544" t="str">
        <f>IF(BO1544&gt;0, "Missing", "Not Missing")</f>
        <v>Not Missing</v>
      </c>
    </row>
    <row r="1545" spans="1:68" x14ac:dyDescent="0.2">
      <c r="A1545">
        <v>201645</v>
      </c>
      <c r="B1545" t="s">
        <v>313</v>
      </c>
      <c r="C1545">
        <v>1357</v>
      </c>
      <c r="D1545">
        <v>1357</v>
      </c>
      <c r="E1545">
        <v>1393</v>
      </c>
      <c r="F1545">
        <v>1393</v>
      </c>
      <c r="G1545">
        <v>1309</v>
      </c>
      <c r="H1545">
        <v>1308</v>
      </c>
      <c r="I1545">
        <v>1265</v>
      </c>
      <c r="J1545">
        <v>1265</v>
      </c>
      <c r="K1545">
        <v>1259</v>
      </c>
      <c r="L1545">
        <v>1258</v>
      </c>
      <c r="M1545">
        <v>1282</v>
      </c>
      <c r="N1545">
        <v>1282</v>
      </c>
      <c r="O1545">
        <v>1252</v>
      </c>
      <c r="P1545">
        <v>1252</v>
      </c>
      <c r="Q1545">
        <v>1372</v>
      </c>
      <c r="R1545">
        <v>1371</v>
      </c>
      <c r="S1545">
        <v>1392</v>
      </c>
      <c r="T1545">
        <v>1298</v>
      </c>
      <c r="U1545">
        <v>1307</v>
      </c>
      <c r="V1545">
        <v>1236</v>
      </c>
      <c r="W1545">
        <v>1264</v>
      </c>
      <c r="X1545">
        <v>1169</v>
      </c>
      <c r="Y1545">
        <v>1256</v>
      </c>
      <c r="Z1545">
        <v>1152</v>
      </c>
      <c r="AA1545">
        <v>1282</v>
      </c>
      <c r="AB1545">
        <v>1204</v>
      </c>
      <c r="AC1545">
        <v>1250</v>
      </c>
      <c r="AD1545">
        <v>1164</v>
      </c>
      <c r="AE1545">
        <v>1371</v>
      </c>
      <c r="AF1545">
        <v>1292</v>
      </c>
      <c r="AG1545">
        <v>902</v>
      </c>
      <c r="AH1545">
        <v>826</v>
      </c>
      <c r="AI1545">
        <v>50924</v>
      </c>
      <c r="AJ1545">
        <v>49042</v>
      </c>
      <c r="AK1545">
        <v>47500</v>
      </c>
      <c r="AL1545">
        <v>46006</v>
      </c>
      <c r="AM1545">
        <v>44560</v>
      </c>
      <c r="AN1545">
        <v>43158</v>
      </c>
      <c r="AO1545">
        <v>41800</v>
      </c>
      <c r="AP1545">
        <v>40490</v>
      </c>
      <c r="AQ1545">
        <v>37928634</v>
      </c>
      <c r="AR1545">
        <v>35671019</v>
      </c>
      <c r="AS1545">
        <v>34586564</v>
      </c>
      <c r="AT1545">
        <v>28155675</v>
      </c>
      <c r="AU1545">
        <v>27502427</v>
      </c>
      <c r="AV1545">
        <v>28958391</v>
      </c>
      <c r="AW1545">
        <v>28416079</v>
      </c>
      <c r="AX1545">
        <v>34360768</v>
      </c>
      <c r="AY1545">
        <v>1866500000</v>
      </c>
      <c r="AZ1545">
        <v>1007271475</v>
      </c>
      <c r="BA1545">
        <v>1886761000</v>
      </c>
      <c r="BB1545">
        <v>981887844</v>
      </c>
      <c r="BC1545">
        <v>1798790000</v>
      </c>
      <c r="BD1545">
        <v>958453771</v>
      </c>
      <c r="BE1545">
        <v>1662739000</v>
      </c>
      <c r="BF1545">
        <v>915644304</v>
      </c>
      <c r="BG1545">
        <v>1775999000</v>
      </c>
      <c r="BH1545">
        <v>874303976</v>
      </c>
      <c r="BI1545">
        <v>1758570000</v>
      </c>
      <c r="BJ1545">
        <v>861437615</v>
      </c>
      <c r="BK1545">
        <v>1678563000</v>
      </c>
      <c r="BL1545">
        <v>865963369</v>
      </c>
      <c r="BM1545">
        <v>1600013000</v>
      </c>
      <c r="BN1545">
        <v>859730079</v>
      </c>
      <c r="BO1545">
        <f>COUNTIF(C1545:BN1545,"")</f>
        <v>0</v>
      </c>
      <c r="BP1545" t="str">
        <f>IF(BO1545&gt;0, "Missing", "Not Missing")</f>
        <v>Not Missing</v>
      </c>
    </row>
    <row r="1546" spans="1:68" x14ac:dyDescent="0.2">
      <c r="A1546">
        <v>192819</v>
      </c>
      <c r="B1546" t="s">
        <v>830</v>
      </c>
      <c r="C1546">
        <v>1358</v>
      </c>
      <c r="D1546">
        <v>1358</v>
      </c>
      <c r="E1546">
        <v>1299</v>
      </c>
      <c r="F1546">
        <v>1299</v>
      </c>
      <c r="G1546">
        <v>1285</v>
      </c>
      <c r="H1546">
        <v>1285</v>
      </c>
      <c r="I1546">
        <v>1225</v>
      </c>
      <c r="J1546">
        <v>1225</v>
      </c>
      <c r="K1546">
        <v>1209</v>
      </c>
      <c r="L1546">
        <v>1209</v>
      </c>
      <c r="M1546">
        <v>1127</v>
      </c>
      <c r="N1546">
        <v>1127</v>
      </c>
      <c r="O1546">
        <v>1149</v>
      </c>
      <c r="P1546">
        <v>1149</v>
      </c>
      <c r="Q1546">
        <v>1098</v>
      </c>
      <c r="R1546">
        <v>1098</v>
      </c>
      <c r="S1546">
        <v>1299</v>
      </c>
      <c r="T1546">
        <v>1149</v>
      </c>
      <c r="U1546">
        <v>1285</v>
      </c>
      <c r="V1546">
        <v>1123</v>
      </c>
      <c r="W1546">
        <v>1225</v>
      </c>
      <c r="X1546">
        <v>1088</v>
      </c>
      <c r="Y1546">
        <v>1209</v>
      </c>
      <c r="Z1546">
        <v>1086</v>
      </c>
      <c r="AA1546">
        <v>1127</v>
      </c>
      <c r="AB1546">
        <v>1025</v>
      </c>
      <c r="AC1546">
        <v>1148</v>
      </c>
      <c r="AD1546">
        <v>1043</v>
      </c>
      <c r="AE1546">
        <v>1098</v>
      </c>
      <c r="AF1546">
        <v>993</v>
      </c>
      <c r="AG1546">
        <v>1174</v>
      </c>
      <c r="AH1546">
        <v>1049</v>
      </c>
      <c r="AI1546">
        <v>42500</v>
      </c>
      <c r="AJ1546">
        <v>39600</v>
      </c>
      <c r="AK1546">
        <v>36780</v>
      </c>
      <c r="AL1546">
        <v>35210</v>
      </c>
      <c r="AM1546">
        <v>33840</v>
      </c>
      <c r="AN1546">
        <v>32590</v>
      </c>
      <c r="AO1546">
        <v>31290</v>
      </c>
      <c r="AP1546">
        <v>30090</v>
      </c>
      <c r="AQ1546">
        <v>25603998</v>
      </c>
      <c r="AR1546">
        <v>20108462</v>
      </c>
      <c r="AS1546">
        <v>17899477</v>
      </c>
      <c r="AT1546">
        <v>15335813</v>
      </c>
      <c r="AU1546">
        <v>14096318</v>
      </c>
      <c r="AV1546">
        <v>12049595</v>
      </c>
      <c r="AW1546">
        <v>12475184</v>
      </c>
      <c r="AX1546">
        <v>10483319</v>
      </c>
      <c r="AY1546">
        <v>297590169</v>
      </c>
      <c r="AZ1546">
        <v>203672954</v>
      </c>
      <c r="BA1546">
        <v>71167181</v>
      </c>
      <c r="BB1546">
        <v>195292097</v>
      </c>
      <c r="BC1546">
        <v>64696887</v>
      </c>
      <c r="BD1546">
        <v>183461760</v>
      </c>
      <c r="BE1546">
        <v>56451498</v>
      </c>
      <c r="BF1546">
        <v>177472892</v>
      </c>
      <c r="BG1546">
        <v>56960149</v>
      </c>
      <c r="BH1546">
        <v>168609442</v>
      </c>
      <c r="BI1546">
        <v>55302924</v>
      </c>
      <c r="BJ1546">
        <v>159916602</v>
      </c>
      <c r="BK1546">
        <v>46702054</v>
      </c>
      <c r="BL1546">
        <v>151898777</v>
      </c>
      <c r="BM1546">
        <v>42888844</v>
      </c>
      <c r="BN1546">
        <v>140617160</v>
      </c>
      <c r="BO1546">
        <f>COUNTIF(C1546:BN1546,"")</f>
        <v>0</v>
      </c>
      <c r="BP1546" t="str">
        <f>IF(BO1546&gt;0, "Missing", "Not Missing")</f>
        <v>Not Missing</v>
      </c>
    </row>
    <row r="1547" spans="1:68" x14ac:dyDescent="0.2">
      <c r="A1547">
        <v>199847</v>
      </c>
      <c r="B1547" t="s">
        <v>1547</v>
      </c>
      <c r="C1547">
        <v>1360</v>
      </c>
      <c r="D1547">
        <v>1359</v>
      </c>
      <c r="E1547">
        <v>1421</v>
      </c>
      <c r="F1547">
        <v>1420</v>
      </c>
      <c r="G1547">
        <v>1349</v>
      </c>
      <c r="H1547">
        <v>1348</v>
      </c>
      <c r="I1547">
        <v>1306</v>
      </c>
      <c r="J1547">
        <v>1304</v>
      </c>
      <c r="K1547">
        <v>1284</v>
      </c>
      <c r="L1547">
        <v>1284</v>
      </c>
      <c r="M1547">
        <v>1287</v>
      </c>
      <c r="N1547">
        <v>1287</v>
      </c>
      <c r="O1547">
        <v>1230</v>
      </c>
      <c r="P1547">
        <v>1230</v>
      </c>
      <c r="Q1547">
        <v>1234</v>
      </c>
      <c r="R1547">
        <v>1234</v>
      </c>
      <c r="S1547">
        <v>1420</v>
      </c>
      <c r="T1547">
        <v>1338</v>
      </c>
      <c r="U1547">
        <v>1347</v>
      </c>
      <c r="V1547">
        <v>1287</v>
      </c>
      <c r="W1547">
        <v>1304</v>
      </c>
      <c r="X1547">
        <v>1230</v>
      </c>
      <c r="Y1547">
        <v>1284</v>
      </c>
      <c r="Z1547">
        <v>1216</v>
      </c>
      <c r="AA1547">
        <v>1287</v>
      </c>
      <c r="AB1547">
        <v>1200</v>
      </c>
      <c r="AC1547">
        <v>1230</v>
      </c>
      <c r="AD1547">
        <v>1150</v>
      </c>
      <c r="AE1547">
        <v>1233</v>
      </c>
      <c r="AF1547">
        <v>1146</v>
      </c>
      <c r="AG1547">
        <v>1236</v>
      </c>
      <c r="AH1547">
        <v>1163</v>
      </c>
      <c r="AI1547">
        <v>55440</v>
      </c>
      <c r="AJ1547">
        <v>53322</v>
      </c>
      <c r="AK1547">
        <v>51400</v>
      </c>
      <c r="AL1547">
        <v>49308</v>
      </c>
      <c r="AM1547">
        <v>47682</v>
      </c>
      <c r="AN1547">
        <v>46200</v>
      </c>
      <c r="AO1547">
        <v>44742</v>
      </c>
      <c r="AP1547">
        <v>43200</v>
      </c>
      <c r="AQ1547">
        <v>21152784</v>
      </c>
      <c r="AR1547">
        <v>22888898</v>
      </c>
      <c r="AS1547">
        <v>20503441</v>
      </c>
      <c r="AT1547">
        <v>18895669</v>
      </c>
      <c r="AU1547">
        <v>18989477</v>
      </c>
      <c r="AV1547">
        <v>17076700</v>
      </c>
      <c r="AW1547">
        <v>15686852</v>
      </c>
      <c r="AX1547">
        <v>16327979</v>
      </c>
      <c r="AY1547">
        <v>1375398000</v>
      </c>
      <c r="AZ1547">
        <v>1578950000</v>
      </c>
      <c r="BA1547">
        <v>1339003000</v>
      </c>
      <c r="BB1547">
        <v>1430974000</v>
      </c>
      <c r="BC1547">
        <v>1205323000</v>
      </c>
      <c r="BD1547">
        <v>1397462000</v>
      </c>
      <c r="BE1547">
        <v>1141212000</v>
      </c>
      <c r="BF1547">
        <v>1307458000</v>
      </c>
      <c r="BG1547">
        <v>1167400000</v>
      </c>
      <c r="BH1547">
        <v>1166079000</v>
      </c>
      <c r="BI1547">
        <v>1148026000</v>
      </c>
      <c r="BJ1547">
        <v>1251827000</v>
      </c>
      <c r="BK1547">
        <v>1061638000</v>
      </c>
      <c r="BL1547">
        <v>1118724000</v>
      </c>
      <c r="BM1547">
        <v>1025069000</v>
      </c>
      <c r="BN1547">
        <v>1095319000</v>
      </c>
      <c r="BO1547">
        <f>COUNTIF(C1547:BN1547,"")</f>
        <v>0</v>
      </c>
      <c r="BP1547" t="str">
        <f>IF(BO1547&gt;0, "Missing", "Not Missing")</f>
        <v>Not Missing</v>
      </c>
    </row>
    <row r="1548" spans="1:68" x14ac:dyDescent="0.2">
      <c r="A1548">
        <v>139658</v>
      </c>
      <c r="B1548" t="s">
        <v>511</v>
      </c>
      <c r="C1548">
        <v>1374</v>
      </c>
      <c r="D1548">
        <v>1374</v>
      </c>
      <c r="E1548">
        <v>1431</v>
      </c>
      <c r="F1548">
        <v>1429</v>
      </c>
      <c r="G1548">
        <v>1388</v>
      </c>
      <c r="H1548">
        <v>1388</v>
      </c>
      <c r="I1548">
        <v>1358</v>
      </c>
      <c r="J1548">
        <v>1358</v>
      </c>
      <c r="K1548">
        <v>1357</v>
      </c>
      <c r="L1548">
        <v>1357</v>
      </c>
      <c r="M1548">
        <v>1824</v>
      </c>
      <c r="N1548">
        <v>1823</v>
      </c>
      <c r="O1548">
        <v>1853</v>
      </c>
      <c r="P1548">
        <v>1853</v>
      </c>
      <c r="Q1548">
        <v>1824</v>
      </c>
      <c r="R1548">
        <v>1823</v>
      </c>
      <c r="S1548">
        <v>1421</v>
      </c>
      <c r="T1548">
        <v>1356</v>
      </c>
      <c r="U1548">
        <v>1378</v>
      </c>
      <c r="V1548">
        <v>1314</v>
      </c>
      <c r="W1548">
        <v>1350</v>
      </c>
      <c r="X1548">
        <v>1260</v>
      </c>
      <c r="Y1548">
        <v>1354</v>
      </c>
      <c r="Z1548">
        <v>1270</v>
      </c>
      <c r="AA1548">
        <v>1354</v>
      </c>
      <c r="AB1548">
        <v>1273</v>
      </c>
      <c r="AC1548">
        <v>1348</v>
      </c>
      <c r="AD1548">
        <v>1281</v>
      </c>
      <c r="AE1548">
        <v>1352</v>
      </c>
      <c r="AF1548">
        <v>1276</v>
      </c>
      <c r="AG1548">
        <v>1326</v>
      </c>
      <c r="AH1548">
        <v>1261</v>
      </c>
      <c r="AI1548">
        <v>53804</v>
      </c>
      <c r="AJ1548">
        <v>51306</v>
      </c>
      <c r="AK1548">
        <v>49392</v>
      </c>
      <c r="AL1548">
        <v>47954</v>
      </c>
      <c r="AM1548">
        <v>46314</v>
      </c>
      <c r="AN1548">
        <v>45008</v>
      </c>
      <c r="AO1548">
        <v>44008</v>
      </c>
      <c r="AP1548">
        <v>42980</v>
      </c>
      <c r="AQ1548">
        <v>31367834</v>
      </c>
      <c r="AR1548">
        <v>32420404</v>
      </c>
      <c r="AS1548">
        <v>27278836</v>
      </c>
      <c r="AT1548">
        <v>24982512</v>
      </c>
      <c r="AU1548">
        <v>23671483</v>
      </c>
      <c r="AV1548">
        <v>19763121</v>
      </c>
      <c r="AW1548">
        <v>27289362</v>
      </c>
      <c r="AX1548">
        <v>23134239</v>
      </c>
      <c r="AY1548">
        <v>8626248037</v>
      </c>
      <c r="AZ1548">
        <v>6396594000</v>
      </c>
      <c r="BA1548">
        <v>7985467382</v>
      </c>
      <c r="BB1548">
        <v>5306099000</v>
      </c>
      <c r="BC1548">
        <v>7613022036</v>
      </c>
      <c r="BD1548">
        <v>4934899207</v>
      </c>
      <c r="BE1548">
        <v>6902625000</v>
      </c>
      <c r="BF1548">
        <v>4674042000</v>
      </c>
      <c r="BG1548">
        <v>6787163000</v>
      </c>
      <c r="BH1548">
        <v>4342497000</v>
      </c>
      <c r="BI1548">
        <v>6981307921</v>
      </c>
      <c r="BJ1548">
        <v>4148794000</v>
      </c>
      <c r="BK1548">
        <v>6115581644</v>
      </c>
      <c r="BL1548">
        <v>4009093000</v>
      </c>
      <c r="BM1548">
        <v>5774499577</v>
      </c>
      <c r="BN1548">
        <v>3849596000</v>
      </c>
      <c r="BO1548">
        <f>COUNTIF(C1548:BN1548,"")</f>
        <v>0</v>
      </c>
      <c r="BP1548" t="str">
        <f>IF(BO1548&gt;0, "Missing", "Not Missing")</f>
        <v>Not Missing</v>
      </c>
    </row>
    <row r="1549" spans="1:68" x14ac:dyDescent="0.2">
      <c r="A1549">
        <v>213543</v>
      </c>
      <c r="B1549" t="s">
        <v>758</v>
      </c>
      <c r="C1549">
        <v>1406</v>
      </c>
      <c r="D1549">
        <v>1406</v>
      </c>
      <c r="E1549">
        <v>1275</v>
      </c>
      <c r="F1549">
        <v>1275</v>
      </c>
      <c r="G1549">
        <v>1234</v>
      </c>
      <c r="H1549">
        <v>1234</v>
      </c>
      <c r="I1549">
        <v>1249</v>
      </c>
      <c r="J1549">
        <v>1249</v>
      </c>
      <c r="K1549">
        <v>1261</v>
      </c>
      <c r="L1549">
        <v>1261</v>
      </c>
      <c r="M1549">
        <v>1299</v>
      </c>
      <c r="N1549">
        <v>1299</v>
      </c>
      <c r="O1549">
        <v>1198</v>
      </c>
      <c r="P1549">
        <v>1198</v>
      </c>
      <c r="Q1549">
        <v>1217</v>
      </c>
      <c r="R1549">
        <v>1217</v>
      </c>
      <c r="S1549">
        <v>1275</v>
      </c>
      <c r="T1549">
        <v>1192</v>
      </c>
      <c r="U1549">
        <v>1234</v>
      </c>
      <c r="V1549">
        <v>1161</v>
      </c>
      <c r="W1549">
        <v>1249</v>
      </c>
      <c r="X1549">
        <v>1200</v>
      </c>
      <c r="Y1549">
        <v>1261</v>
      </c>
      <c r="Z1549">
        <v>1192</v>
      </c>
      <c r="AA1549">
        <v>1298</v>
      </c>
      <c r="AB1549">
        <v>1231</v>
      </c>
      <c r="AC1549">
        <v>1198</v>
      </c>
      <c r="AD1549">
        <v>1145</v>
      </c>
      <c r="AE1549">
        <v>1217</v>
      </c>
      <c r="AF1549">
        <v>1143</v>
      </c>
      <c r="AG1549">
        <v>1207</v>
      </c>
      <c r="AH1549">
        <v>1128</v>
      </c>
      <c r="AI1549">
        <v>55240</v>
      </c>
      <c r="AJ1549">
        <v>52930</v>
      </c>
      <c r="AK1549">
        <v>50740</v>
      </c>
      <c r="AL1549">
        <v>48320</v>
      </c>
      <c r="AM1549">
        <v>46230</v>
      </c>
      <c r="AN1549">
        <v>44890</v>
      </c>
      <c r="AO1549">
        <v>43520</v>
      </c>
      <c r="AP1549">
        <v>42220</v>
      </c>
      <c r="AQ1549">
        <v>28577851</v>
      </c>
      <c r="AR1549">
        <v>25569847</v>
      </c>
      <c r="AS1549">
        <v>22750941</v>
      </c>
      <c r="AT1549">
        <v>20137785</v>
      </c>
      <c r="AU1549">
        <v>18421155</v>
      </c>
      <c r="AV1549">
        <v>18239273</v>
      </c>
      <c r="AW1549">
        <v>16261051</v>
      </c>
      <c r="AX1549">
        <v>16857555</v>
      </c>
      <c r="AY1549">
        <v>1411641000</v>
      </c>
      <c r="AZ1549">
        <v>415438000</v>
      </c>
      <c r="BA1549">
        <v>1353116000</v>
      </c>
      <c r="BB1549">
        <v>405275000</v>
      </c>
      <c r="BC1549">
        <v>1278120000</v>
      </c>
      <c r="BD1549">
        <v>387720000</v>
      </c>
      <c r="BE1549">
        <v>1162711000</v>
      </c>
      <c r="BF1549">
        <v>374019000</v>
      </c>
      <c r="BG1549">
        <v>1213207000</v>
      </c>
      <c r="BH1549">
        <v>367726000</v>
      </c>
      <c r="BI1549">
        <v>1215926000</v>
      </c>
      <c r="BJ1549">
        <v>350484000</v>
      </c>
      <c r="BK1549">
        <v>1103449000</v>
      </c>
      <c r="BL1549">
        <v>341591000</v>
      </c>
      <c r="BM1549">
        <v>1035593000</v>
      </c>
      <c r="BN1549">
        <v>331442000</v>
      </c>
      <c r="BO1549">
        <f>COUNTIF(C1549:BN1549,"")</f>
        <v>0</v>
      </c>
      <c r="BP1549" t="str">
        <f>IF(BO1549&gt;0, "Missing", "Not Missing")</f>
        <v>Not Missing</v>
      </c>
    </row>
    <row r="1550" spans="1:68" x14ac:dyDescent="0.2">
      <c r="A1550">
        <v>193654</v>
      </c>
      <c r="B1550" t="s">
        <v>1387</v>
      </c>
      <c r="C1550">
        <v>1467</v>
      </c>
      <c r="D1550">
        <v>1432</v>
      </c>
      <c r="E1550">
        <v>1797</v>
      </c>
      <c r="F1550">
        <v>1763</v>
      </c>
      <c r="G1550">
        <v>1596</v>
      </c>
      <c r="H1550">
        <v>1551</v>
      </c>
      <c r="I1550">
        <v>1613</v>
      </c>
      <c r="J1550">
        <v>1572</v>
      </c>
      <c r="K1550">
        <v>1296</v>
      </c>
      <c r="L1550">
        <v>1262</v>
      </c>
      <c r="M1550">
        <v>1206</v>
      </c>
      <c r="N1550">
        <v>1168</v>
      </c>
      <c r="O1550">
        <v>1038</v>
      </c>
      <c r="P1550">
        <v>996</v>
      </c>
      <c r="Q1550">
        <v>1096</v>
      </c>
      <c r="R1550">
        <v>1086</v>
      </c>
      <c r="S1550">
        <v>1758</v>
      </c>
      <c r="T1550">
        <v>1448</v>
      </c>
      <c r="U1550">
        <v>1513</v>
      </c>
      <c r="V1550">
        <v>1244</v>
      </c>
      <c r="W1550">
        <v>1552</v>
      </c>
      <c r="X1550">
        <v>1263</v>
      </c>
      <c r="Y1550">
        <v>1260</v>
      </c>
      <c r="Z1550">
        <v>1028</v>
      </c>
      <c r="AA1550">
        <v>1109</v>
      </c>
      <c r="AB1550">
        <v>903</v>
      </c>
      <c r="AC1550">
        <v>994</v>
      </c>
      <c r="AD1550">
        <v>828</v>
      </c>
      <c r="AE1550">
        <v>1044</v>
      </c>
      <c r="AF1550">
        <v>864</v>
      </c>
      <c r="AG1550">
        <v>1006</v>
      </c>
      <c r="AH1550">
        <v>839</v>
      </c>
      <c r="AI1550">
        <v>50994</v>
      </c>
      <c r="AJ1550">
        <v>49064</v>
      </c>
      <c r="AK1550">
        <v>47276</v>
      </c>
      <c r="AL1550">
        <v>45440</v>
      </c>
      <c r="AM1550">
        <v>43813</v>
      </c>
      <c r="AN1550">
        <v>41870</v>
      </c>
      <c r="AO1550">
        <v>40426</v>
      </c>
      <c r="AP1550">
        <v>39368</v>
      </c>
      <c r="AQ1550">
        <v>23497553</v>
      </c>
      <c r="AR1550">
        <v>28812802</v>
      </c>
      <c r="AS1550">
        <v>23276929</v>
      </c>
      <c r="AT1550">
        <v>23623934</v>
      </c>
      <c r="AU1550">
        <v>19130668</v>
      </c>
      <c r="AV1550">
        <v>17125329</v>
      </c>
      <c r="AW1550">
        <v>13739832</v>
      </c>
      <c r="AX1550">
        <v>13456140</v>
      </c>
      <c r="AY1550">
        <v>399257000</v>
      </c>
      <c r="AZ1550">
        <v>420524000</v>
      </c>
      <c r="BA1550">
        <v>392132000</v>
      </c>
      <c r="BB1550">
        <v>403328000</v>
      </c>
      <c r="BC1550">
        <v>368028000</v>
      </c>
      <c r="BD1550">
        <v>432011000</v>
      </c>
      <c r="BE1550">
        <v>322316000</v>
      </c>
      <c r="BF1550">
        <v>371452000</v>
      </c>
      <c r="BG1550">
        <v>346852000</v>
      </c>
      <c r="BH1550">
        <v>357982000</v>
      </c>
      <c r="BI1550">
        <v>299890000</v>
      </c>
      <c r="BJ1550">
        <v>330793000</v>
      </c>
      <c r="BK1550">
        <v>213968000</v>
      </c>
      <c r="BL1550">
        <v>307365000</v>
      </c>
      <c r="BM1550">
        <v>218310000</v>
      </c>
      <c r="BN1550">
        <v>310363000</v>
      </c>
      <c r="BO1550">
        <f>COUNTIF(C1550:BN1550,"")</f>
        <v>0</v>
      </c>
      <c r="BP1550" t="str">
        <f>IF(BO1550&gt;0, "Missing", "Not Missing")</f>
        <v>Not Missing</v>
      </c>
    </row>
    <row r="1551" spans="1:68" x14ac:dyDescent="0.2">
      <c r="A1551">
        <v>190150</v>
      </c>
      <c r="B1551" t="s">
        <v>400</v>
      </c>
      <c r="C1551">
        <v>1465</v>
      </c>
      <c r="D1551">
        <v>1434</v>
      </c>
      <c r="E1551">
        <v>1488</v>
      </c>
      <c r="F1551">
        <v>1447</v>
      </c>
      <c r="G1551">
        <v>1475</v>
      </c>
      <c r="H1551">
        <v>1434</v>
      </c>
      <c r="I1551">
        <v>1585</v>
      </c>
      <c r="J1551">
        <v>1553</v>
      </c>
      <c r="K1551">
        <v>1487</v>
      </c>
      <c r="L1551">
        <v>1456</v>
      </c>
      <c r="M1551">
        <v>1533</v>
      </c>
      <c r="N1551">
        <v>1490</v>
      </c>
      <c r="O1551">
        <v>1509</v>
      </c>
      <c r="P1551">
        <v>1476</v>
      </c>
      <c r="Q1551">
        <v>1460</v>
      </c>
      <c r="R1551">
        <v>1431</v>
      </c>
      <c r="S1551">
        <v>1433</v>
      </c>
      <c r="T1551">
        <v>1412</v>
      </c>
      <c r="U1551">
        <v>1428</v>
      </c>
      <c r="V1551">
        <v>1399</v>
      </c>
      <c r="W1551">
        <v>1437</v>
      </c>
      <c r="X1551">
        <v>1401</v>
      </c>
      <c r="Y1551">
        <v>1456</v>
      </c>
      <c r="Z1551">
        <v>1412</v>
      </c>
      <c r="AA1551">
        <v>1490</v>
      </c>
      <c r="AB1551">
        <v>1435</v>
      </c>
      <c r="AC1551">
        <v>1476</v>
      </c>
      <c r="AD1551">
        <v>1424</v>
      </c>
      <c r="AE1551">
        <v>1431</v>
      </c>
      <c r="AF1551">
        <v>1393</v>
      </c>
      <c r="AG1551">
        <v>1386</v>
      </c>
      <c r="AH1551">
        <v>1325</v>
      </c>
      <c r="AI1551">
        <v>61788</v>
      </c>
      <c r="AJ1551">
        <v>59430</v>
      </c>
      <c r="AK1551">
        <v>57208</v>
      </c>
      <c r="AL1551">
        <v>55056</v>
      </c>
      <c r="AM1551">
        <v>53000</v>
      </c>
      <c r="AN1551">
        <v>51008</v>
      </c>
      <c r="AO1551">
        <v>49138</v>
      </c>
      <c r="AP1551">
        <v>47246</v>
      </c>
      <c r="AQ1551">
        <v>42332018</v>
      </c>
      <c r="AR1551">
        <v>40097332</v>
      </c>
      <c r="AS1551">
        <v>38165263</v>
      </c>
      <c r="AT1551">
        <v>35273577</v>
      </c>
      <c r="AU1551">
        <v>32375073</v>
      </c>
      <c r="AV1551">
        <v>34576721</v>
      </c>
      <c r="AW1551">
        <v>28275367</v>
      </c>
      <c r="AX1551">
        <v>27156329</v>
      </c>
      <c r="AY1551">
        <v>10950738000</v>
      </c>
      <c r="AZ1551">
        <v>4817559000</v>
      </c>
      <c r="BA1551">
        <v>10869245000</v>
      </c>
      <c r="BB1551">
        <v>4596899000</v>
      </c>
      <c r="BC1551">
        <v>9996596000</v>
      </c>
      <c r="BD1551">
        <v>4384914000</v>
      </c>
      <c r="BE1551">
        <v>9041027000</v>
      </c>
      <c r="BF1551">
        <v>4044402000</v>
      </c>
      <c r="BG1551">
        <v>9639065000</v>
      </c>
      <c r="BH1551">
        <v>3800891000</v>
      </c>
      <c r="BI1551">
        <v>9223047000</v>
      </c>
      <c r="BJ1551">
        <v>3605779000</v>
      </c>
      <c r="BK1551">
        <v>8197880000</v>
      </c>
      <c r="BL1551">
        <v>3460017000</v>
      </c>
      <c r="BM1551">
        <v>7654152000</v>
      </c>
      <c r="BN1551">
        <v>3425061000</v>
      </c>
      <c r="BO1551">
        <f>COUNTIF(C1551:BN1551,"")</f>
        <v>0</v>
      </c>
      <c r="BP1551" t="str">
        <f>IF(BO1551&gt;0, "Missing", "Not Missing")</f>
        <v>Not Missing</v>
      </c>
    </row>
    <row r="1552" spans="1:68" x14ac:dyDescent="0.2">
      <c r="A1552">
        <v>117946</v>
      </c>
      <c r="B1552" t="s">
        <v>798</v>
      </c>
      <c r="C1552">
        <v>1467</v>
      </c>
      <c r="D1552">
        <v>1466</v>
      </c>
      <c r="E1552">
        <v>1512</v>
      </c>
      <c r="F1552">
        <v>1510</v>
      </c>
      <c r="G1552">
        <v>1446</v>
      </c>
      <c r="H1552">
        <v>1445</v>
      </c>
      <c r="I1552">
        <v>1331</v>
      </c>
      <c r="J1552">
        <v>1328</v>
      </c>
      <c r="K1552">
        <v>1354</v>
      </c>
      <c r="L1552">
        <v>1354</v>
      </c>
      <c r="M1552">
        <v>1348</v>
      </c>
      <c r="N1552">
        <v>1348</v>
      </c>
      <c r="O1552">
        <v>1341</v>
      </c>
      <c r="P1552">
        <v>1340</v>
      </c>
      <c r="Q1552">
        <v>1278</v>
      </c>
      <c r="R1552">
        <v>1276</v>
      </c>
      <c r="S1552">
        <v>1510</v>
      </c>
      <c r="T1552">
        <v>1345</v>
      </c>
      <c r="U1552">
        <v>1445</v>
      </c>
      <c r="V1552">
        <v>1300</v>
      </c>
      <c r="W1552">
        <v>1327</v>
      </c>
      <c r="X1552">
        <v>1210</v>
      </c>
      <c r="Y1552">
        <v>1353</v>
      </c>
      <c r="Z1552">
        <v>1190</v>
      </c>
      <c r="AA1552">
        <v>1347</v>
      </c>
      <c r="AB1552">
        <v>1225</v>
      </c>
      <c r="AC1552">
        <v>1339</v>
      </c>
      <c r="AD1552">
        <v>1203</v>
      </c>
      <c r="AE1552">
        <v>1274</v>
      </c>
      <c r="AF1552">
        <v>1165</v>
      </c>
      <c r="AG1552">
        <v>1288</v>
      </c>
      <c r="AH1552">
        <v>1151</v>
      </c>
      <c r="AI1552">
        <v>50683</v>
      </c>
      <c r="AJ1552">
        <v>48522</v>
      </c>
      <c r="AK1552">
        <v>46386</v>
      </c>
      <c r="AL1552">
        <v>44480</v>
      </c>
      <c r="AM1552">
        <v>42795</v>
      </c>
      <c r="AN1552">
        <v>41597</v>
      </c>
      <c r="AO1552">
        <v>40265</v>
      </c>
      <c r="AP1552">
        <v>39125</v>
      </c>
      <c r="AQ1552">
        <v>26790369</v>
      </c>
      <c r="AR1552">
        <v>24413187</v>
      </c>
      <c r="AS1552">
        <v>23415467</v>
      </c>
      <c r="AT1552">
        <v>19296324</v>
      </c>
      <c r="AU1552">
        <v>18881813</v>
      </c>
      <c r="AV1552">
        <v>18730156</v>
      </c>
      <c r="AW1552">
        <v>17121778</v>
      </c>
      <c r="AX1552">
        <v>16927697</v>
      </c>
      <c r="AY1552">
        <v>476198000</v>
      </c>
      <c r="AZ1552">
        <v>393768000</v>
      </c>
      <c r="BA1552">
        <v>477552000</v>
      </c>
      <c r="BB1552">
        <v>370823000</v>
      </c>
      <c r="BC1552">
        <v>457488000</v>
      </c>
      <c r="BD1552">
        <v>360600000</v>
      </c>
      <c r="BE1552">
        <v>418856000</v>
      </c>
      <c r="BF1552">
        <v>350211000</v>
      </c>
      <c r="BG1552">
        <v>448480000</v>
      </c>
      <c r="BH1552">
        <v>334697000</v>
      </c>
      <c r="BI1552">
        <v>458000000</v>
      </c>
      <c r="BJ1552">
        <v>319953000</v>
      </c>
      <c r="BK1552">
        <v>412034000</v>
      </c>
      <c r="BL1552">
        <v>313652000</v>
      </c>
      <c r="BM1552">
        <v>358856000</v>
      </c>
      <c r="BN1552">
        <v>304452000</v>
      </c>
      <c r="BO1552">
        <f>COUNTIF(C1552:BN1552,"")</f>
        <v>0</v>
      </c>
      <c r="BP1552" t="str">
        <f>IF(BO1552&gt;0, "Missing", "Not Missing")</f>
        <v>Not Missing</v>
      </c>
    </row>
    <row r="1553" spans="1:68" x14ac:dyDescent="0.2">
      <c r="A1553">
        <v>217235</v>
      </c>
      <c r="B1553" t="s">
        <v>701</v>
      </c>
      <c r="C1553">
        <v>1494</v>
      </c>
      <c r="D1553">
        <v>1473</v>
      </c>
      <c r="E1553">
        <v>1445</v>
      </c>
      <c r="F1553">
        <v>1424</v>
      </c>
      <c r="G1553">
        <v>1625</v>
      </c>
      <c r="H1553">
        <v>1609</v>
      </c>
      <c r="I1553">
        <v>2025</v>
      </c>
      <c r="J1553">
        <v>2011</v>
      </c>
      <c r="K1553">
        <v>1916</v>
      </c>
      <c r="L1553">
        <v>1897</v>
      </c>
      <c r="M1553">
        <v>1898</v>
      </c>
      <c r="N1553">
        <v>1878</v>
      </c>
      <c r="O1553">
        <v>1995</v>
      </c>
      <c r="P1553">
        <v>1957</v>
      </c>
      <c r="Q1553">
        <v>1956</v>
      </c>
      <c r="R1553">
        <v>1934</v>
      </c>
      <c r="S1553">
        <v>1322</v>
      </c>
      <c r="T1553">
        <v>994</v>
      </c>
      <c r="U1553">
        <v>1466</v>
      </c>
      <c r="V1553">
        <v>1043</v>
      </c>
      <c r="W1553">
        <v>1810</v>
      </c>
      <c r="X1553">
        <v>1367</v>
      </c>
      <c r="Y1553">
        <v>1653</v>
      </c>
      <c r="Z1553">
        <v>1283</v>
      </c>
      <c r="AA1553">
        <v>1657</v>
      </c>
      <c r="AB1553">
        <v>1287</v>
      </c>
      <c r="AC1553">
        <v>1731</v>
      </c>
      <c r="AD1553">
        <v>1371</v>
      </c>
      <c r="AE1553">
        <v>1737</v>
      </c>
      <c r="AF1553">
        <v>1372</v>
      </c>
      <c r="AG1553">
        <v>2112</v>
      </c>
      <c r="AH1553">
        <v>1585</v>
      </c>
      <c r="AI1553">
        <v>33404</v>
      </c>
      <c r="AJ1553">
        <v>32441</v>
      </c>
      <c r="AK1553">
        <v>31508</v>
      </c>
      <c r="AL1553">
        <v>30746</v>
      </c>
      <c r="AM1553">
        <v>29566</v>
      </c>
      <c r="AN1553">
        <v>28539</v>
      </c>
      <c r="AO1553">
        <v>27456</v>
      </c>
      <c r="AP1553">
        <v>26412</v>
      </c>
      <c r="AQ1553">
        <v>28522909</v>
      </c>
      <c r="AR1553">
        <v>26886448</v>
      </c>
      <c r="AS1553">
        <v>27714468</v>
      </c>
      <c r="AT1553">
        <v>32919039</v>
      </c>
      <c r="AU1553">
        <v>28420236</v>
      </c>
      <c r="AV1553">
        <v>23728535</v>
      </c>
      <c r="AW1553">
        <v>24655605</v>
      </c>
      <c r="AX1553">
        <v>22584759</v>
      </c>
      <c r="AY1553">
        <v>232450903</v>
      </c>
      <c r="AZ1553">
        <v>195405787</v>
      </c>
      <c r="BA1553">
        <v>251631786</v>
      </c>
      <c r="BB1553">
        <v>314957925</v>
      </c>
      <c r="BC1553">
        <v>255888049</v>
      </c>
      <c r="BD1553">
        <v>343941706</v>
      </c>
      <c r="BE1553">
        <v>238944479</v>
      </c>
      <c r="BF1553">
        <v>336278052</v>
      </c>
      <c r="BG1553">
        <v>263780313</v>
      </c>
      <c r="BH1553">
        <v>329194172</v>
      </c>
      <c r="BI1553">
        <v>272937957</v>
      </c>
      <c r="BJ1553">
        <v>329652443</v>
      </c>
      <c r="BK1553">
        <v>244787924</v>
      </c>
      <c r="BL1553">
        <v>326664555</v>
      </c>
      <c r="BM1553">
        <v>240317051</v>
      </c>
      <c r="BN1553">
        <v>331799383</v>
      </c>
      <c r="BO1553">
        <f>COUNTIF(C1553:BN1553,"")</f>
        <v>0</v>
      </c>
      <c r="BP1553" t="str">
        <f>IF(BO1553&gt;0, "Missing", "Not Missing")</f>
        <v>Not Missing</v>
      </c>
    </row>
    <row r="1554" spans="1:68" x14ac:dyDescent="0.2">
      <c r="A1554">
        <v>162928</v>
      </c>
      <c r="B1554" t="s">
        <v>696</v>
      </c>
      <c r="C1554">
        <v>1475</v>
      </c>
      <c r="D1554">
        <v>1475</v>
      </c>
      <c r="E1554">
        <v>1420</v>
      </c>
      <c r="F1554">
        <v>1420</v>
      </c>
      <c r="G1554">
        <v>1419</v>
      </c>
      <c r="H1554">
        <v>1419</v>
      </c>
      <c r="I1554">
        <v>1368</v>
      </c>
      <c r="J1554">
        <v>1368</v>
      </c>
      <c r="K1554">
        <v>1368</v>
      </c>
      <c r="L1554">
        <v>1368</v>
      </c>
      <c r="M1554">
        <v>1470</v>
      </c>
      <c r="N1554">
        <v>1470</v>
      </c>
      <c r="O1554">
        <v>1390</v>
      </c>
      <c r="P1554">
        <v>1390</v>
      </c>
      <c r="Q1554">
        <v>1391</v>
      </c>
      <c r="R1554">
        <v>1391</v>
      </c>
      <c r="S1554">
        <v>1415</v>
      </c>
      <c r="T1554">
        <v>1377</v>
      </c>
      <c r="U1554">
        <v>1415</v>
      </c>
      <c r="V1554">
        <v>1375</v>
      </c>
      <c r="W1554">
        <v>1363</v>
      </c>
      <c r="X1554">
        <v>1322</v>
      </c>
      <c r="Y1554">
        <v>1364</v>
      </c>
      <c r="Z1554">
        <v>1315</v>
      </c>
      <c r="AA1554">
        <v>1464</v>
      </c>
      <c r="AB1554">
        <v>1416</v>
      </c>
      <c r="AC1554">
        <v>1386</v>
      </c>
      <c r="AD1554">
        <v>1340</v>
      </c>
      <c r="AE1554">
        <v>1384</v>
      </c>
      <c r="AF1554">
        <v>1343</v>
      </c>
      <c r="AG1554">
        <v>1350</v>
      </c>
      <c r="AH1554">
        <v>1304</v>
      </c>
      <c r="AI1554">
        <v>55350</v>
      </c>
      <c r="AJ1554">
        <v>53740</v>
      </c>
      <c r="AK1554">
        <v>52170</v>
      </c>
      <c r="AL1554">
        <v>50410</v>
      </c>
      <c r="AM1554">
        <v>48710</v>
      </c>
      <c r="AN1554">
        <v>47060</v>
      </c>
      <c r="AO1554">
        <v>45470</v>
      </c>
      <c r="AP1554">
        <v>43390</v>
      </c>
      <c r="AQ1554">
        <v>39124298</v>
      </c>
      <c r="AR1554">
        <v>35331980</v>
      </c>
      <c r="AS1554">
        <v>33080850</v>
      </c>
      <c r="AT1554">
        <v>26468035</v>
      </c>
      <c r="AU1554">
        <v>26277082</v>
      </c>
      <c r="AV1554">
        <v>24397821</v>
      </c>
      <c r="AW1554">
        <v>23260953</v>
      </c>
      <c r="AX1554">
        <v>23751691</v>
      </c>
      <c r="AY1554">
        <v>6275939000</v>
      </c>
      <c r="AZ1554">
        <v>6277380000</v>
      </c>
      <c r="BA1554">
        <v>4190520000</v>
      </c>
      <c r="BB1554">
        <v>5875239000</v>
      </c>
      <c r="BC1554">
        <v>3744751000</v>
      </c>
      <c r="BD1554">
        <v>5624242000</v>
      </c>
      <c r="BE1554">
        <v>3306987000</v>
      </c>
      <c r="BF1554">
        <v>5332285000</v>
      </c>
      <c r="BG1554">
        <v>3326932000</v>
      </c>
      <c r="BH1554">
        <v>5091368000</v>
      </c>
      <c r="BI1554">
        <v>3392529000</v>
      </c>
      <c r="BJ1554">
        <v>4901327000</v>
      </c>
      <c r="BK1554">
        <v>2918546000</v>
      </c>
      <c r="BL1554">
        <v>4698581000</v>
      </c>
      <c r="BM1554">
        <v>2593316000</v>
      </c>
      <c r="BN1554">
        <v>4445646000</v>
      </c>
      <c r="BO1554">
        <f>COUNTIF(C1554:BN1554,"")</f>
        <v>0</v>
      </c>
      <c r="BP1554" t="str">
        <f>IF(BO1554&gt;0, "Missing", "Not Missing")</f>
        <v>Not Missing</v>
      </c>
    </row>
    <row r="1555" spans="1:68" x14ac:dyDescent="0.2">
      <c r="A1555">
        <v>110361</v>
      </c>
      <c r="B1555" t="s">
        <v>282</v>
      </c>
      <c r="C1555">
        <v>1523</v>
      </c>
      <c r="D1555">
        <v>1491</v>
      </c>
      <c r="E1555">
        <v>1603</v>
      </c>
      <c r="F1555">
        <v>1567</v>
      </c>
      <c r="G1555">
        <v>1412</v>
      </c>
      <c r="H1555">
        <v>1375</v>
      </c>
      <c r="I1555">
        <v>1146</v>
      </c>
      <c r="J1555">
        <v>1117</v>
      </c>
      <c r="K1555">
        <v>1106</v>
      </c>
      <c r="L1555">
        <v>1076</v>
      </c>
      <c r="M1555">
        <v>1086</v>
      </c>
      <c r="N1555">
        <v>1061</v>
      </c>
      <c r="O1555">
        <v>993</v>
      </c>
      <c r="P1555">
        <v>967</v>
      </c>
      <c r="Q1555">
        <v>909</v>
      </c>
      <c r="R1555">
        <v>876</v>
      </c>
      <c r="S1555">
        <v>1567</v>
      </c>
      <c r="T1555">
        <v>1226</v>
      </c>
      <c r="U1555">
        <v>1374</v>
      </c>
      <c r="V1555">
        <v>1048</v>
      </c>
      <c r="W1555">
        <v>1117</v>
      </c>
      <c r="X1555">
        <v>872</v>
      </c>
      <c r="Y1555">
        <v>1076</v>
      </c>
      <c r="Z1555">
        <v>818</v>
      </c>
      <c r="AA1555">
        <v>1061</v>
      </c>
      <c r="AB1555">
        <v>807</v>
      </c>
      <c r="AC1555">
        <v>967</v>
      </c>
      <c r="AD1555">
        <v>798</v>
      </c>
      <c r="AE1555">
        <v>876</v>
      </c>
      <c r="AF1555">
        <v>673</v>
      </c>
      <c r="AG1555">
        <v>775</v>
      </c>
      <c r="AH1555">
        <v>602</v>
      </c>
      <c r="AI1555">
        <v>34882</v>
      </c>
      <c r="AJ1555">
        <v>33478</v>
      </c>
      <c r="AK1555">
        <v>32256</v>
      </c>
      <c r="AL1555">
        <v>31372</v>
      </c>
      <c r="AM1555">
        <v>30384</v>
      </c>
      <c r="AN1555">
        <v>29422</v>
      </c>
      <c r="AO1555">
        <v>28122</v>
      </c>
      <c r="AP1555">
        <v>26900</v>
      </c>
      <c r="AQ1555">
        <v>21962153</v>
      </c>
      <c r="AR1555">
        <v>23226251</v>
      </c>
      <c r="AS1555">
        <v>19587530</v>
      </c>
      <c r="AT1555">
        <v>13547270</v>
      </c>
      <c r="AU1555">
        <v>11296106</v>
      </c>
      <c r="AV1555">
        <v>10100515</v>
      </c>
      <c r="AW1555">
        <v>8330268</v>
      </c>
      <c r="AX1555">
        <v>7174396</v>
      </c>
      <c r="AY1555">
        <v>65618267</v>
      </c>
      <c r="AZ1555">
        <v>220882824</v>
      </c>
      <c r="BA1555">
        <v>53909340</v>
      </c>
      <c r="BB1555">
        <v>201944415</v>
      </c>
      <c r="BC1555">
        <v>47703685</v>
      </c>
      <c r="BD1555">
        <v>181250498</v>
      </c>
      <c r="BE1555">
        <v>41825411</v>
      </c>
      <c r="BF1555">
        <v>167064583</v>
      </c>
      <c r="BG1555">
        <v>16087620</v>
      </c>
      <c r="BH1555">
        <v>154880080</v>
      </c>
      <c r="BI1555">
        <v>15774938</v>
      </c>
      <c r="BJ1555">
        <v>134067095</v>
      </c>
      <c r="BK1555">
        <v>14019392</v>
      </c>
      <c r="BL1555">
        <v>118058109</v>
      </c>
      <c r="BM1555">
        <v>12230337</v>
      </c>
      <c r="BN1555">
        <v>105415518</v>
      </c>
      <c r="BO1555">
        <f>COUNTIF(C1555:BN1555,"")</f>
        <v>0</v>
      </c>
      <c r="BP1555" t="str">
        <f>IF(BO1555&gt;0, "Missing", "Not Missing")</f>
        <v>Not Missing</v>
      </c>
    </row>
    <row r="1556" spans="1:68" x14ac:dyDescent="0.2">
      <c r="A1556">
        <v>195030</v>
      </c>
      <c r="B1556" t="s">
        <v>1497</v>
      </c>
      <c r="C1556">
        <v>1500</v>
      </c>
      <c r="D1556">
        <v>1500</v>
      </c>
      <c r="E1556">
        <v>1522</v>
      </c>
      <c r="F1556">
        <v>1522</v>
      </c>
      <c r="G1556">
        <v>1550</v>
      </c>
      <c r="H1556">
        <v>1550</v>
      </c>
      <c r="I1556">
        <v>1461</v>
      </c>
      <c r="J1556">
        <v>1461</v>
      </c>
      <c r="K1556">
        <v>1400</v>
      </c>
      <c r="L1556">
        <v>1400</v>
      </c>
      <c r="M1556">
        <v>1436</v>
      </c>
      <c r="N1556">
        <v>1436</v>
      </c>
      <c r="O1556">
        <v>1472</v>
      </c>
      <c r="P1556">
        <v>1472</v>
      </c>
      <c r="Q1556">
        <v>1343</v>
      </c>
      <c r="R1556">
        <v>1343</v>
      </c>
      <c r="S1556">
        <v>1520</v>
      </c>
      <c r="T1556">
        <v>1424</v>
      </c>
      <c r="U1556">
        <v>1544</v>
      </c>
      <c r="V1556">
        <v>1472</v>
      </c>
      <c r="W1556">
        <v>1461</v>
      </c>
      <c r="X1556">
        <v>1415</v>
      </c>
      <c r="Y1556">
        <v>1400</v>
      </c>
      <c r="Z1556">
        <v>1347</v>
      </c>
      <c r="AA1556">
        <v>1436</v>
      </c>
      <c r="AB1556">
        <v>1380</v>
      </c>
      <c r="AC1556">
        <v>1472</v>
      </c>
      <c r="AD1556">
        <v>1420</v>
      </c>
      <c r="AE1556">
        <v>1343</v>
      </c>
      <c r="AF1556">
        <v>1290</v>
      </c>
      <c r="AG1556">
        <v>1273</v>
      </c>
      <c r="AH1556">
        <v>1220</v>
      </c>
      <c r="AI1556">
        <v>56030</v>
      </c>
      <c r="AJ1556">
        <v>53909</v>
      </c>
      <c r="AK1556">
        <v>52020</v>
      </c>
      <c r="AL1556">
        <v>50142</v>
      </c>
      <c r="AM1556">
        <v>48280</v>
      </c>
      <c r="AN1556">
        <v>46960</v>
      </c>
      <c r="AO1556">
        <v>45372</v>
      </c>
      <c r="AP1556">
        <v>43666</v>
      </c>
      <c r="AQ1556">
        <v>45440764</v>
      </c>
      <c r="AR1556">
        <v>45103979</v>
      </c>
      <c r="AS1556">
        <v>44505958</v>
      </c>
      <c r="AT1556">
        <v>37177630</v>
      </c>
      <c r="AU1556">
        <v>36694136</v>
      </c>
      <c r="AV1556">
        <v>34202046</v>
      </c>
      <c r="AW1556">
        <v>33625248</v>
      </c>
      <c r="AX1556">
        <v>30538887</v>
      </c>
      <c r="AY1556">
        <v>2317559000</v>
      </c>
      <c r="AZ1556">
        <v>4518747000</v>
      </c>
      <c r="BA1556">
        <v>2257357000</v>
      </c>
      <c r="BB1556">
        <v>4301100000</v>
      </c>
      <c r="BC1556">
        <v>2121390000</v>
      </c>
      <c r="BD1556">
        <v>3903041000</v>
      </c>
      <c r="BE1556">
        <v>1927498000</v>
      </c>
      <c r="BF1556">
        <v>3650678000</v>
      </c>
      <c r="BG1556">
        <v>2050199000</v>
      </c>
      <c r="BH1556">
        <v>3328762000</v>
      </c>
      <c r="BI1556">
        <v>2015282553</v>
      </c>
      <c r="BJ1556">
        <v>3081122000</v>
      </c>
      <c r="BK1556">
        <v>1730829000</v>
      </c>
      <c r="BL1556">
        <v>2933806000</v>
      </c>
      <c r="BM1556">
        <v>1581773000</v>
      </c>
      <c r="BN1556">
        <v>2731929000</v>
      </c>
      <c r="BO1556">
        <f>COUNTIF(C1556:BN1556,"")</f>
        <v>0</v>
      </c>
      <c r="BP1556" t="str">
        <f>IF(BO1556&gt;0, "Missing", "Not Missing")</f>
        <v>Not Missing</v>
      </c>
    </row>
    <row r="1557" spans="1:68" x14ac:dyDescent="0.2">
      <c r="A1557">
        <v>191968</v>
      </c>
      <c r="B1557" t="s">
        <v>685</v>
      </c>
      <c r="C1557">
        <v>1509</v>
      </c>
      <c r="D1557">
        <v>1506</v>
      </c>
      <c r="E1557">
        <v>1666</v>
      </c>
      <c r="F1557">
        <v>1666</v>
      </c>
      <c r="G1557">
        <v>1622</v>
      </c>
      <c r="H1557">
        <v>1622</v>
      </c>
      <c r="I1557">
        <v>1634</v>
      </c>
      <c r="J1557">
        <v>1632</v>
      </c>
      <c r="K1557">
        <v>1809</v>
      </c>
      <c r="L1557">
        <v>1808</v>
      </c>
      <c r="M1557">
        <v>1560</v>
      </c>
      <c r="N1557">
        <v>1560</v>
      </c>
      <c r="O1557">
        <v>1789</v>
      </c>
      <c r="P1557">
        <v>1789</v>
      </c>
      <c r="Q1557">
        <v>1580</v>
      </c>
      <c r="R1557">
        <v>1580</v>
      </c>
      <c r="S1557">
        <v>1666</v>
      </c>
      <c r="T1557">
        <v>1449</v>
      </c>
      <c r="U1557">
        <v>1622</v>
      </c>
      <c r="V1557">
        <v>1378</v>
      </c>
      <c r="W1557">
        <v>1630</v>
      </c>
      <c r="X1557">
        <v>1348</v>
      </c>
      <c r="Y1557">
        <v>1807</v>
      </c>
      <c r="Z1557">
        <v>1530</v>
      </c>
      <c r="AA1557">
        <v>1560</v>
      </c>
      <c r="AB1557">
        <v>1346</v>
      </c>
      <c r="AC1557">
        <v>1789</v>
      </c>
      <c r="AD1557">
        <v>1515</v>
      </c>
      <c r="AE1557">
        <v>1579</v>
      </c>
      <c r="AF1557">
        <v>1382</v>
      </c>
      <c r="AG1557">
        <v>1624</v>
      </c>
      <c r="AH1557">
        <v>1367</v>
      </c>
      <c r="AI1557">
        <v>45274</v>
      </c>
      <c r="AJ1557">
        <v>43978</v>
      </c>
      <c r="AK1557">
        <v>42884</v>
      </c>
      <c r="AL1557">
        <v>41776</v>
      </c>
      <c r="AM1557">
        <v>40658</v>
      </c>
      <c r="AN1557">
        <v>39532</v>
      </c>
      <c r="AO1557">
        <v>38400</v>
      </c>
      <c r="AP1557">
        <v>37000</v>
      </c>
      <c r="AQ1557">
        <v>37722739</v>
      </c>
      <c r="AR1557">
        <v>40586305</v>
      </c>
      <c r="AS1557">
        <v>37612049</v>
      </c>
      <c r="AT1557">
        <v>35165377</v>
      </c>
      <c r="AU1557">
        <v>36097180</v>
      </c>
      <c r="AV1557">
        <v>29335508</v>
      </c>
      <c r="AW1557">
        <v>31836936</v>
      </c>
      <c r="AX1557">
        <v>26159185</v>
      </c>
      <c r="AY1557">
        <v>334006618</v>
      </c>
      <c r="AZ1557">
        <v>239382888</v>
      </c>
      <c r="BA1557">
        <v>316025346</v>
      </c>
      <c r="BB1557">
        <v>238114635</v>
      </c>
      <c r="BC1557">
        <v>300710330</v>
      </c>
      <c r="BD1557">
        <v>226295167</v>
      </c>
      <c r="BE1557">
        <v>269582383</v>
      </c>
      <c r="BF1557">
        <v>217862542</v>
      </c>
      <c r="BG1557">
        <v>289274531</v>
      </c>
      <c r="BH1557">
        <v>225892143</v>
      </c>
      <c r="BI1557">
        <v>268214127</v>
      </c>
      <c r="BJ1557">
        <v>219924358</v>
      </c>
      <c r="BK1557">
        <v>243341349</v>
      </c>
      <c r="BL1557">
        <v>217663250</v>
      </c>
      <c r="BM1557">
        <v>203280583</v>
      </c>
      <c r="BN1557">
        <v>208457788</v>
      </c>
      <c r="BO1557">
        <f>COUNTIF(C1557:BN1557,"")</f>
        <v>0</v>
      </c>
      <c r="BP1557" t="str">
        <f>IF(BO1557&gt;0, "Missing", "Not Missing")</f>
        <v>Not Missing</v>
      </c>
    </row>
    <row r="1558" spans="1:68" x14ac:dyDescent="0.2">
      <c r="A1558">
        <v>136215</v>
      </c>
      <c r="B1558" t="s">
        <v>1021</v>
      </c>
      <c r="C1558">
        <v>1526</v>
      </c>
      <c r="D1558">
        <v>1510</v>
      </c>
      <c r="E1558">
        <v>1248</v>
      </c>
      <c r="F1558">
        <v>1241</v>
      </c>
      <c r="G1558">
        <v>984</v>
      </c>
      <c r="H1558">
        <v>976</v>
      </c>
      <c r="I1558">
        <v>659</v>
      </c>
      <c r="J1558">
        <v>647</v>
      </c>
      <c r="K1558">
        <v>657</v>
      </c>
      <c r="L1558">
        <v>633</v>
      </c>
      <c r="M1558">
        <v>602</v>
      </c>
      <c r="N1558">
        <v>565</v>
      </c>
      <c r="O1558">
        <v>654</v>
      </c>
      <c r="P1558">
        <v>614</v>
      </c>
      <c r="Q1558">
        <v>724</v>
      </c>
      <c r="R1558">
        <v>610</v>
      </c>
      <c r="S1558">
        <v>1241</v>
      </c>
      <c r="T1558">
        <v>1005</v>
      </c>
      <c r="U1558">
        <v>976</v>
      </c>
      <c r="V1558">
        <v>775</v>
      </c>
      <c r="W1558">
        <v>647</v>
      </c>
      <c r="X1558">
        <v>508</v>
      </c>
      <c r="Y1558">
        <v>633</v>
      </c>
      <c r="Z1558">
        <v>472</v>
      </c>
      <c r="AA1558">
        <v>564</v>
      </c>
      <c r="AB1558">
        <v>451</v>
      </c>
      <c r="AC1558">
        <v>614</v>
      </c>
      <c r="AD1558">
        <v>456</v>
      </c>
      <c r="AE1558">
        <v>599</v>
      </c>
      <c r="AF1558">
        <v>426</v>
      </c>
      <c r="AG1558">
        <v>674</v>
      </c>
      <c r="AH1558">
        <v>485</v>
      </c>
      <c r="AI1558">
        <v>32110</v>
      </c>
      <c r="AJ1558">
        <v>30900</v>
      </c>
      <c r="AK1558">
        <v>29930</v>
      </c>
      <c r="AL1558">
        <v>28736</v>
      </c>
      <c r="AM1558">
        <v>27660</v>
      </c>
      <c r="AN1558">
        <v>26700</v>
      </c>
      <c r="AO1558">
        <v>25430</v>
      </c>
      <c r="AP1558">
        <v>24414</v>
      </c>
      <c r="AQ1558">
        <v>26926982</v>
      </c>
      <c r="AR1558">
        <v>20840818</v>
      </c>
      <c r="AS1558">
        <v>14819980</v>
      </c>
      <c r="AT1558">
        <v>9538944</v>
      </c>
      <c r="AU1558">
        <v>8653820</v>
      </c>
      <c r="AV1558">
        <v>7200925</v>
      </c>
      <c r="AW1558">
        <v>7137611</v>
      </c>
      <c r="AX1558">
        <v>4904879</v>
      </c>
      <c r="AY1558">
        <v>170727000</v>
      </c>
      <c r="AZ1558">
        <v>625498608</v>
      </c>
      <c r="BA1558">
        <v>161145000</v>
      </c>
      <c r="BB1558">
        <v>611639545</v>
      </c>
      <c r="BC1558">
        <v>117806000</v>
      </c>
      <c r="BD1558">
        <v>594095720</v>
      </c>
      <c r="BE1558">
        <v>104544000</v>
      </c>
      <c r="BF1558">
        <v>593382362</v>
      </c>
      <c r="BG1558">
        <v>102732000</v>
      </c>
      <c r="BH1558">
        <v>586801644</v>
      </c>
      <c r="BI1558">
        <v>95431000</v>
      </c>
      <c r="BJ1558">
        <v>598194530</v>
      </c>
      <c r="BK1558">
        <v>81064000</v>
      </c>
      <c r="BL1558">
        <v>578844692</v>
      </c>
      <c r="BM1558">
        <v>69576000</v>
      </c>
      <c r="BN1558">
        <v>583936428</v>
      </c>
      <c r="BO1558">
        <f>COUNTIF(C1558:BN1558,"")</f>
        <v>0</v>
      </c>
      <c r="BP1558" t="str">
        <f>IF(BO1558&gt;0, "Missing", "Not Missing")</f>
        <v>Not Missing</v>
      </c>
    </row>
    <row r="1559" spans="1:68" x14ac:dyDescent="0.2">
      <c r="A1559">
        <v>191649</v>
      </c>
      <c r="B1559" t="s">
        <v>640</v>
      </c>
      <c r="C1559">
        <v>1523</v>
      </c>
      <c r="D1559">
        <v>1522</v>
      </c>
      <c r="E1559">
        <v>1555</v>
      </c>
      <c r="F1559">
        <v>1552</v>
      </c>
      <c r="G1559">
        <v>1638</v>
      </c>
      <c r="H1559">
        <v>1637</v>
      </c>
      <c r="I1559">
        <v>1647</v>
      </c>
      <c r="J1559">
        <v>1646</v>
      </c>
      <c r="K1559">
        <v>1651</v>
      </c>
      <c r="L1559">
        <v>1648</v>
      </c>
      <c r="M1559">
        <v>1714</v>
      </c>
      <c r="N1559">
        <v>1713</v>
      </c>
      <c r="O1559">
        <v>1616</v>
      </c>
      <c r="P1559">
        <v>1612</v>
      </c>
      <c r="Q1559">
        <v>1488</v>
      </c>
      <c r="R1559">
        <v>1484</v>
      </c>
      <c r="S1559">
        <v>1547</v>
      </c>
      <c r="T1559">
        <v>1278</v>
      </c>
      <c r="U1559">
        <v>1629</v>
      </c>
      <c r="V1559">
        <v>1335</v>
      </c>
      <c r="W1559">
        <v>1641</v>
      </c>
      <c r="X1559">
        <v>1322</v>
      </c>
      <c r="Y1559">
        <v>1642</v>
      </c>
      <c r="Z1559">
        <v>1343</v>
      </c>
      <c r="AA1559">
        <v>1708</v>
      </c>
      <c r="AB1559">
        <v>1360</v>
      </c>
      <c r="AC1559">
        <v>1608</v>
      </c>
      <c r="AD1559">
        <v>1290</v>
      </c>
      <c r="AE1559">
        <v>1481</v>
      </c>
      <c r="AF1559">
        <v>1159</v>
      </c>
      <c r="AG1559">
        <v>1670</v>
      </c>
      <c r="AH1559">
        <v>1310</v>
      </c>
      <c r="AI1559">
        <v>47510</v>
      </c>
      <c r="AJ1559">
        <v>45700</v>
      </c>
      <c r="AK1559">
        <v>43960</v>
      </c>
      <c r="AL1559">
        <v>42160</v>
      </c>
      <c r="AM1559">
        <v>40460</v>
      </c>
      <c r="AN1559">
        <v>38900</v>
      </c>
      <c r="AO1559">
        <v>37400</v>
      </c>
      <c r="AP1559">
        <v>35950</v>
      </c>
      <c r="AQ1559">
        <v>39594583</v>
      </c>
      <c r="AR1559">
        <v>38441372</v>
      </c>
      <c r="AS1559">
        <v>37523094</v>
      </c>
      <c r="AT1559">
        <v>35308988</v>
      </c>
      <c r="AU1559">
        <v>33982179</v>
      </c>
      <c r="AV1559">
        <v>32721637</v>
      </c>
      <c r="AW1559">
        <v>28480498</v>
      </c>
      <c r="AX1559">
        <v>23683069</v>
      </c>
      <c r="AY1559">
        <v>633700987</v>
      </c>
      <c r="AZ1559">
        <v>388956461</v>
      </c>
      <c r="BA1559">
        <v>611432662</v>
      </c>
      <c r="BB1559">
        <v>376931712</v>
      </c>
      <c r="BC1559">
        <v>553025124</v>
      </c>
      <c r="BD1559">
        <v>376416837</v>
      </c>
      <c r="BE1559">
        <v>444920395</v>
      </c>
      <c r="BF1559">
        <v>368738871</v>
      </c>
      <c r="BG1559">
        <v>410321604</v>
      </c>
      <c r="BH1559">
        <v>363762127</v>
      </c>
      <c r="BI1559">
        <v>411699077</v>
      </c>
      <c r="BJ1559">
        <v>350364896</v>
      </c>
      <c r="BK1559">
        <v>360482191</v>
      </c>
      <c r="BL1559">
        <v>345693913</v>
      </c>
      <c r="BM1559">
        <v>318447738</v>
      </c>
      <c r="BN1559">
        <v>348741184</v>
      </c>
      <c r="BO1559">
        <f>COUNTIF(C1559:BN1559,"")</f>
        <v>0</v>
      </c>
      <c r="BP1559" t="str">
        <f>IF(BO1559&gt;0, "Missing", "Not Missing")</f>
        <v>Not Missing</v>
      </c>
    </row>
    <row r="1560" spans="1:68" x14ac:dyDescent="0.2">
      <c r="A1560">
        <v>228246</v>
      </c>
      <c r="B1560" t="s">
        <v>1289</v>
      </c>
      <c r="C1560">
        <v>1544</v>
      </c>
      <c r="D1560">
        <v>1541</v>
      </c>
      <c r="E1560">
        <v>1530</v>
      </c>
      <c r="F1560">
        <v>1526</v>
      </c>
      <c r="G1560">
        <v>1423</v>
      </c>
      <c r="H1560">
        <v>1421</v>
      </c>
      <c r="I1560">
        <v>1522</v>
      </c>
      <c r="J1560">
        <v>1521</v>
      </c>
      <c r="K1560">
        <v>1374</v>
      </c>
      <c r="L1560">
        <v>1370</v>
      </c>
      <c r="M1560">
        <v>1459</v>
      </c>
      <c r="N1560">
        <v>1455</v>
      </c>
      <c r="O1560">
        <v>1431</v>
      </c>
      <c r="P1560">
        <v>1428</v>
      </c>
      <c r="Q1560">
        <v>1426</v>
      </c>
      <c r="R1560">
        <v>1425</v>
      </c>
      <c r="S1560">
        <v>1526</v>
      </c>
      <c r="T1560">
        <v>1396</v>
      </c>
      <c r="U1560">
        <v>1421</v>
      </c>
      <c r="V1560">
        <v>1287</v>
      </c>
      <c r="W1560">
        <v>1521</v>
      </c>
      <c r="X1560">
        <v>1384</v>
      </c>
      <c r="Y1560">
        <v>1370</v>
      </c>
      <c r="Z1560">
        <v>1241</v>
      </c>
      <c r="AA1560">
        <v>1455</v>
      </c>
      <c r="AB1560">
        <v>1315</v>
      </c>
      <c r="AC1560">
        <v>1428</v>
      </c>
      <c r="AD1560">
        <v>1276</v>
      </c>
      <c r="AE1560">
        <v>1425</v>
      </c>
      <c r="AF1560">
        <v>1267</v>
      </c>
      <c r="AG1560">
        <v>1382</v>
      </c>
      <c r="AH1560">
        <v>1244</v>
      </c>
      <c r="AI1560">
        <v>56560</v>
      </c>
      <c r="AJ1560">
        <v>54492</v>
      </c>
      <c r="AK1560">
        <v>52498</v>
      </c>
      <c r="AL1560">
        <v>50358</v>
      </c>
      <c r="AM1560">
        <v>48190</v>
      </c>
      <c r="AN1560">
        <v>45940</v>
      </c>
      <c r="AO1560">
        <v>43800</v>
      </c>
      <c r="AP1560">
        <v>41750</v>
      </c>
      <c r="AQ1560">
        <v>39088761</v>
      </c>
      <c r="AR1560">
        <v>40310110</v>
      </c>
      <c r="AS1560">
        <v>34057246</v>
      </c>
      <c r="AT1560">
        <v>36958495</v>
      </c>
      <c r="AU1560">
        <v>27519461</v>
      </c>
      <c r="AV1560">
        <v>26134695</v>
      </c>
      <c r="AW1560">
        <v>26273995</v>
      </c>
      <c r="AX1560">
        <v>23477733</v>
      </c>
      <c r="AY1560">
        <v>1607333000</v>
      </c>
      <c r="AZ1560">
        <v>585246000</v>
      </c>
      <c r="BA1560">
        <v>1619232000</v>
      </c>
      <c r="BB1560">
        <v>560828000</v>
      </c>
      <c r="BC1560">
        <v>1505303000</v>
      </c>
      <c r="BD1560">
        <v>524367000</v>
      </c>
      <c r="BE1560">
        <v>1383981000</v>
      </c>
      <c r="BF1560">
        <v>509908000</v>
      </c>
      <c r="BG1560">
        <v>1505296000</v>
      </c>
      <c r="BH1560">
        <v>507033000</v>
      </c>
      <c r="BI1560">
        <v>1425146000</v>
      </c>
      <c r="BJ1560">
        <v>473698000</v>
      </c>
      <c r="BK1560">
        <v>1268079000</v>
      </c>
      <c r="BL1560">
        <v>454382000</v>
      </c>
      <c r="BM1560">
        <v>1162415000</v>
      </c>
      <c r="BN1560">
        <v>434002000</v>
      </c>
      <c r="BO1560">
        <f>COUNTIF(C1560:BN1560,"")</f>
        <v>0</v>
      </c>
      <c r="BP1560" t="str">
        <f>IF(BO1560&gt;0, "Missing", "Not Missing")</f>
        <v>Not Missing</v>
      </c>
    </row>
    <row r="1561" spans="1:68" x14ac:dyDescent="0.2">
      <c r="A1561">
        <v>130226</v>
      </c>
      <c r="B1561" t="s">
        <v>1123</v>
      </c>
      <c r="C1561">
        <v>1552</v>
      </c>
      <c r="D1561">
        <v>1547</v>
      </c>
      <c r="E1561">
        <v>1899</v>
      </c>
      <c r="F1561">
        <v>1895</v>
      </c>
      <c r="G1561">
        <v>1966</v>
      </c>
      <c r="H1561">
        <v>1963</v>
      </c>
      <c r="I1561">
        <v>1910</v>
      </c>
      <c r="J1561">
        <v>1904</v>
      </c>
      <c r="K1561">
        <v>1903</v>
      </c>
      <c r="L1561">
        <v>1901</v>
      </c>
      <c r="M1561">
        <v>1656</v>
      </c>
      <c r="N1561">
        <v>1651</v>
      </c>
      <c r="O1561">
        <v>1800</v>
      </c>
      <c r="P1561">
        <v>1795</v>
      </c>
      <c r="Q1561">
        <v>1781</v>
      </c>
      <c r="R1561">
        <v>1780</v>
      </c>
      <c r="S1561">
        <v>1895</v>
      </c>
      <c r="T1561">
        <v>1591</v>
      </c>
      <c r="U1561">
        <v>1963</v>
      </c>
      <c r="V1561">
        <v>1694</v>
      </c>
      <c r="W1561">
        <v>1903</v>
      </c>
      <c r="X1561">
        <v>1643</v>
      </c>
      <c r="Y1561">
        <v>1901</v>
      </c>
      <c r="Z1561">
        <v>1690</v>
      </c>
      <c r="AA1561">
        <v>1651</v>
      </c>
      <c r="AB1561">
        <v>1435</v>
      </c>
      <c r="AC1561">
        <v>1795</v>
      </c>
      <c r="AD1561">
        <v>1522</v>
      </c>
      <c r="AE1561">
        <v>1780</v>
      </c>
      <c r="AF1561">
        <v>1517</v>
      </c>
      <c r="AG1561">
        <v>1511</v>
      </c>
      <c r="AH1561">
        <v>1272</v>
      </c>
      <c r="AI1561">
        <v>49280</v>
      </c>
      <c r="AJ1561">
        <v>47960</v>
      </c>
      <c r="AK1561">
        <v>46780</v>
      </c>
      <c r="AL1561">
        <v>43940</v>
      </c>
      <c r="AM1561">
        <v>42270</v>
      </c>
      <c r="AN1561">
        <v>40670</v>
      </c>
      <c r="AO1561">
        <v>39330</v>
      </c>
      <c r="AP1561">
        <v>38000</v>
      </c>
      <c r="AQ1561">
        <v>35077038</v>
      </c>
      <c r="AR1561">
        <v>41461603</v>
      </c>
      <c r="AS1561">
        <v>42363278</v>
      </c>
      <c r="AT1561">
        <v>39051849</v>
      </c>
      <c r="AU1561">
        <v>35961193</v>
      </c>
      <c r="AV1561">
        <v>29842491</v>
      </c>
      <c r="AW1561">
        <v>30190149</v>
      </c>
      <c r="AX1561">
        <v>26363444</v>
      </c>
      <c r="AY1561">
        <v>556603870</v>
      </c>
      <c r="AZ1561">
        <v>338478357</v>
      </c>
      <c r="BA1561">
        <v>526568412</v>
      </c>
      <c r="BB1561">
        <v>329240572</v>
      </c>
      <c r="BC1561">
        <v>481625542</v>
      </c>
      <c r="BD1561">
        <v>314610431</v>
      </c>
      <c r="BE1561">
        <v>387963715</v>
      </c>
      <c r="BF1561">
        <v>325241593</v>
      </c>
      <c r="BG1561">
        <v>367874617</v>
      </c>
      <c r="BH1561">
        <v>293334994</v>
      </c>
      <c r="BI1561">
        <v>348869043</v>
      </c>
      <c r="BJ1561">
        <v>291756228</v>
      </c>
      <c r="BK1561">
        <v>315199341</v>
      </c>
      <c r="BL1561">
        <v>263223256</v>
      </c>
      <c r="BM1561">
        <v>272087523</v>
      </c>
      <c r="BN1561">
        <v>245345675</v>
      </c>
      <c r="BO1561">
        <f>COUNTIF(C1561:BN1561,"")</f>
        <v>0</v>
      </c>
      <c r="BP1561" t="str">
        <f>IF(BO1561&gt;0, "Missing", "Not Missing")</f>
        <v>Not Missing</v>
      </c>
    </row>
    <row r="1562" spans="1:68" x14ac:dyDescent="0.2">
      <c r="A1562">
        <v>130794</v>
      </c>
      <c r="B1562" t="s">
        <v>1633</v>
      </c>
      <c r="C1562">
        <v>1550</v>
      </c>
      <c r="D1562">
        <v>1550</v>
      </c>
      <c r="E1562">
        <v>1573</v>
      </c>
      <c r="F1562">
        <v>1573</v>
      </c>
      <c r="G1562">
        <v>1579</v>
      </c>
      <c r="H1562">
        <v>1579</v>
      </c>
      <c r="I1562">
        <v>1367</v>
      </c>
      <c r="J1562">
        <v>1367</v>
      </c>
      <c r="K1562">
        <v>1363</v>
      </c>
      <c r="L1562">
        <v>1363</v>
      </c>
      <c r="M1562">
        <v>1360</v>
      </c>
      <c r="N1562">
        <v>1360</v>
      </c>
      <c r="O1562">
        <v>1358</v>
      </c>
      <c r="P1562">
        <v>1358</v>
      </c>
      <c r="Q1562">
        <v>1355</v>
      </c>
      <c r="R1562">
        <v>1355</v>
      </c>
      <c r="S1562">
        <v>1573</v>
      </c>
      <c r="T1562">
        <v>1556</v>
      </c>
      <c r="U1562">
        <v>1579</v>
      </c>
      <c r="V1562">
        <v>1562</v>
      </c>
      <c r="W1562">
        <v>1367</v>
      </c>
      <c r="X1562">
        <v>1360</v>
      </c>
      <c r="Y1562">
        <v>1363</v>
      </c>
      <c r="Z1562">
        <v>1343</v>
      </c>
      <c r="AA1562">
        <v>1360</v>
      </c>
      <c r="AB1562">
        <v>1344</v>
      </c>
      <c r="AC1562">
        <v>1358</v>
      </c>
      <c r="AD1562">
        <v>1336</v>
      </c>
      <c r="AE1562">
        <v>1355</v>
      </c>
      <c r="AF1562">
        <v>1337</v>
      </c>
      <c r="AG1562">
        <v>1349</v>
      </c>
      <c r="AH1562">
        <v>1334</v>
      </c>
      <c r="AI1562">
        <v>55500</v>
      </c>
      <c r="AJ1562">
        <v>53430</v>
      </c>
      <c r="AK1562">
        <v>51400</v>
      </c>
      <c r="AL1562">
        <v>49480</v>
      </c>
      <c r="AM1562">
        <v>47600</v>
      </c>
      <c r="AN1562">
        <v>45800</v>
      </c>
      <c r="AO1562">
        <v>44000</v>
      </c>
      <c r="AP1562">
        <v>42300</v>
      </c>
      <c r="AQ1562">
        <v>46340145</v>
      </c>
      <c r="AR1562">
        <v>46673340</v>
      </c>
      <c r="AS1562">
        <v>40910065</v>
      </c>
      <c r="AT1562">
        <v>34090136</v>
      </c>
      <c r="AU1562">
        <v>31524877</v>
      </c>
      <c r="AV1562">
        <v>28503606</v>
      </c>
      <c r="AW1562">
        <v>27651071</v>
      </c>
      <c r="AX1562">
        <v>28234850</v>
      </c>
      <c r="AY1562">
        <v>30314816000</v>
      </c>
      <c r="AZ1562">
        <v>3872681139</v>
      </c>
      <c r="BA1562">
        <v>29444936000</v>
      </c>
      <c r="BB1562">
        <v>3626458999</v>
      </c>
      <c r="BC1562">
        <v>27216639000</v>
      </c>
      <c r="BD1562">
        <v>3480520000</v>
      </c>
      <c r="BE1562">
        <v>25413149000</v>
      </c>
      <c r="BF1562">
        <v>3364206000</v>
      </c>
      <c r="BG1562">
        <v>25542983000</v>
      </c>
      <c r="BH1562">
        <v>3187608000</v>
      </c>
      <c r="BI1562">
        <v>23858561000</v>
      </c>
      <c r="BJ1562">
        <v>3058920000</v>
      </c>
      <c r="BK1562">
        <v>20708793000</v>
      </c>
      <c r="BL1562">
        <v>2976132000</v>
      </c>
      <c r="BM1562">
        <v>19264289000</v>
      </c>
      <c r="BN1562">
        <v>2816781148</v>
      </c>
      <c r="BO1562">
        <f>COUNTIF(C1562:BN1562,"")</f>
        <v>0</v>
      </c>
      <c r="BP1562" t="str">
        <f>IF(BO1562&gt;0, "Missing", "Not Missing")</f>
        <v>Not Missing</v>
      </c>
    </row>
    <row r="1563" spans="1:68" x14ac:dyDescent="0.2">
      <c r="A1563">
        <v>174914</v>
      </c>
      <c r="B1563" t="s">
        <v>1508</v>
      </c>
      <c r="C1563">
        <v>1579</v>
      </c>
      <c r="D1563">
        <v>1558</v>
      </c>
      <c r="E1563">
        <v>1759</v>
      </c>
      <c r="F1563">
        <v>1759</v>
      </c>
      <c r="G1563">
        <v>1498</v>
      </c>
      <c r="H1563">
        <v>1498</v>
      </c>
      <c r="I1563">
        <v>1349</v>
      </c>
      <c r="J1563">
        <v>1348</v>
      </c>
      <c r="K1563">
        <v>1435</v>
      </c>
      <c r="L1563">
        <v>1419</v>
      </c>
      <c r="M1563">
        <v>1409</v>
      </c>
      <c r="N1563">
        <v>1408</v>
      </c>
      <c r="O1563">
        <v>1368</v>
      </c>
      <c r="P1563">
        <v>1368</v>
      </c>
      <c r="Q1563">
        <v>1447</v>
      </c>
      <c r="R1563">
        <v>1447</v>
      </c>
      <c r="S1563">
        <v>1639</v>
      </c>
      <c r="T1563">
        <v>1430</v>
      </c>
      <c r="U1563">
        <v>1390</v>
      </c>
      <c r="V1563">
        <v>1192</v>
      </c>
      <c r="W1563">
        <v>1348</v>
      </c>
      <c r="X1563">
        <v>1192</v>
      </c>
      <c r="Y1563">
        <v>1420</v>
      </c>
      <c r="Z1563">
        <v>1256</v>
      </c>
      <c r="AA1563">
        <v>1408</v>
      </c>
      <c r="AB1563">
        <v>1252</v>
      </c>
      <c r="AC1563">
        <v>1368</v>
      </c>
      <c r="AD1563">
        <v>1166</v>
      </c>
      <c r="AE1563">
        <v>1446</v>
      </c>
      <c r="AF1563">
        <v>1266</v>
      </c>
      <c r="AG1563">
        <v>1324</v>
      </c>
      <c r="AH1563">
        <v>1164</v>
      </c>
      <c r="AI1563">
        <v>45780</v>
      </c>
      <c r="AJ1563">
        <v>42736</v>
      </c>
      <c r="AK1563">
        <v>41133</v>
      </c>
      <c r="AL1563">
        <v>39594</v>
      </c>
      <c r="AM1563">
        <v>38105</v>
      </c>
      <c r="AN1563">
        <v>36682</v>
      </c>
      <c r="AO1563">
        <v>35308</v>
      </c>
      <c r="AP1563">
        <v>33787</v>
      </c>
      <c r="AQ1563">
        <v>36149069</v>
      </c>
      <c r="AR1563">
        <v>38891782</v>
      </c>
      <c r="AS1563">
        <v>29657660</v>
      </c>
      <c r="AT1563">
        <v>25015058</v>
      </c>
      <c r="AU1563">
        <v>24465065</v>
      </c>
      <c r="AV1563">
        <v>24400017</v>
      </c>
      <c r="AW1563">
        <v>20226820</v>
      </c>
      <c r="AX1563">
        <v>20032922</v>
      </c>
      <c r="AY1563">
        <v>481751551</v>
      </c>
      <c r="AZ1563">
        <v>275875168</v>
      </c>
      <c r="BA1563">
        <v>436203304</v>
      </c>
      <c r="BB1563">
        <v>266593261</v>
      </c>
      <c r="BC1563">
        <v>412996658</v>
      </c>
      <c r="BD1563">
        <v>262083653</v>
      </c>
      <c r="BE1563">
        <v>368507188</v>
      </c>
      <c r="BF1563">
        <v>271298470</v>
      </c>
      <c r="BG1563">
        <v>393551704</v>
      </c>
      <c r="BH1563">
        <v>248986281</v>
      </c>
      <c r="BI1563">
        <v>398087599</v>
      </c>
      <c r="BJ1563">
        <v>258065219</v>
      </c>
      <c r="BK1563">
        <v>347571713</v>
      </c>
      <c r="BL1563">
        <v>245315866</v>
      </c>
      <c r="BM1563">
        <v>321811349</v>
      </c>
      <c r="BN1563">
        <v>231934644</v>
      </c>
      <c r="BO1563">
        <f>COUNTIF(C1563:BN1563,"")</f>
        <v>0</v>
      </c>
      <c r="BP1563" t="str">
        <f>IF(BO1563&gt;0, "Missing", "Not Missing")</f>
        <v>Not Missing</v>
      </c>
    </row>
    <row r="1564" spans="1:68" x14ac:dyDescent="0.2">
      <c r="A1564">
        <v>131496</v>
      </c>
      <c r="B1564" t="s">
        <v>571</v>
      </c>
      <c r="C1564">
        <v>1582</v>
      </c>
      <c r="D1564">
        <v>1579</v>
      </c>
      <c r="E1564">
        <v>1621</v>
      </c>
      <c r="F1564">
        <v>1618</v>
      </c>
      <c r="G1564">
        <v>1597</v>
      </c>
      <c r="H1564">
        <v>1596</v>
      </c>
      <c r="I1564">
        <v>1573</v>
      </c>
      <c r="J1564">
        <v>1573</v>
      </c>
      <c r="K1564">
        <v>1567</v>
      </c>
      <c r="L1564">
        <v>1566</v>
      </c>
      <c r="M1564">
        <v>1578</v>
      </c>
      <c r="N1564">
        <v>1575</v>
      </c>
      <c r="O1564">
        <v>1594</v>
      </c>
      <c r="P1564">
        <v>1593</v>
      </c>
      <c r="Q1564">
        <v>1570</v>
      </c>
      <c r="R1564">
        <v>1568</v>
      </c>
      <c r="S1564">
        <v>1618</v>
      </c>
      <c r="T1564">
        <v>1566</v>
      </c>
      <c r="U1564">
        <v>1596</v>
      </c>
      <c r="V1564">
        <v>1536</v>
      </c>
      <c r="W1564">
        <v>1573</v>
      </c>
      <c r="X1564">
        <v>1514</v>
      </c>
      <c r="Y1564">
        <v>1566</v>
      </c>
      <c r="Z1564">
        <v>1511</v>
      </c>
      <c r="AA1564">
        <v>1575</v>
      </c>
      <c r="AB1564">
        <v>1517</v>
      </c>
      <c r="AC1564">
        <v>1593</v>
      </c>
      <c r="AD1564">
        <v>1534</v>
      </c>
      <c r="AE1564">
        <v>1568</v>
      </c>
      <c r="AF1564">
        <v>1505</v>
      </c>
      <c r="AG1564">
        <v>1596</v>
      </c>
      <c r="AH1564">
        <v>1538</v>
      </c>
      <c r="AI1564">
        <v>56058</v>
      </c>
      <c r="AJ1564">
        <v>54104</v>
      </c>
      <c r="AK1564">
        <v>52300</v>
      </c>
      <c r="AL1564">
        <v>50547</v>
      </c>
      <c r="AM1564">
        <v>48611</v>
      </c>
      <c r="AN1564">
        <v>46744</v>
      </c>
      <c r="AO1564">
        <v>44805</v>
      </c>
      <c r="AP1564">
        <v>42870</v>
      </c>
      <c r="AQ1564">
        <v>29363185</v>
      </c>
      <c r="AR1564">
        <v>31321794</v>
      </c>
      <c r="AS1564">
        <v>28630027</v>
      </c>
      <c r="AT1564">
        <v>25985807</v>
      </c>
      <c r="AU1564">
        <v>25287447</v>
      </c>
      <c r="AV1564">
        <v>22386587</v>
      </c>
      <c r="AW1564">
        <v>22874897</v>
      </c>
      <c r="AX1564">
        <v>21152324</v>
      </c>
      <c r="AY1564">
        <v>1822484000</v>
      </c>
      <c r="AZ1564">
        <v>1472674000</v>
      </c>
      <c r="BA1564">
        <v>1769557000</v>
      </c>
      <c r="BB1564">
        <v>1360732000</v>
      </c>
      <c r="BC1564">
        <v>1661745000</v>
      </c>
      <c r="BD1564">
        <v>1323910000</v>
      </c>
      <c r="BE1564">
        <v>1483502000</v>
      </c>
      <c r="BF1564">
        <v>1412062000</v>
      </c>
      <c r="BG1564">
        <v>1528869000</v>
      </c>
      <c r="BH1564">
        <v>1176603000</v>
      </c>
      <c r="BI1564">
        <v>1461276000</v>
      </c>
      <c r="BJ1564">
        <v>1119227000</v>
      </c>
      <c r="BK1564">
        <v>1286322000</v>
      </c>
      <c r="BL1564">
        <v>1117893000</v>
      </c>
      <c r="BM1564">
        <v>1140486000</v>
      </c>
      <c r="BN1564">
        <v>1146339000</v>
      </c>
      <c r="BO1564">
        <f>COUNTIF(C1564:BN1564,"")</f>
        <v>0</v>
      </c>
      <c r="BP1564" t="str">
        <f>IF(BO1564&gt;0, "Missing", "Not Missing")</f>
        <v>Not Missing</v>
      </c>
    </row>
    <row r="1565" spans="1:68" x14ac:dyDescent="0.2">
      <c r="A1565">
        <v>211440</v>
      </c>
      <c r="B1565" t="s">
        <v>305</v>
      </c>
      <c r="C1565">
        <v>1585</v>
      </c>
      <c r="D1565">
        <v>1585</v>
      </c>
      <c r="E1565">
        <v>1572</v>
      </c>
      <c r="F1565">
        <v>1572</v>
      </c>
      <c r="G1565">
        <v>1676</v>
      </c>
      <c r="H1565">
        <v>1676</v>
      </c>
      <c r="I1565">
        <v>1552</v>
      </c>
      <c r="J1565">
        <v>1552</v>
      </c>
      <c r="K1565">
        <v>1575</v>
      </c>
      <c r="L1565">
        <v>1575</v>
      </c>
      <c r="M1565">
        <v>1474</v>
      </c>
      <c r="N1565">
        <v>1474</v>
      </c>
      <c r="O1565">
        <v>1442</v>
      </c>
      <c r="P1565">
        <v>1442</v>
      </c>
      <c r="Q1565">
        <v>1408</v>
      </c>
      <c r="R1565">
        <v>1408</v>
      </c>
      <c r="S1565">
        <v>1567</v>
      </c>
      <c r="T1565">
        <v>1525</v>
      </c>
      <c r="U1565">
        <v>1667</v>
      </c>
      <c r="V1565">
        <v>1612</v>
      </c>
      <c r="W1565">
        <v>1537</v>
      </c>
      <c r="X1565">
        <v>1474</v>
      </c>
      <c r="Y1565">
        <v>1564</v>
      </c>
      <c r="Z1565">
        <v>1508</v>
      </c>
      <c r="AA1565">
        <v>1468</v>
      </c>
      <c r="AB1565">
        <v>1432</v>
      </c>
      <c r="AC1565">
        <v>1439</v>
      </c>
      <c r="AD1565">
        <v>1381</v>
      </c>
      <c r="AE1565">
        <v>1401</v>
      </c>
      <c r="AF1565">
        <v>1320</v>
      </c>
      <c r="AG1565">
        <v>1431</v>
      </c>
      <c r="AH1565">
        <v>1364</v>
      </c>
      <c r="AI1565">
        <v>57119</v>
      </c>
      <c r="AJ1565">
        <v>55465</v>
      </c>
      <c r="AK1565">
        <v>53910</v>
      </c>
      <c r="AL1565">
        <v>52310</v>
      </c>
      <c r="AM1565">
        <v>50665</v>
      </c>
      <c r="AN1565">
        <v>49022</v>
      </c>
      <c r="AO1565">
        <v>47642</v>
      </c>
      <c r="AP1565">
        <v>45760</v>
      </c>
      <c r="AQ1565">
        <v>27929303</v>
      </c>
      <c r="AR1565">
        <v>28633881</v>
      </c>
      <c r="AS1565">
        <v>30855967</v>
      </c>
      <c r="AT1565">
        <v>27631470</v>
      </c>
      <c r="AU1565">
        <v>22673153</v>
      </c>
      <c r="AV1565">
        <v>20820570</v>
      </c>
      <c r="AW1565">
        <v>20120160</v>
      </c>
      <c r="AX1565">
        <v>17045209</v>
      </c>
      <c r="AY1565">
        <v>1983601568</v>
      </c>
      <c r="AZ1565">
        <v>1251069552</v>
      </c>
      <c r="BA1565">
        <v>1872190873</v>
      </c>
      <c r="BB1565">
        <v>1198662597</v>
      </c>
      <c r="BC1565">
        <v>1718582585</v>
      </c>
      <c r="BD1565">
        <v>1134536986</v>
      </c>
      <c r="BE1565">
        <v>1288196389</v>
      </c>
      <c r="BF1565">
        <v>1096053023</v>
      </c>
      <c r="BG1565">
        <v>1318050068</v>
      </c>
      <c r="BH1565">
        <v>1085370967</v>
      </c>
      <c r="BI1565">
        <v>1235967714</v>
      </c>
      <c r="BJ1565">
        <v>1061772569</v>
      </c>
      <c r="BK1565">
        <v>1066149108</v>
      </c>
      <c r="BL1565">
        <v>1027732912</v>
      </c>
      <c r="BM1565">
        <v>979229547</v>
      </c>
      <c r="BN1565">
        <v>974784095</v>
      </c>
      <c r="BO1565">
        <f>COUNTIF(C1565:BN1565,"")</f>
        <v>0</v>
      </c>
      <c r="BP1565" t="str">
        <f>IF(BO1565&gt;0, "Missing", "Not Missing")</f>
        <v>Not Missing</v>
      </c>
    </row>
    <row r="1566" spans="1:68" x14ac:dyDescent="0.2">
      <c r="A1566">
        <v>130253</v>
      </c>
      <c r="B1566" t="s">
        <v>1187</v>
      </c>
      <c r="C1566">
        <v>1601</v>
      </c>
      <c r="D1566">
        <v>1601</v>
      </c>
      <c r="E1566">
        <v>1465</v>
      </c>
      <c r="F1566">
        <v>1464</v>
      </c>
      <c r="G1566">
        <v>1387</v>
      </c>
      <c r="H1566">
        <v>1387</v>
      </c>
      <c r="I1566">
        <v>1322</v>
      </c>
      <c r="J1566">
        <v>1322</v>
      </c>
      <c r="K1566">
        <v>1290</v>
      </c>
      <c r="L1566">
        <v>1290</v>
      </c>
      <c r="M1566">
        <v>1385</v>
      </c>
      <c r="N1566">
        <v>1385</v>
      </c>
      <c r="O1566">
        <v>1267</v>
      </c>
      <c r="P1566">
        <v>1267</v>
      </c>
      <c r="Q1566">
        <v>865</v>
      </c>
      <c r="R1566">
        <v>865</v>
      </c>
      <c r="S1566">
        <v>1463</v>
      </c>
      <c r="T1566">
        <v>1221</v>
      </c>
      <c r="U1566">
        <v>1387</v>
      </c>
      <c r="V1566">
        <v>1155</v>
      </c>
      <c r="W1566">
        <v>1322</v>
      </c>
      <c r="X1566">
        <v>1105</v>
      </c>
      <c r="Y1566">
        <v>1290</v>
      </c>
      <c r="Z1566">
        <v>1051</v>
      </c>
      <c r="AA1566">
        <v>1385</v>
      </c>
      <c r="AB1566">
        <v>1144</v>
      </c>
      <c r="AC1566">
        <v>1267</v>
      </c>
      <c r="AD1566">
        <v>1042</v>
      </c>
      <c r="AE1566">
        <v>865</v>
      </c>
      <c r="AF1566">
        <v>701</v>
      </c>
      <c r="AG1566">
        <v>980</v>
      </c>
      <c r="AH1566">
        <v>817</v>
      </c>
      <c r="AI1566">
        <v>43070</v>
      </c>
      <c r="AJ1566">
        <v>41420</v>
      </c>
      <c r="AK1566">
        <v>39820</v>
      </c>
      <c r="AL1566">
        <v>38300</v>
      </c>
      <c r="AM1566">
        <v>37170</v>
      </c>
      <c r="AN1566">
        <v>35750</v>
      </c>
      <c r="AO1566">
        <v>35050</v>
      </c>
      <c r="AP1566">
        <v>34030</v>
      </c>
      <c r="AQ1566">
        <v>27767406</v>
      </c>
      <c r="AR1566">
        <v>24647135</v>
      </c>
      <c r="AS1566">
        <v>21007576</v>
      </c>
      <c r="AT1566">
        <v>18668257</v>
      </c>
      <c r="AU1566">
        <v>17759880</v>
      </c>
      <c r="AV1566">
        <v>18742100</v>
      </c>
      <c r="AW1566">
        <v>17913942</v>
      </c>
      <c r="AX1566">
        <v>10943251</v>
      </c>
      <c r="AY1566">
        <v>177133374</v>
      </c>
      <c r="AZ1566">
        <v>229644918</v>
      </c>
      <c r="BA1566">
        <v>167403999</v>
      </c>
      <c r="BB1566">
        <v>214410345</v>
      </c>
      <c r="BC1566">
        <v>157504844</v>
      </c>
      <c r="BD1566">
        <v>199626916</v>
      </c>
      <c r="BE1566">
        <v>141393748</v>
      </c>
      <c r="BF1566">
        <v>183648198</v>
      </c>
      <c r="BG1566">
        <v>141011618</v>
      </c>
      <c r="BH1566">
        <v>172279369</v>
      </c>
      <c r="BI1566">
        <v>137064747</v>
      </c>
      <c r="BJ1566">
        <v>160430438</v>
      </c>
      <c r="BK1566">
        <v>124065180</v>
      </c>
      <c r="BL1566">
        <v>146744519</v>
      </c>
      <c r="BM1566">
        <v>112520372</v>
      </c>
      <c r="BN1566">
        <v>139428079</v>
      </c>
      <c r="BO1566">
        <f>COUNTIF(C1566:BN1566,"")</f>
        <v>0</v>
      </c>
      <c r="BP1566" t="str">
        <f>IF(BO1566&gt;0, "Missing", "Not Missing")</f>
        <v>Not Missing</v>
      </c>
    </row>
    <row r="1567" spans="1:68" x14ac:dyDescent="0.2">
      <c r="A1567">
        <v>221999</v>
      </c>
      <c r="B1567" t="s">
        <v>1528</v>
      </c>
      <c r="C1567">
        <v>1604</v>
      </c>
      <c r="D1567">
        <v>1603</v>
      </c>
      <c r="E1567">
        <v>1602</v>
      </c>
      <c r="F1567">
        <v>1601</v>
      </c>
      <c r="G1567">
        <v>1607</v>
      </c>
      <c r="H1567">
        <v>1606</v>
      </c>
      <c r="I1567">
        <v>1601</v>
      </c>
      <c r="J1567">
        <v>1599</v>
      </c>
      <c r="K1567">
        <v>1607</v>
      </c>
      <c r="L1567">
        <v>1607</v>
      </c>
      <c r="M1567">
        <v>1605</v>
      </c>
      <c r="N1567">
        <v>1604</v>
      </c>
      <c r="O1567">
        <v>1613</v>
      </c>
      <c r="P1567">
        <v>1613</v>
      </c>
      <c r="Q1567">
        <v>1608</v>
      </c>
      <c r="R1567">
        <v>1608</v>
      </c>
      <c r="S1567">
        <v>1598</v>
      </c>
      <c r="T1567">
        <v>1550</v>
      </c>
      <c r="U1567">
        <v>1605</v>
      </c>
      <c r="V1567">
        <v>1555</v>
      </c>
      <c r="W1567">
        <v>1598</v>
      </c>
      <c r="X1567">
        <v>1544</v>
      </c>
      <c r="Y1567">
        <v>1603</v>
      </c>
      <c r="Z1567">
        <v>1556</v>
      </c>
      <c r="AA1567">
        <v>1603</v>
      </c>
      <c r="AB1567">
        <v>1553</v>
      </c>
      <c r="AC1567">
        <v>1611</v>
      </c>
      <c r="AD1567">
        <v>1560</v>
      </c>
      <c r="AE1567">
        <v>1606</v>
      </c>
      <c r="AF1567">
        <v>1563</v>
      </c>
      <c r="AG1567">
        <v>1598</v>
      </c>
      <c r="AH1567">
        <v>1534</v>
      </c>
      <c r="AI1567">
        <v>52070</v>
      </c>
      <c r="AJ1567">
        <v>49816</v>
      </c>
      <c r="AK1567">
        <v>47664</v>
      </c>
      <c r="AL1567">
        <v>45610</v>
      </c>
      <c r="AM1567">
        <v>44712</v>
      </c>
      <c r="AN1567">
        <v>43838</v>
      </c>
      <c r="AO1567">
        <v>42978</v>
      </c>
      <c r="AP1567">
        <v>42118</v>
      </c>
      <c r="AQ1567">
        <v>44677895</v>
      </c>
      <c r="AR1567">
        <v>42502508</v>
      </c>
      <c r="AS1567">
        <v>43888458</v>
      </c>
      <c r="AT1567">
        <v>41053912</v>
      </c>
      <c r="AU1567">
        <v>39379982</v>
      </c>
      <c r="AV1567">
        <v>39088532</v>
      </c>
      <c r="AW1567">
        <v>39066890</v>
      </c>
      <c r="AX1567">
        <v>37081588</v>
      </c>
      <c r="AY1567">
        <v>6270876534</v>
      </c>
      <c r="AZ1567">
        <v>1269005649</v>
      </c>
      <c r="BA1567">
        <v>4608461295</v>
      </c>
      <c r="BB1567">
        <v>1203324838</v>
      </c>
      <c r="BC1567">
        <v>4136465000</v>
      </c>
      <c r="BD1567">
        <v>1204172344</v>
      </c>
      <c r="BE1567">
        <v>3795586000</v>
      </c>
      <c r="BF1567">
        <v>1129553261</v>
      </c>
      <c r="BG1567">
        <v>4093388000</v>
      </c>
      <c r="BH1567">
        <v>3933142485</v>
      </c>
      <c r="BI1567">
        <v>4046250000</v>
      </c>
      <c r="BJ1567">
        <v>3754481066</v>
      </c>
      <c r="BK1567">
        <v>3635343000</v>
      </c>
      <c r="BL1567">
        <v>3669099706</v>
      </c>
      <c r="BM1567">
        <v>3360036000</v>
      </c>
      <c r="BN1567">
        <v>3507399313</v>
      </c>
      <c r="BO1567">
        <f>COUNTIF(C1567:BN1567,"")</f>
        <v>0</v>
      </c>
      <c r="BP1567" t="str">
        <f>IF(BO1567&gt;0, "Missing", "Not Missing")</f>
        <v>Not Missing</v>
      </c>
    </row>
    <row r="1568" spans="1:68" x14ac:dyDescent="0.2">
      <c r="A1568">
        <v>168148</v>
      </c>
      <c r="B1568" t="s">
        <v>1440</v>
      </c>
      <c r="C1568">
        <v>1613</v>
      </c>
      <c r="D1568">
        <v>1613</v>
      </c>
      <c r="E1568">
        <v>1541</v>
      </c>
      <c r="F1568">
        <v>1541</v>
      </c>
      <c r="G1568">
        <v>1410</v>
      </c>
      <c r="H1568">
        <v>1410</v>
      </c>
      <c r="I1568">
        <v>1336</v>
      </c>
      <c r="J1568">
        <v>1336</v>
      </c>
      <c r="K1568">
        <v>1358</v>
      </c>
      <c r="L1568">
        <v>1358</v>
      </c>
      <c r="M1568">
        <v>1350</v>
      </c>
      <c r="N1568">
        <v>1350</v>
      </c>
      <c r="O1568">
        <v>1307</v>
      </c>
      <c r="P1568">
        <v>1307</v>
      </c>
      <c r="Q1568">
        <v>1307</v>
      </c>
      <c r="R1568">
        <v>1306</v>
      </c>
      <c r="S1568">
        <v>1541</v>
      </c>
      <c r="T1568">
        <v>1481</v>
      </c>
      <c r="U1568">
        <v>1410</v>
      </c>
      <c r="V1568">
        <v>1354</v>
      </c>
      <c r="W1568">
        <v>1336</v>
      </c>
      <c r="X1568">
        <v>1285</v>
      </c>
      <c r="Y1568">
        <v>1357</v>
      </c>
      <c r="Z1568">
        <v>1296</v>
      </c>
      <c r="AA1568">
        <v>1347</v>
      </c>
      <c r="AB1568">
        <v>1305</v>
      </c>
      <c r="AC1568">
        <v>1307</v>
      </c>
      <c r="AD1568">
        <v>1267</v>
      </c>
      <c r="AE1568">
        <v>1306</v>
      </c>
      <c r="AF1568">
        <v>1259</v>
      </c>
      <c r="AG1568">
        <v>1315</v>
      </c>
      <c r="AH1568">
        <v>1277</v>
      </c>
      <c r="AI1568">
        <v>58578</v>
      </c>
      <c r="AJ1568">
        <v>56382</v>
      </c>
      <c r="AK1568">
        <v>54318</v>
      </c>
      <c r="AL1568">
        <v>52430</v>
      </c>
      <c r="AM1568">
        <v>50604</v>
      </c>
      <c r="AN1568">
        <v>48643</v>
      </c>
      <c r="AO1568">
        <v>46598</v>
      </c>
      <c r="AP1568">
        <v>44666</v>
      </c>
      <c r="AQ1568">
        <v>25267853</v>
      </c>
      <c r="AR1568">
        <v>26073422</v>
      </c>
      <c r="AS1568">
        <v>21798802</v>
      </c>
      <c r="AT1568">
        <v>19885378</v>
      </c>
      <c r="AU1568">
        <v>17397662</v>
      </c>
      <c r="AV1568">
        <v>19060554</v>
      </c>
      <c r="AW1568">
        <v>16298400</v>
      </c>
      <c r="AX1568">
        <v>14122246</v>
      </c>
      <c r="AY1568">
        <v>1867962000</v>
      </c>
      <c r="AZ1568">
        <v>941399408</v>
      </c>
      <c r="BA1568">
        <v>1845956000</v>
      </c>
      <c r="BB1568">
        <v>903723548</v>
      </c>
      <c r="BC1568">
        <v>1738706000</v>
      </c>
      <c r="BD1568">
        <v>884051221</v>
      </c>
      <c r="BE1568">
        <v>1562968000</v>
      </c>
      <c r="BF1568">
        <v>835958007</v>
      </c>
      <c r="BG1568">
        <v>1593019000</v>
      </c>
      <c r="BH1568">
        <v>812338323</v>
      </c>
      <c r="BI1568">
        <v>1590045000</v>
      </c>
      <c r="BJ1568">
        <v>787773969</v>
      </c>
      <c r="BK1568">
        <v>1440527000</v>
      </c>
      <c r="BL1568">
        <v>767133222</v>
      </c>
      <c r="BM1568">
        <v>1351166000</v>
      </c>
      <c r="BN1568">
        <v>728647518</v>
      </c>
      <c r="BO1568">
        <f>COUNTIF(C1568:BN1568,"")</f>
        <v>0</v>
      </c>
      <c r="BP1568" t="str">
        <f>IF(BO1568&gt;0, "Missing", "Not Missing")</f>
        <v>Not Missing</v>
      </c>
    </row>
    <row r="1569" spans="1:68" x14ac:dyDescent="0.2">
      <c r="A1569">
        <v>186584</v>
      </c>
      <c r="B1569" t="s">
        <v>1251</v>
      </c>
      <c r="C1569">
        <v>1631</v>
      </c>
      <c r="D1569">
        <v>1630</v>
      </c>
      <c r="E1569">
        <v>1525</v>
      </c>
      <c r="F1569">
        <v>1524</v>
      </c>
      <c r="G1569">
        <v>1459</v>
      </c>
      <c r="H1569">
        <v>1458</v>
      </c>
      <c r="I1569">
        <v>1243</v>
      </c>
      <c r="J1569">
        <v>1240</v>
      </c>
      <c r="K1569">
        <v>1406</v>
      </c>
      <c r="L1569">
        <v>1404</v>
      </c>
      <c r="M1569">
        <v>1265</v>
      </c>
      <c r="N1569">
        <v>1263</v>
      </c>
      <c r="O1569">
        <v>1342</v>
      </c>
      <c r="P1569">
        <v>1338</v>
      </c>
      <c r="Q1569">
        <v>1461</v>
      </c>
      <c r="R1569">
        <v>1455</v>
      </c>
      <c r="S1569">
        <v>1524</v>
      </c>
      <c r="T1569">
        <v>1258</v>
      </c>
      <c r="U1569">
        <v>1458</v>
      </c>
      <c r="V1569">
        <v>1206</v>
      </c>
      <c r="W1569">
        <v>1240</v>
      </c>
      <c r="X1569">
        <v>1059</v>
      </c>
      <c r="Y1569">
        <v>1403</v>
      </c>
      <c r="Z1569">
        <v>1197</v>
      </c>
      <c r="AA1569">
        <v>1263</v>
      </c>
      <c r="AB1569">
        <v>1059</v>
      </c>
      <c r="AC1569">
        <v>1338</v>
      </c>
      <c r="AD1569">
        <v>1138</v>
      </c>
      <c r="AE1569">
        <v>1455</v>
      </c>
      <c r="AF1569">
        <v>1209</v>
      </c>
      <c r="AG1569">
        <v>986</v>
      </c>
      <c r="AH1569">
        <v>833</v>
      </c>
      <c r="AI1569">
        <v>43780</v>
      </c>
      <c r="AJ1569">
        <v>42170</v>
      </c>
      <c r="AK1569">
        <v>40588</v>
      </c>
      <c r="AL1569">
        <v>39258</v>
      </c>
      <c r="AM1569">
        <v>38072</v>
      </c>
      <c r="AN1569">
        <v>36926</v>
      </c>
      <c r="AO1569">
        <v>35820</v>
      </c>
      <c r="AP1569">
        <v>34750</v>
      </c>
      <c r="AQ1569">
        <v>37241311</v>
      </c>
      <c r="AR1569">
        <v>34567955</v>
      </c>
      <c r="AS1569">
        <v>30114779</v>
      </c>
      <c r="AT1569">
        <v>25548269</v>
      </c>
      <c r="AU1569">
        <v>27810966</v>
      </c>
      <c r="AV1569">
        <v>23328813</v>
      </c>
      <c r="AW1569">
        <v>23254509</v>
      </c>
      <c r="AX1569">
        <v>24055418</v>
      </c>
      <c r="AY1569">
        <v>355937000</v>
      </c>
      <c r="AZ1569">
        <v>316996000</v>
      </c>
      <c r="BA1569">
        <v>257719000</v>
      </c>
      <c r="BB1569">
        <v>285014000</v>
      </c>
      <c r="BC1569">
        <v>251054000</v>
      </c>
      <c r="BD1569">
        <v>272612000</v>
      </c>
      <c r="BE1569">
        <v>236798000</v>
      </c>
      <c r="BF1569">
        <v>267400000</v>
      </c>
      <c r="BG1569">
        <v>263932000</v>
      </c>
      <c r="BH1569">
        <v>259962000</v>
      </c>
      <c r="BI1569">
        <v>268654000</v>
      </c>
      <c r="BJ1569">
        <v>252466000</v>
      </c>
      <c r="BK1569">
        <v>240202000</v>
      </c>
      <c r="BL1569">
        <v>251960000</v>
      </c>
      <c r="BM1569">
        <v>224233000</v>
      </c>
      <c r="BN1569">
        <v>244801000</v>
      </c>
      <c r="BO1569">
        <f>COUNTIF(C1569:BN1569,"")</f>
        <v>0</v>
      </c>
      <c r="BP1569" t="str">
        <f>IF(BO1569&gt;0, "Missing", "Not Missing")</f>
        <v>Not Missing</v>
      </c>
    </row>
    <row r="1570" spans="1:68" x14ac:dyDescent="0.2">
      <c r="A1570">
        <v>166027</v>
      </c>
      <c r="B1570" t="s">
        <v>616</v>
      </c>
      <c r="C1570">
        <v>1646</v>
      </c>
      <c r="D1570">
        <v>1646</v>
      </c>
      <c r="E1570">
        <v>1653</v>
      </c>
      <c r="F1570">
        <v>1653</v>
      </c>
      <c r="G1570">
        <v>1688</v>
      </c>
      <c r="H1570">
        <v>1688</v>
      </c>
      <c r="I1570">
        <v>1659</v>
      </c>
      <c r="J1570">
        <v>1659</v>
      </c>
      <c r="K1570">
        <v>1659</v>
      </c>
      <c r="L1570">
        <v>1659</v>
      </c>
      <c r="M1570">
        <v>1650</v>
      </c>
      <c r="N1570">
        <v>1650</v>
      </c>
      <c r="O1570">
        <v>1658</v>
      </c>
      <c r="P1570">
        <v>1658</v>
      </c>
      <c r="Q1570">
        <v>1665</v>
      </c>
      <c r="R1570">
        <v>1665</v>
      </c>
      <c r="S1570">
        <v>1652</v>
      </c>
      <c r="T1570">
        <v>1606</v>
      </c>
      <c r="U1570">
        <v>1686</v>
      </c>
      <c r="V1570">
        <v>1671</v>
      </c>
      <c r="W1570">
        <v>1659</v>
      </c>
      <c r="X1570">
        <v>1631</v>
      </c>
      <c r="Y1570">
        <v>1659</v>
      </c>
      <c r="Z1570">
        <v>1615</v>
      </c>
      <c r="AA1570">
        <v>1649</v>
      </c>
      <c r="AB1570">
        <v>1610</v>
      </c>
      <c r="AC1570">
        <v>1656</v>
      </c>
      <c r="AD1570">
        <v>1620</v>
      </c>
      <c r="AE1570">
        <v>1665</v>
      </c>
      <c r="AF1570">
        <v>1616</v>
      </c>
      <c r="AG1570">
        <v>1657</v>
      </c>
      <c r="AH1570">
        <v>1609</v>
      </c>
      <c r="AI1570">
        <v>51925</v>
      </c>
      <c r="AJ1570">
        <v>50420</v>
      </c>
      <c r="AK1570">
        <v>48949</v>
      </c>
      <c r="AL1570">
        <v>47074</v>
      </c>
      <c r="AM1570">
        <v>45278</v>
      </c>
      <c r="AN1570">
        <v>43938</v>
      </c>
      <c r="AO1570">
        <v>42292</v>
      </c>
      <c r="AP1570">
        <v>39966</v>
      </c>
      <c r="AQ1570">
        <v>52176557</v>
      </c>
      <c r="AR1570">
        <v>50215649</v>
      </c>
      <c r="AS1570">
        <v>47261195</v>
      </c>
      <c r="AT1570">
        <v>44496602</v>
      </c>
      <c r="AU1570">
        <v>41899663</v>
      </c>
      <c r="AV1570">
        <v>37997153</v>
      </c>
      <c r="AW1570">
        <v>38869051</v>
      </c>
      <c r="AX1570">
        <v>38367873</v>
      </c>
      <c r="AY1570">
        <v>40929700000</v>
      </c>
      <c r="AZ1570">
        <v>5212670000</v>
      </c>
      <c r="BA1570">
        <v>39233736000</v>
      </c>
      <c r="BB1570">
        <v>5018957000</v>
      </c>
      <c r="BC1570">
        <v>37096474000</v>
      </c>
      <c r="BD1570">
        <v>4884585000</v>
      </c>
      <c r="BE1570">
        <v>35665743000</v>
      </c>
      <c r="BF1570">
        <v>4700225000</v>
      </c>
      <c r="BG1570">
        <v>37615545000</v>
      </c>
      <c r="BH1570">
        <v>4463089000</v>
      </c>
      <c r="BI1570">
        <v>36429256000</v>
      </c>
      <c r="BJ1570">
        <v>4405997000</v>
      </c>
      <c r="BK1570">
        <v>32689489000</v>
      </c>
      <c r="BL1570">
        <v>4248371000</v>
      </c>
      <c r="BM1570">
        <v>30745534000</v>
      </c>
      <c r="BN1570">
        <v>4041698000</v>
      </c>
      <c r="BO1570">
        <f>COUNTIF(C1570:BN1570,"")</f>
        <v>0</v>
      </c>
      <c r="BP1570" t="str">
        <f>IF(BO1570&gt;0, "Missing", "Not Missing")</f>
        <v>Not Missing</v>
      </c>
    </row>
    <row r="1571" spans="1:68" x14ac:dyDescent="0.2">
      <c r="A1571">
        <v>198516</v>
      </c>
      <c r="B1571" t="s">
        <v>502</v>
      </c>
      <c r="C1571">
        <v>1659</v>
      </c>
      <c r="D1571">
        <v>1659</v>
      </c>
      <c r="E1571">
        <v>1698</v>
      </c>
      <c r="F1571">
        <v>1698</v>
      </c>
      <c r="G1571">
        <v>1573</v>
      </c>
      <c r="H1571">
        <v>1573</v>
      </c>
      <c r="I1571">
        <v>1553</v>
      </c>
      <c r="J1571">
        <v>1553</v>
      </c>
      <c r="K1571">
        <v>1524</v>
      </c>
      <c r="L1571">
        <v>1524</v>
      </c>
      <c r="M1571">
        <v>1497</v>
      </c>
      <c r="N1571">
        <v>1496</v>
      </c>
      <c r="O1571">
        <v>1475</v>
      </c>
      <c r="P1571">
        <v>1475</v>
      </c>
      <c r="Q1571">
        <v>1425</v>
      </c>
      <c r="R1571">
        <v>1424</v>
      </c>
      <c r="S1571">
        <v>1698</v>
      </c>
      <c r="T1571">
        <v>1547</v>
      </c>
      <c r="U1571">
        <v>1573</v>
      </c>
      <c r="V1571">
        <v>1415</v>
      </c>
      <c r="W1571">
        <v>1553</v>
      </c>
      <c r="X1571">
        <v>1387</v>
      </c>
      <c r="Y1571">
        <v>1524</v>
      </c>
      <c r="Z1571">
        <v>1387</v>
      </c>
      <c r="AA1571">
        <v>1496</v>
      </c>
      <c r="AB1571">
        <v>1347</v>
      </c>
      <c r="AC1571">
        <v>1474</v>
      </c>
      <c r="AD1571">
        <v>1343</v>
      </c>
      <c r="AE1571">
        <v>1424</v>
      </c>
      <c r="AF1571">
        <v>1280</v>
      </c>
      <c r="AG1571">
        <v>1417</v>
      </c>
      <c r="AH1571">
        <v>1280</v>
      </c>
      <c r="AI1571">
        <v>36571</v>
      </c>
      <c r="AJ1571">
        <v>35319</v>
      </c>
      <c r="AK1571">
        <v>34273</v>
      </c>
      <c r="AL1571">
        <v>33104</v>
      </c>
      <c r="AM1571">
        <v>32172</v>
      </c>
      <c r="AN1571">
        <v>31247</v>
      </c>
      <c r="AO1571">
        <v>30149</v>
      </c>
      <c r="AP1571">
        <v>28980</v>
      </c>
      <c r="AQ1571">
        <v>13492191</v>
      </c>
      <c r="AR1571">
        <v>13288959</v>
      </c>
      <c r="AS1571">
        <v>13958109</v>
      </c>
      <c r="AT1571">
        <v>10760494</v>
      </c>
      <c r="AU1571">
        <v>8950443</v>
      </c>
      <c r="AV1571">
        <v>8203454</v>
      </c>
      <c r="AW1571">
        <v>8059898</v>
      </c>
      <c r="AX1571">
        <v>8282851</v>
      </c>
      <c r="AY1571">
        <v>269948667</v>
      </c>
      <c r="AZ1571">
        <v>254493466</v>
      </c>
      <c r="BA1571">
        <v>255975435</v>
      </c>
      <c r="BB1571">
        <v>237496209</v>
      </c>
      <c r="BC1571">
        <v>230380583</v>
      </c>
      <c r="BD1571">
        <v>226554684</v>
      </c>
      <c r="BE1571">
        <v>202871909</v>
      </c>
      <c r="BF1571">
        <v>217314323</v>
      </c>
      <c r="BG1571">
        <v>215379885</v>
      </c>
      <c r="BH1571">
        <v>207718967</v>
      </c>
      <c r="BI1571">
        <v>189323743</v>
      </c>
      <c r="BJ1571">
        <v>189876482</v>
      </c>
      <c r="BK1571">
        <v>159009240</v>
      </c>
      <c r="BL1571">
        <v>177959358</v>
      </c>
      <c r="BM1571">
        <v>132001420</v>
      </c>
      <c r="BN1571">
        <v>165484406</v>
      </c>
      <c r="BO1571">
        <f>COUNTIF(C1571:BN1571,"")</f>
        <v>0</v>
      </c>
      <c r="BP1571" t="str">
        <f>IF(BO1571&gt;0, "Missing", "Not Missing")</f>
        <v>Not Missing</v>
      </c>
    </row>
    <row r="1572" spans="1:68" x14ac:dyDescent="0.2">
      <c r="A1572">
        <v>217156</v>
      </c>
      <c r="B1572" t="s">
        <v>266</v>
      </c>
      <c r="C1572">
        <v>1660</v>
      </c>
      <c r="D1572">
        <v>1660</v>
      </c>
      <c r="E1572">
        <v>1652</v>
      </c>
      <c r="F1572">
        <v>1652</v>
      </c>
      <c r="G1572">
        <v>1637</v>
      </c>
      <c r="H1572">
        <v>1637</v>
      </c>
      <c r="I1572">
        <v>1679</v>
      </c>
      <c r="J1572">
        <v>1679</v>
      </c>
      <c r="K1572">
        <v>1613</v>
      </c>
      <c r="L1572">
        <v>1613</v>
      </c>
      <c r="M1572">
        <v>1559</v>
      </c>
      <c r="N1572">
        <v>1559</v>
      </c>
      <c r="O1572">
        <v>1542</v>
      </c>
      <c r="P1572">
        <v>1542</v>
      </c>
      <c r="Q1572">
        <v>1536</v>
      </c>
      <c r="R1572">
        <v>1536</v>
      </c>
      <c r="S1572">
        <v>1651</v>
      </c>
      <c r="T1572">
        <v>1617</v>
      </c>
      <c r="U1572">
        <v>1636</v>
      </c>
      <c r="V1572">
        <v>1609</v>
      </c>
      <c r="W1572">
        <v>1674</v>
      </c>
      <c r="X1572">
        <v>1643</v>
      </c>
      <c r="Y1572">
        <v>1613</v>
      </c>
      <c r="Z1572">
        <v>1580</v>
      </c>
      <c r="AA1572">
        <v>1559</v>
      </c>
      <c r="AB1572">
        <v>1526</v>
      </c>
      <c r="AC1572">
        <v>1542</v>
      </c>
      <c r="AD1572">
        <v>1504</v>
      </c>
      <c r="AE1572">
        <v>1536</v>
      </c>
      <c r="AF1572">
        <v>1492</v>
      </c>
      <c r="AG1572">
        <v>1507</v>
      </c>
      <c r="AH1572">
        <v>1468</v>
      </c>
      <c r="AI1572">
        <v>58404</v>
      </c>
      <c r="AJ1572">
        <v>55466</v>
      </c>
      <c r="AK1572">
        <v>53419</v>
      </c>
      <c r="AL1572">
        <v>51366</v>
      </c>
      <c r="AM1572">
        <v>49346</v>
      </c>
      <c r="AN1572">
        <v>47434</v>
      </c>
      <c r="AO1572">
        <v>45612</v>
      </c>
      <c r="AP1572">
        <v>43758</v>
      </c>
      <c r="AQ1572">
        <v>34737568</v>
      </c>
      <c r="AR1572">
        <v>32539557</v>
      </c>
      <c r="AS1572">
        <v>30482738</v>
      </c>
      <c r="AT1572">
        <v>27878108</v>
      </c>
      <c r="AU1572">
        <v>26556034</v>
      </c>
      <c r="AV1572">
        <v>26161297</v>
      </c>
      <c r="AW1572">
        <v>26574900</v>
      </c>
      <c r="AX1572">
        <v>24087011</v>
      </c>
      <c r="AY1572">
        <v>3976694000</v>
      </c>
      <c r="AZ1572">
        <v>1014978000</v>
      </c>
      <c r="BA1572">
        <v>3603848000</v>
      </c>
      <c r="BB1572">
        <v>968340000</v>
      </c>
      <c r="BC1572">
        <v>3245531000</v>
      </c>
      <c r="BD1572">
        <v>901068000</v>
      </c>
      <c r="BE1572">
        <v>2963366000</v>
      </c>
      <c r="BF1572">
        <v>854890000</v>
      </c>
      <c r="BG1572">
        <v>3073349000</v>
      </c>
      <c r="BH1572">
        <v>825925000</v>
      </c>
      <c r="BI1572">
        <v>2999749000</v>
      </c>
      <c r="BJ1572">
        <v>774578000</v>
      </c>
      <c r="BK1572">
        <v>2669948000</v>
      </c>
      <c r="BL1572">
        <v>729782000</v>
      </c>
      <c r="BM1572">
        <v>2525091000</v>
      </c>
      <c r="BN1572">
        <v>704820000</v>
      </c>
      <c r="BO1572">
        <f>COUNTIF(C1572:BN1572,"")</f>
        <v>0</v>
      </c>
      <c r="BP1572" t="str">
        <f>IF(BO1572&gt;0, "Missing", "Not Missing")</f>
        <v>Not Missing</v>
      </c>
    </row>
    <row r="1573" spans="1:68" x14ac:dyDescent="0.2">
      <c r="A1573">
        <v>194824</v>
      </c>
      <c r="B1573" t="s">
        <v>1153</v>
      </c>
      <c r="C1573">
        <v>1665</v>
      </c>
      <c r="D1573">
        <v>1665</v>
      </c>
      <c r="E1573">
        <v>1778</v>
      </c>
      <c r="F1573">
        <v>1778</v>
      </c>
      <c r="G1573">
        <v>1663</v>
      </c>
      <c r="H1573">
        <v>1663</v>
      </c>
      <c r="I1573">
        <v>1691</v>
      </c>
      <c r="J1573">
        <v>1691</v>
      </c>
      <c r="K1573">
        <v>1379</v>
      </c>
      <c r="L1573">
        <v>1379</v>
      </c>
      <c r="M1573">
        <v>1331</v>
      </c>
      <c r="N1573">
        <v>1331</v>
      </c>
      <c r="O1573">
        <v>1411</v>
      </c>
      <c r="P1573">
        <v>1411</v>
      </c>
      <c r="Q1573">
        <v>1326</v>
      </c>
      <c r="R1573">
        <v>1326</v>
      </c>
      <c r="S1573">
        <v>1778</v>
      </c>
      <c r="T1573">
        <v>1641</v>
      </c>
      <c r="U1573">
        <v>1663</v>
      </c>
      <c r="V1573">
        <v>1522</v>
      </c>
      <c r="W1573">
        <v>1691</v>
      </c>
      <c r="X1573">
        <v>1572</v>
      </c>
      <c r="Y1573">
        <v>1379</v>
      </c>
      <c r="Z1573">
        <v>1278</v>
      </c>
      <c r="AA1573">
        <v>1331</v>
      </c>
      <c r="AB1573">
        <v>1246</v>
      </c>
      <c r="AC1573">
        <v>1411</v>
      </c>
      <c r="AD1573">
        <v>1310</v>
      </c>
      <c r="AE1573">
        <v>1326</v>
      </c>
      <c r="AF1573">
        <v>1240</v>
      </c>
      <c r="AG1573">
        <v>1186</v>
      </c>
      <c r="AH1573">
        <v>1115</v>
      </c>
      <c r="AI1573">
        <v>55378</v>
      </c>
      <c r="AJ1573">
        <v>53880</v>
      </c>
      <c r="AK1573">
        <v>52305</v>
      </c>
      <c r="AL1573">
        <v>50797</v>
      </c>
      <c r="AM1573">
        <v>49341</v>
      </c>
      <c r="AN1573">
        <v>47908</v>
      </c>
      <c r="AO1573">
        <v>46269</v>
      </c>
      <c r="AP1573">
        <v>44475</v>
      </c>
      <c r="AQ1573">
        <v>43258466</v>
      </c>
      <c r="AR1573">
        <v>43861673</v>
      </c>
      <c r="AS1573">
        <v>39794425</v>
      </c>
      <c r="AT1573">
        <v>43069033</v>
      </c>
      <c r="AU1573">
        <v>33130362</v>
      </c>
      <c r="AV1573">
        <v>29760440</v>
      </c>
      <c r="AW1573">
        <v>31215499</v>
      </c>
      <c r="AX1573">
        <v>27760624</v>
      </c>
      <c r="AY1573">
        <v>736641000</v>
      </c>
      <c r="AZ1573">
        <v>438672000</v>
      </c>
      <c r="BA1573">
        <v>715148000</v>
      </c>
      <c r="BB1573">
        <v>429351000</v>
      </c>
      <c r="BC1573">
        <v>674302000</v>
      </c>
      <c r="BD1573">
        <v>421337000</v>
      </c>
      <c r="BE1573">
        <v>632174000</v>
      </c>
      <c r="BF1573">
        <v>406163000</v>
      </c>
      <c r="BG1573">
        <v>673705000</v>
      </c>
      <c r="BH1573">
        <v>409447000</v>
      </c>
      <c r="BI1573">
        <v>654099000</v>
      </c>
      <c r="BJ1573">
        <v>413942000</v>
      </c>
      <c r="BK1573">
        <v>612311000</v>
      </c>
      <c r="BL1573">
        <v>419146000</v>
      </c>
      <c r="BM1573">
        <v>579033000</v>
      </c>
      <c r="BN1573">
        <v>412823000</v>
      </c>
      <c r="BO1573">
        <f>COUNTIF(C1573:BN1573,"")</f>
        <v>0</v>
      </c>
      <c r="BP1573" t="str">
        <f>IF(BO1573&gt;0, "Missing", "Not Missing")</f>
        <v>Not Missing</v>
      </c>
    </row>
    <row r="1574" spans="1:68" x14ac:dyDescent="0.2">
      <c r="A1574">
        <v>219709</v>
      </c>
      <c r="B1574" t="s">
        <v>204</v>
      </c>
      <c r="C1574">
        <v>1684</v>
      </c>
      <c r="D1574">
        <v>1675</v>
      </c>
      <c r="E1574">
        <v>1568</v>
      </c>
      <c r="F1574">
        <v>1561</v>
      </c>
      <c r="G1574">
        <v>1568</v>
      </c>
      <c r="H1574">
        <v>1565</v>
      </c>
      <c r="I1574">
        <v>1571</v>
      </c>
      <c r="J1574">
        <v>1568</v>
      </c>
      <c r="K1574">
        <v>1388</v>
      </c>
      <c r="L1574">
        <v>1387</v>
      </c>
      <c r="M1574">
        <v>1396</v>
      </c>
      <c r="N1574">
        <v>1392</v>
      </c>
      <c r="O1574">
        <v>1248</v>
      </c>
      <c r="P1574">
        <v>1243</v>
      </c>
      <c r="Q1574">
        <v>1267</v>
      </c>
      <c r="R1574">
        <v>1256</v>
      </c>
      <c r="S1574">
        <v>1561</v>
      </c>
      <c r="T1574">
        <v>1294</v>
      </c>
      <c r="U1574">
        <v>1564</v>
      </c>
      <c r="V1574">
        <v>1289</v>
      </c>
      <c r="W1574">
        <v>1568</v>
      </c>
      <c r="X1574">
        <v>1333</v>
      </c>
      <c r="Y1574">
        <v>1387</v>
      </c>
      <c r="Z1574">
        <v>1148</v>
      </c>
      <c r="AA1574">
        <v>1392</v>
      </c>
      <c r="AB1574">
        <v>1155</v>
      </c>
      <c r="AC1574">
        <v>1243</v>
      </c>
      <c r="AD1574">
        <v>1029</v>
      </c>
      <c r="AE1574">
        <v>1254</v>
      </c>
      <c r="AF1574">
        <v>1045</v>
      </c>
      <c r="AG1574">
        <v>1153</v>
      </c>
      <c r="AH1574">
        <v>929</v>
      </c>
      <c r="AI1574">
        <v>35650</v>
      </c>
      <c r="AJ1574">
        <v>34310</v>
      </c>
      <c r="AK1574">
        <v>32820</v>
      </c>
      <c r="AL1574">
        <v>31390</v>
      </c>
      <c r="AM1574">
        <v>30000</v>
      </c>
      <c r="AN1574">
        <v>28660</v>
      </c>
      <c r="AO1574">
        <v>27380</v>
      </c>
      <c r="AP1574">
        <v>26130</v>
      </c>
      <c r="AQ1574">
        <v>26553100</v>
      </c>
      <c r="AR1574">
        <v>19005147</v>
      </c>
      <c r="AS1574">
        <v>15847215</v>
      </c>
      <c r="AT1574">
        <v>15298849</v>
      </c>
      <c r="AU1574">
        <v>11718178</v>
      </c>
      <c r="AV1574">
        <v>11342358</v>
      </c>
      <c r="AW1574">
        <v>8744894</v>
      </c>
      <c r="AX1574">
        <v>8156204</v>
      </c>
      <c r="AY1574">
        <v>274345595</v>
      </c>
      <c r="AZ1574">
        <v>188741807</v>
      </c>
      <c r="BA1574">
        <v>221028145</v>
      </c>
      <c r="BB1574">
        <v>178920959</v>
      </c>
      <c r="BC1574">
        <v>153186052</v>
      </c>
      <c r="BD1574">
        <v>168367371</v>
      </c>
      <c r="BE1574">
        <v>132599042</v>
      </c>
      <c r="BF1574">
        <v>160420126</v>
      </c>
      <c r="BG1574">
        <v>107827318</v>
      </c>
      <c r="BH1574">
        <v>148538850</v>
      </c>
      <c r="BI1574">
        <v>101828642</v>
      </c>
      <c r="BJ1574">
        <v>139114840</v>
      </c>
      <c r="BK1574">
        <v>88433300</v>
      </c>
      <c r="BL1574">
        <v>131997870</v>
      </c>
      <c r="BM1574">
        <v>73789111</v>
      </c>
      <c r="BN1574">
        <v>122595379</v>
      </c>
      <c r="BO1574">
        <f>COUNTIF(C1574:BN1574,"")</f>
        <v>0</v>
      </c>
      <c r="BP1574" t="str">
        <f>IF(BO1574&gt;0, "Missing", "Not Missing")</f>
        <v>Not Missing</v>
      </c>
    </row>
    <row r="1575" spans="1:68" x14ac:dyDescent="0.2">
      <c r="A1575">
        <v>216597</v>
      </c>
      <c r="B1575" t="s">
        <v>1536</v>
      </c>
      <c r="C1575">
        <v>1695</v>
      </c>
      <c r="D1575">
        <v>1686</v>
      </c>
      <c r="E1575">
        <v>1688</v>
      </c>
      <c r="F1575">
        <v>1685</v>
      </c>
      <c r="G1575">
        <v>1724</v>
      </c>
      <c r="H1575">
        <v>1713</v>
      </c>
      <c r="I1575">
        <v>1678</v>
      </c>
      <c r="J1575">
        <v>1676</v>
      </c>
      <c r="K1575">
        <v>1700</v>
      </c>
      <c r="L1575">
        <v>1699</v>
      </c>
      <c r="M1575">
        <v>1669</v>
      </c>
      <c r="N1575">
        <v>1668</v>
      </c>
      <c r="O1575">
        <v>1660</v>
      </c>
      <c r="P1575">
        <v>1659</v>
      </c>
      <c r="Q1575">
        <v>1643</v>
      </c>
      <c r="R1575">
        <v>1641</v>
      </c>
      <c r="S1575">
        <v>1684</v>
      </c>
      <c r="T1575">
        <v>1610</v>
      </c>
      <c r="U1575">
        <v>1713</v>
      </c>
      <c r="V1575">
        <v>1646</v>
      </c>
      <c r="W1575">
        <v>1676</v>
      </c>
      <c r="X1575">
        <v>1587</v>
      </c>
      <c r="Y1575">
        <v>1699</v>
      </c>
      <c r="Z1575">
        <v>1611</v>
      </c>
      <c r="AA1575">
        <v>1668</v>
      </c>
      <c r="AB1575">
        <v>1599</v>
      </c>
      <c r="AC1575">
        <v>1659</v>
      </c>
      <c r="AD1575">
        <v>1554</v>
      </c>
      <c r="AE1575">
        <v>1640</v>
      </c>
      <c r="AF1575">
        <v>1542</v>
      </c>
      <c r="AG1575">
        <v>1644</v>
      </c>
      <c r="AH1575">
        <v>1551</v>
      </c>
      <c r="AI1575">
        <v>55280</v>
      </c>
      <c r="AJ1575">
        <v>53308</v>
      </c>
      <c r="AK1575">
        <v>51284</v>
      </c>
      <c r="AL1575">
        <v>49280</v>
      </c>
      <c r="AM1575">
        <v>47616</v>
      </c>
      <c r="AN1575">
        <v>45966</v>
      </c>
      <c r="AO1575">
        <v>44430</v>
      </c>
      <c r="AP1575">
        <v>42740</v>
      </c>
      <c r="AQ1575">
        <v>30097834</v>
      </c>
      <c r="AR1575">
        <v>28306330</v>
      </c>
      <c r="AS1575">
        <v>28293411</v>
      </c>
      <c r="AT1575">
        <v>26081311</v>
      </c>
      <c r="AU1575">
        <v>25067242</v>
      </c>
      <c r="AV1575">
        <v>23808270</v>
      </c>
      <c r="AW1575">
        <v>21375829</v>
      </c>
      <c r="AX1575">
        <v>21376030</v>
      </c>
      <c r="AY1575">
        <v>743061000</v>
      </c>
      <c r="AZ1575">
        <v>442466291</v>
      </c>
      <c r="BA1575">
        <v>710592000</v>
      </c>
      <c r="BB1575">
        <v>423625084</v>
      </c>
      <c r="BC1575">
        <v>640428000</v>
      </c>
      <c r="BD1575">
        <v>392926316</v>
      </c>
      <c r="BE1575">
        <v>552701000</v>
      </c>
      <c r="BF1575">
        <v>382670489</v>
      </c>
      <c r="BG1575">
        <v>563865441</v>
      </c>
      <c r="BH1575">
        <v>377542538</v>
      </c>
      <c r="BI1575">
        <v>501483015</v>
      </c>
      <c r="BJ1575">
        <v>373793716</v>
      </c>
      <c r="BK1575">
        <v>425792960</v>
      </c>
      <c r="BL1575">
        <v>367942350</v>
      </c>
      <c r="BM1575">
        <v>357022093</v>
      </c>
      <c r="BN1575">
        <v>361004826</v>
      </c>
      <c r="BO1575">
        <f>COUNTIF(C1575:BN1575,"")</f>
        <v>0</v>
      </c>
      <c r="BP1575" t="str">
        <f>IF(BO1575&gt;0, "Missing", "Not Missing")</f>
        <v>Not Missing</v>
      </c>
    </row>
    <row r="1576" spans="1:68" x14ac:dyDescent="0.2">
      <c r="A1576">
        <v>133553</v>
      </c>
      <c r="B1576" t="s">
        <v>503</v>
      </c>
      <c r="C1576">
        <v>1710</v>
      </c>
      <c r="D1576">
        <v>1693</v>
      </c>
      <c r="E1576">
        <v>1418</v>
      </c>
      <c r="F1576">
        <v>1409</v>
      </c>
      <c r="G1576">
        <v>1357</v>
      </c>
      <c r="H1576">
        <v>1352</v>
      </c>
      <c r="I1576">
        <v>1273</v>
      </c>
      <c r="J1576">
        <v>1255</v>
      </c>
      <c r="K1576">
        <v>1275</v>
      </c>
      <c r="L1576">
        <v>1270</v>
      </c>
      <c r="M1576">
        <v>1217</v>
      </c>
      <c r="N1576">
        <v>1208</v>
      </c>
      <c r="O1576">
        <v>944</v>
      </c>
      <c r="P1576">
        <v>941</v>
      </c>
      <c r="Q1576">
        <v>941</v>
      </c>
      <c r="R1576">
        <v>935</v>
      </c>
      <c r="S1576">
        <v>1405</v>
      </c>
      <c r="T1576">
        <v>1090</v>
      </c>
      <c r="U1576">
        <v>1338</v>
      </c>
      <c r="V1576">
        <v>1098</v>
      </c>
      <c r="W1576">
        <v>1240</v>
      </c>
      <c r="X1576">
        <v>991</v>
      </c>
      <c r="Y1576">
        <v>1260</v>
      </c>
      <c r="Z1576">
        <v>1008</v>
      </c>
      <c r="AA1576">
        <v>1182</v>
      </c>
      <c r="AB1576">
        <v>912</v>
      </c>
      <c r="AC1576">
        <v>924</v>
      </c>
      <c r="AD1576">
        <v>732</v>
      </c>
      <c r="AE1576">
        <v>928</v>
      </c>
      <c r="AF1576">
        <v>722</v>
      </c>
      <c r="AG1576">
        <v>1036</v>
      </c>
      <c r="AH1576">
        <v>798</v>
      </c>
      <c r="AI1576">
        <v>36868</v>
      </c>
      <c r="AJ1576">
        <v>35814</v>
      </c>
      <c r="AK1576">
        <v>34822</v>
      </c>
      <c r="AL1576">
        <v>33886</v>
      </c>
      <c r="AM1576">
        <v>33218</v>
      </c>
      <c r="AN1576">
        <v>31948</v>
      </c>
      <c r="AO1576">
        <v>31334</v>
      </c>
      <c r="AP1576">
        <v>30720</v>
      </c>
      <c r="AQ1576">
        <v>22281922</v>
      </c>
      <c r="AR1576">
        <v>17388398</v>
      </c>
      <c r="AS1576">
        <v>20101158</v>
      </c>
      <c r="AT1576">
        <v>14671240</v>
      </c>
      <c r="AU1576">
        <v>16284991</v>
      </c>
      <c r="AV1576">
        <v>14429559</v>
      </c>
      <c r="AW1576">
        <v>8850602</v>
      </c>
      <c r="AX1576">
        <v>7082463</v>
      </c>
      <c r="AY1576">
        <v>111094000</v>
      </c>
      <c r="AZ1576">
        <v>203982000</v>
      </c>
      <c r="BA1576">
        <v>90359654</v>
      </c>
      <c r="BB1576">
        <v>196987000</v>
      </c>
      <c r="BC1576">
        <v>86047230</v>
      </c>
      <c r="BD1576">
        <v>195621000</v>
      </c>
      <c r="BE1576">
        <v>74021000</v>
      </c>
      <c r="BF1576">
        <v>192547000</v>
      </c>
      <c r="BG1576">
        <v>64278302</v>
      </c>
      <c r="BH1576">
        <v>182185000</v>
      </c>
      <c r="BI1576">
        <v>60436939</v>
      </c>
      <c r="BJ1576">
        <v>178310000</v>
      </c>
      <c r="BK1576">
        <v>91686222</v>
      </c>
      <c r="BL1576">
        <v>313810000</v>
      </c>
      <c r="BM1576">
        <v>80941782</v>
      </c>
      <c r="BN1576">
        <v>296838000</v>
      </c>
      <c r="BO1576">
        <f>COUNTIF(C1576:BN1576,"")</f>
        <v>0</v>
      </c>
      <c r="BP1576" t="str">
        <f>IF(BO1576&gt;0, "Missing", "Not Missing")</f>
        <v>Not Missing</v>
      </c>
    </row>
    <row r="1577" spans="1:68" x14ac:dyDescent="0.2">
      <c r="A1577">
        <v>243744</v>
      </c>
      <c r="B1577" t="s">
        <v>1331</v>
      </c>
      <c r="C1577">
        <v>1698</v>
      </c>
      <c r="D1577">
        <v>1698</v>
      </c>
      <c r="E1577">
        <v>1696</v>
      </c>
      <c r="F1577">
        <v>1696</v>
      </c>
      <c r="G1577">
        <v>1700</v>
      </c>
      <c r="H1577">
        <v>1700</v>
      </c>
      <c r="I1577">
        <v>1738</v>
      </c>
      <c r="J1577">
        <v>1738</v>
      </c>
      <c r="K1577">
        <v>1719</v>
      </c>
      <c r="L1577">
        <v>1719</v>
      </c>
      <c r="M1577">
        <v>1677</v>
      </c>
      <c r="N1577">
        <v>1677</v>
      </c>
      <c r="O1577">
        <v>1674</v>
      </c>
      <c r="P1577">
        <v>1674</v>
      </c>
      <c r="Q1577">
        <v>1762</v>
      </c>
      <c r="R1577">
        <v>1762</v>
      </c>
      <c r="S1577">
        <v>1696</v>
      </c>
      <c r="T1577">
        <v>1675</v>
      </c>
      <c r="U1577">
        <v>1700</v>
      </c>
      <c r="V1577">
        <v>1680</v>
      </c>
      <c r="W1577">
        <v>1738</v>
      </c>
      <c r="X1577">
        <v>1710</v>
      </c>
      <c r="Y1577">
        <v>1719</v>
      </c>
      <c r="Z1577">
        <v>1685</v>
      </c>
      <c r="AA1577">
        <v>1677</v>
      </c>
      <c r="AB1577">
        <v>1643</v>
      </c>
      <c r="AC1577">
        <v>1674</v>
      </c>
      <c r="AD1577">
        <v>1648</v>
      </c>
      <c r="AE1577">
        <v>1762</v>
      </c>
      <c r="AF1577">
        <v>1737</v>
      </c>
      <c r="AG1577">
        <v>1704</v>
      </c>
      <c r="AH1577">
        <v>1673</v>
      </c>
      <c r="AI1577">
        <v>53529</v>
      </c>
      <c r="AJ1577">
        <v>51354</v>
      </c>
      <c r="AK1577">
        <v>49617</v>
      </c>
      <c r="AL1577">
        <v>47940</v>
      </c>
      <c r="AM1577">
        <v>46320</v>
      </c>
      <c r="AN1577">
        <v>45195</v>
      </c>
      <c r="AO1577">
        <v>43683</v>
      </c>
      <c r="AP1577">
        <v>42225</v>
      </c>
      <c r="AQ1577">
        <v>48517680</v>
      </c>
      <c r="AR1577">
        <v>49246603</v>
      </c>
      <c r="AS1577">
        <v>44830819</v>
      </c>
      <c r="AT1577">
        <v>41785496</v>
      </c>
      <c r="AU1577">
        <v>37352236</v>
      </c>
      <c r="AV1577">
        <v>34022933</v>
      </c>
      <c r="AW1577">
        <v>33919121</v>
      </c>
      <c r="AX1577">
        <v>34420573</v>
      </c>
      <c r="AY1577">
        <v>27699834000</v>
      </c>
      <c r="AZ1577">
        <v>5968067000</v>
      </c>
      <c r="BA1577">
        <v>26464912000</v>
      </c>
      <c r="BB1577">
        <v>5669949000</v>
      </c>
      <c r="BC1577">
        <v>24784943000</v>
      </c>
      <c r="BD1577">
        <v>5377530000</v>
      </c>
      <c r="BE1577">
        <v>22398130000</v>
      </c>
      <c r="BF1577">
        <v>4914610000</v>
      </c>
      <c r="BG1577">
        <v>22222957000</v>
      </c>
      <c r="BH1577">
        <v>4645698000</v>
      </c>
      <c r="BI1577">
        <v>21466006000</v>
      </c>
      <c r="BJ1577">
        <v>4291840000</v>
      </c>
      <c r="BK1577">
        <v>18688868000</v>
      </c>
      <c r="BL1577">
        <v>3972849000</v>
      </c>
      <c r="BM1577">
        <v>17035804000</v>
      </c>
      <c r="BN1577">
        <v>3766310000</v>
      </c>
      <c r="BO1577">
        <f>COUNTIF(C1577:BN1577,"")</f>
        <v>0</v>
      </c>
      <c r="BP1577" t="str">
        <f>IF(BO1577&gt;0, "Missing", "Not Missing")</f>
        <v>Not Missing</v>
      </c>
    </row>
    <row r="1578" spans="1:68" x14ac:dyDescent="0.2">
      <c r="A1578">
        <v>144050</v>
      </c>
      <c r="B1578" t="s">
        <v>1461</v>
      </c>
      <c r="C1578">
        <v>1725</v>
      </c>
      <c r="D1578">
        <v>1725</v>
      </c>
      <c r="E1578">
        <v>1809</v>
      </c>
      <c r="F1578">
        <v>1809</v>
      </c>
      <c r="G1578">
        <v>1736</v>
      </c>
      <c r="H1578">
        <v>1736</v>
      </c>
      <c r="I1578">
        <v>1591</v>
      </c>
      <c r="J1578">
        <v>1591</v>
      </c>
      <c r="K1578">
        <v>1537</v>
      </c>
      <c r="L1578">
        <v>1537</v>
      </c>
      <c r="M1578">
        <v>1445</v>
      </c>
      <c r="N1578">
        <v>1445</v>
      </c>
      <c r="O1578">
        <v>1426</v>
      </c>
      <c r="P1578">
        <v>1426</v>
      </c>
      <c r="Q1578">
        <v>1527</v>
      </c>
      <c r="R1578">
        <v>1527</v>
      </c>
      <c r="S1578">
        <v>1805</v>
      </c>
      <c r="T1578">
        <v>1788</v>
      </c>
      <c r="U1578">
        <v>1730</v>
      </c>
      <c r="V1578">
        <v>1705</v>
      </c>
      <c r="W1578">
        <v>1586</v>
      </c>
      <c r="X1578">
        <v>1572</v>
      </c>
      <c r="Y1578">
        <v>1537</v>
      </c>
      <c r="Z1578">
        <v>1520</v>
      </c>
      <c r="AA1578">
        <v>1445</v>
      </c>
      <c r="AB1578">
        <v>1438</v>
      </c>
      <c r="AC1578">
        <v>1426</v>
      </c>
      <c r="AD1578">
        <v>1409</v>
      </c>
      <c r="AE1578">
        <v>1521</v>
      </c>
      <c r="AF1578">
        <v>1511</v>
      </c>
      <c r="AG1578">
        <v>1411</v>
      </c>
      <c r="AH1578">
        <v>1400</v>
      </c>
      <c r="AI1578">
        <v>60552</v>
      </c>
      <c r="AJ1578">
        <v>58230</v>
      </c>
      <c r="AK1578">
        <v>56034</v>
      </c>
      <c r="AL1578">
        <v>53649</v>
      </c>
      <c r="AM1578">
        <v>51351</v>
      </c>
      <c r="AN1578">
        <v>49380</v>
      </c>
      <c r="AO1578">
        <v>47514</v>
      </c>
      <c r="AP1578">
        <v>45609</v>
      </c>
      <c r="AQ1578">
        <v>38395791</v>
      </c>
      <c r="AR1578">
        <v>38750367</v>
      </c>
      <c r="AS1578">
        <v>39081906</v>
      </c>
      <c r="AT1578">
        <v>33813657</v>
      </c>
      <c r="AU1578">
        <v>36863039</v>
      </c>
      <c r="AV1578">
        <v>29233511</v>
      </c>
      <c r="AW1578">
        <v>26185852</v>
      </c>
      <c r="AX1578">
        <v>28159811</v>
      </c>
      <c r="AY1578">
        <v>7244602984</v>
      </c>
      <c r="AZ1578">
        <v>3923555346</v>
      </c>
      <c r="BA1578">
        <v>7009011789</v>
      </c>
      <c r="BB1578">
        <v>3665394192</v>
      </c>
      <c r="BC1578">
        <v>6617076109</v>
      </c>
      <c r="BD1578">
        <v>3622060511</v>
      </c>
      <c r="BE1578">
        <v>6121266491</v>
      </c>
      <c r="BF1578">
        <v>3486828762</v>
      </c>
      <c r="BG1578">
        <v>6553570933</v>
      </c>
      <c r="BH1578">
        <v>3375277935</v>
      </c>
      <c r="BI1578">
        <v>6539289712</v>
      </c>
      <c r="BJ1578">
        <v>3288220507</v>
      </c>
      <c r="BK1578">
        <v>5886967760</v>
      </c>
      <c r="BL1578">
        <v>3240518140</v>
      </c>
      <c r="BM1578">
        <v>5701419217</v>
      </c>
      <c r="BN1578">
        <v>3101539832</v>
      </c>
      <c r="BO1578">
        <f>COUNTIF(C1578:BN1578,"")</f>
        <v>0</v>
      </c>
      <c r="BP1578" t="str">
        <f>IF(BO1578&gt;0, "Missing", "Not Missing")</f>
        <v>Not Missing</v>
      </c>
    </row>
    <row r="1579" spans="1:68" x14ac:dyDescent="0.2">
      <c r="A1579">
        <v>179867</v>
      </c>
      <c r="B1579" t="s">
        <v>1563</v>
      </c>
      <c r="C1579">
        <v>1732</v>
      </c>
      <c r="D1579">
        <v>1730</v>
      </c>
      <c r="E1579">
        <v>1797</v>
      </c>
      <c r="F1579">
        <v>1785</v>
      </c>
      <c r="G1579">
        <v>1778</v>
      </c>
      <c r="H1579">
        <v>1771</v>
      </c>
      <c r="I1579">
        <v>1776</v>
      </c>
      <c r="J1579">
        <v>1766</v>
      </c>
      <c r="K1579">
        <v>1731</v>
      </c>
      <c r="L1579">
        <v>1721</v>
      </c>
      <c r="M1579">
        <v>1734</v>
      </c>
      <c r="N1579">
        <v>1727</v>
      </c>
      <c r="O1579">
        <v>1608</v>
      </c>
      <c r="P1579">
        <v>1595</v>
      </c>
      <c r="Q1579">
        <v>1637</v>
      </c>
      <c r="R1579">
        <v>1622</v>
      </c>
      <c r="S1579">
        <v>1782</v>
      </c>
      <c r="T1579">
        <v>1726</v>
      </c>
      <c r="U1579">
        <v>1770</v>
      </c>
      <c r="V1579">
        <v>1711</v>
      </c>
      <c r="W1579">
        <v>1764</v>
      </c>
      <c r="X1579">
        <v>1706</v>
      </c>
      <c r="Y1579">
        <v>1721</v>
      </c>
      <c r="Z1579">
        <v>1646</v>
      </c>
      <c r="AA1579">
        <v>1727</v>
      </c>
      <c r="AB1579">
        <v>1658</v>
      </c>
      <c r="AC1579">
        <v>1595</v>
      </c>
      <c r="AD1579">
        <v>1550</v>
      </c>
      <c r="AE1579">
        <v>1622</v>
      </c>
      <c r="AF1579">
        <v>1564</v>
      </c>
      <c r="AG1579">
        <v>1476</v>
      </c>
      <c r="AH1579">
        <v>1420</v>
      </c>
      <c r="AI1579">
        <v>55292</v>
      </c>
      <c r="AJ1579">
        <v>53399</v>
      </c>
      <c r="AK1579">
        <v>51533</v>
      </c>
      <c r="AL1579">
        <v>49770</v>
      </c>
      <c r="AM1579">
        <v>48093</v>
      </c>
      <c r="AN1579">
        <v>46467</v>
      </c>
      <c r="AO1579">
        <v>44841</v>
      </c>
      <c r="AP1579">
        <v>43705</v>
      </c>
      <c r="AQ1579">
        <v>37352527</v>
      </c>
      <c r="AR1579">
        <v>33668306</v>
      </c>
      <c r="AS1579">
        <v>32015147</v>
      </c>
      <c r="AT1579">
        <v>32102647</v>
      </c>
      <c r="AU1579">
        <v>28095206</v>
      </c>
      <c r="AV1579">
        <v>24472257</v>
      </c>
      <c r="AW1579">
        <v>23911890</v>
      </c>
      <c r="AX1579">
        <v>22331701</v>
      </c>
      <c r="AY1579">
        <v>8130483000</v>
      </c>
      <c r="AZ1579">
        <v>3355734000</v>
      </c>
      <c r="BA1579">
        <v>7687392000</v>
      </c>
      <c r="BB1579">
        <v>3133048000</v>
      </c>
      <c r="BC1579">
        <v>7214958000</v>
      </c>
      <c r="BD1579">
        <v>2893413000</v>
      </c>
      <c r="BE1579">
        <v>6526726000</v>
      </c>
      <c r="BF1579">
        <v>2719577000</v>
      </c>
      <c r="BG1579">
        <v>6889230000</v>
      </c>
      <c r="BH1579">
        <v>2508882000</v>
      </c>
      <c r="BI1579">
        <v>6719449000</v>
      </c>
      <c r="BJ1579">
        <v>2382434000</v>
      </c>
      <c r="BK1579">
        <v>5749297000</v>
      </c>
      <c r="BL1579">
        <v>2287810000</v>
      </c>
      <c r="BM1579">
        <v>5303196000</v>
      </c>
      <c r="BN1579">
        <v>2202635000</v>
      </c>
      <c r="BO1579">
        <f>COUNTIF(C1579:BN1579,"")</f>
        <v>0</v>
      </c>
      <c r="BP1579" t="str">
        <f>IF(BO1579&gt;0, "Missing", "Not Missing")</f>
        <v>Not Missing</v>
      </c>
    </row>
    <row r="1580" spans="1:68" x14ac:dyDescent="0.2">
      <c r="A1580">
        <v>198419</v>
      </c>
      <c r="B1580" t="s">
        <v>482</v>
      </c>
      <c r="C1580">
        <v>1731</v>
      </c>
      <c r="D1580">
        <v>1731</v>
      </c>
      <c r="E1580">
        <v>1745</v>
      </c>
      <c r="F1580">
        <v>1745</v>
      </c>
      <c r="G1580">
        <v>1748</v>
      </c>
      <c r="H1580">
        <v>1748</v>
      </c>
      <c r="I1580">
        <v>1723</v>
      </c>
      <c r="J1580">
        <v>1723</v>
      </c>
      <c r="K1580">
        <v>1746</v>
      </c>
      <c r="L1580">
        <v>1746</v>
      </c>
      <c r="M1580">
        <v>1721</v>
      </c>
      <c r="N1580">
        <v>1721</v>
      </c>
      <c r="O1580">
        <v>1730</v>
      </c>
      <c r="P1580">
        <v>1730</v>
      </c>
      <c r="Q1580">
        <v>1714</v>
      </c>
      <c r="R1580">
        <v>1714</v>
      </c>
      <c r="S1580">
        <v>1731</v>
      </c>
      <c r="T1580">
        <v>1701</v>
      </c>
      <c r="U1580">
        <v>1744</v>
      </c>
      <c r="V1580">
        <v>1702</v>
      </c>
      <c r="W1580">
        <v>1723</v>
      </c>
      <c r="X1580">
        <v>1679</v>
      </c>
      <c r="Y1580">
        <v>1746</v>
      </c>
      <c r="Z1580">
        <v>1702</v>
      </c>
      <c r="AA1580">
        <v>1721</v>
      </c>
      <c r="AB1580">
        <v>1676</v>
      </c>
      <c r="AC1580">
        <v>1730</v>
      </c>
      <c r="AD1580">
        <v>1682</v>
      </c>
      <c r="AE1580">
        <v>1714</v>
      </c>
      <c r="AF1580">
        <v>1666</v>
      </c>
      <c r="AG1580">
        <v>1722</v>
      </c>
      <c r="AH1580">
        <v>1664</v>
      </c>
      <c r="AI1580">
        <v>58031</v>
      </c>
      <c r="AJ1580">
        <v>55695</v>
      </c>
      <c r="AK1580">
        <v>53500</v>
      </c>
      <c r="AL1580">
        <v>51265</v>
      </c>
      <c r="AM1580">
        <v>49241</v>
      </c>
      <c r="AN1580">
        <v>47243</v>
      </c>
      <c r="AO1580">
        <v>45376</v>
      </c>
      <c r="AP1580">
        <v>43623</v>
      </c>
      <c r="AQ1580">
        <v>39306562</v>
      </c>
      <c r="AR1580">
        <v>41641836</v>
      </c>
      <c r="AS1580">
        <v>45980752</v>
      </c>
      <c r="AT1580">
        <v>38513783</v>
      </c>
      <c r="AU1580">
        <v>34698854</v>
      </c>
      <c r="AV1580">
        <v>30689014</v>
      </c>
      <c r="AW1580">
        <v>28848579</v>
      </c>
      <c r="AX1580">
        <v>31315918</v>
      </c>
      <c r="AY1580">
        <v>8609004000</v>
      </c>
      <c r="AZ1580">
        <v>6535782000</v>
      </c>
      <c r="BA1580">
        <v>8524846000</v>
      </c>
      <c r="BB1580">
        <v>6186274000</v>
      </c>
      <c r="BC1580">
        <v>7911175000</v>
      </c>
      <c r="BD1580">
        <v>5802959000</v>
      </c>
      <c r="BE1580">
        <v>6839780000</v>
      </c>
      <c r="BF1580">
        <v>5451195000</v>
      </c>
      <c r="BG1580">
        <v>7296545000</v>
      </c>
      <c r="BH1580">
        <v>5171580000</v>
      </c>
      <c r="BI1580">
        <v>7036776000</v>
      </c>
      <c r="BJ1580">
        <v>4897473000</v>
      </c>
      <c r="BK1580">
        <v>6040973000</v>
      </c>
      <c r="BL1580">
        <v>4670261000</v>
      </c>
      <c r="BM1580">
        <v>5555196000</v>
      </c>
      <c r="BN1580">
        <v>4485592000</v>
      </c>
      <c r="BO1580">
        <f>COUNTIF(C1580:BN1580,"")</f>
        <v>0</v>
      </c>
      <c r="BP1580" t="str">
        <f>IF(BO1580&gt;0, "Missing", "Not Missing")</f>
        <v>Not Missing</v>
      </c>
    </row>
    <row r="1581" spans="1:68" x14ac:dyDescent="0.2">
      <c r="A1581">
        <v>144281</v>
      </c>
      <c r="B1581" t="s">
        <v>395</v>
      </c>
      <c r="C1581">
        <v>1748</v>
      </c>
      <c r="D1581">
        <v>1734</v>
      </c>
      <c r="E1581">
        <v>1305</v>
      </c>
      <c r="F1581">
        <v>1294</v>
      </c>
      <c r="G1581">
        <v>1443</v>
      </c>
      <c r="H1581">
        <v>1432</v>
      </c>
      <c r="I1581">
        <v>1555</v>
      </c>
      <c r="J1581">
        <v>1533</v>
      </c>
      <c r="K1581">
        <v>1805</v>
      </c>
      <c r="L1581">
        <v>1764</v>
      </c>
      <c r="M1581">
        <v>1820</v>
      </c>
      <c r="N1581">
        <v>1787</v>
      </c>
      <c r="O1581">
        <v>2161</v>
      </c>
      <c r="P1581">
        <v>2125</v>
      </c>
      <c r="Q1581">
        <v>2091</v>
      </c>
      <c r="R1581">
        <v>2024</v>
      </c>
      <c r="S1581">
        <v>1294</v>
      </c>
      <c r="T1581">
        <v>925</v>
      </c>
      <c r="U1581">
        <v>1432</v>
      </c>
      <c r="V1581">
        <v>971</v>
      </c>
      <c r="W1581">
        <v>1533</v>
      </c>
      <c r="X1581">
        <v>1011</v>
      </c>
      <c r="Y1581">
        <v>1763</v>
      </c>
      <c r="Z1581">
        <v>1242</v>
      </c>
      <c r="AA1581">
        <v>1786</v>
      </c>
      <c r="AB1581">
        <v>1233</v>
      </c>
      <c r="AC1581">
        <v>2125</v>
      </c>
      <c r="AD1581">
        <v>1508</v>
      </c>
      <c r="AE1581">
        <v>2024</v>
      </c>
      <c r="AF1581">
        <v>1347</v>
      </c>
      <c r="AG1581">
        <v>2093</v>
      </c>
      <c r="AH1581">
        <v>1329</v>
      </c>
      <c r="AI1581">
        <v>27756</v>
      </c>
      <c r="AJ1581">
        <v>27176</v>
      </c>
      <c r="AK1581">
        <v>26474</v>
      </c>
      <c r="AL1581">
        <v>25334</v>
      </c>
      <c r="AM1581">
        <v>24344</v>
      </c>
      <c r="AN1581">
        <v>23544</v>
      </c>
      <c r="AO1581">
        <v>22792</v>
      </c>
      <c r="AP1581">
        <v>21730</v>
      </c>
      <c r="AQ1581">
        <v>22338027</v>
      </c>
      <c r="AR1581">
        <v>10662012</v>
      </c>
      <c r="AS1581">
        <v>10246109</v>
      </c>
      <c r="AT1581">
        <v>9310915</v>
      </c>
      <c r="AU1581">
        <v>11726128</v>
      </c>
      <c r="AV1581">
        <v>10381858</v>
      </c>
      <c r="AW1581">
        <v>11689329</v>
      </c>
      <c r="AX1581">
        <v>7930519</v>
      </c>
      <c r="AY1581">
        <v>190972645</v>
      </c>
      <c r="AZ1581">
        <v>184801806</v>
      </c>
      <c r="BA1581">
        <v>196912601</v>
      </c>
      <c r="BB1581">
        <v>186802780</v>
      </c>
      <c r="BC1581">
        <v>173049139</v>
      </c>
      <c r="BD1581">
        <v>197515208</v>
      </c>
      <c r="BE1581">
        <v>141980157</v>
      </c>
      <c r="BF1581">
        <v>200392396</v>
      </c>
      <c r="BG1581">
        <v>131641189</v>
      </c>
      <c r="BH1581">
        <v>215952581</v>
      </c>
      <c r="BI1581">
        <v>142621916</v>
      </c>
      <c r="BJ1581">
        <v>220092632</v>
      </c>
      <c r="BK1581">
        <v>127320098</v>
      </c>
      <c r="BL1581">
        <v>222046503</v>
      </c>
      <c r="BM1581">
        <v>112333798</v>
      </c>
      <c r="BN1581">
        <v>225646814</v>
      </c>
      <c r="BO1581">
        <f>COUNTIF(C1581:BN1581,"")</f>
        <v>0</v>
      </c>
      <c r="BP1581" t="str">
        <f>IF(BO1581&gt;0, "Missing", "Not Missing")</f>
        <v>Not Missing</v>
      </c>
    </row>
    <row r="1582" spans="1:68" x14ac:dyDescent="0.2">
      <c r="A1582">
        <v>131159</v>
      </c>
      <c r="B1582" t="s">
        <v>110</v>
      </c>
      <c r="C1582">
        <v>1754</v>
      </c>
      <c r="D1582">
        <v>1753</v>
      </c>
      <c r="E1582">
        <v>1758</v>
      </c>
      <c r="F1582">
        <v>1752</v>
      </c>
      <c r="G1582">
        <v>1785</v>
      </c>
      <c r="H1582">
        <v>1780</v>
      </c>
      <c r="I1582">
        <v>1683</v>
      </c>
      <c r="J1582">
        <v>1679</v>
      </c>
      <c r="K1582">
        <v>1787</v>
      </c>
      <c r="L1582">
        <v>1779</v>
      </c>
      <c r="M1582">
        <v>1787</v>
      </c>
      <c r="N1582">
        <v>1784</v>
      </c>
      <c r="O1582">
        <v>1626</v>
      </c>
      <c r="P1582">
        <v>1623</v>
      </c>
      <c r="Q1582">
        <v>1597</v>
      </c>
      <c r="R1582">
        <v>1594</v>
      </c>
      <c r="S1582">
        <v>1752</v>
      </c>
      <c r="T1582">
        <v>1519</v>
      </c>
      <c r="U1582">
        <v>1776</v>
      </c>
      <c r="V1582">
        <v>1560</v>
      </c>
      <c r="W1582">
        <v>1676</v>
      </c>
      <c r="X1582">
        <v>1505</v>
      </c>
      <c r="Y1582">
        <v>1779</v>
      </c>
      <c r="Z1582">
        <v>1597</v>
      </c>
      <c r="AA1582">
        <v>1784</v>
      </c>
      <c r="AB1582">
        <v>1574</v>
      </c>
      <c r="AC1582">
        <v>1623</v>
      </c>
      <c r="AD1582">
        <v>1439</v>
      </c>
      <c r="AE1582">
        <v>1594</v>
      </c>
      <c r="AF1582">
        <v>1406</v>
      </c>
      <c r="AG1582">
        <v>1538</v>
      </c>
      <c r="AH1582">
        <v>1380</v>
      </c>
      <c r="AI1582">
        <v>49889</v>
      </c>
      <c r="AJ1582">
        <v>48459</v>
      </c>
      <c r="AK1582">
        <v>46615</v>
      </c>
      <c r="AL1582">
        <v>44853</v>
      </c>
      <c r="AM1582">
        <v>43103</v>
      </c>
      <c r="AN1582">
        <v>41833</v>
      </c>
      <c r="AO1582">
        <v>40649</v>
      </c>
      <c r="AP1582">
        <v>39499</v>
      </c>
      <c r="AQ1582">
        <v>27940310</v>
      </c>
      <c r="AR1582">
        <v>24949466</v>
      </c>
      <c r="AS1582">
        <v>33726524</v>
      </c>
      <c r="AT1582">
        <v>29729923</v>
      </c>
      <c r="AU1582">
        <v>33645526</v>
      </c>
      <c r="AV1582">
        <v>30797535</v>
      </c>
      <c r="AW1582">
        <v>24825703</v>
      </c>
      <c r="AX1582">
        <v>24532997</v>
      </c>
      <c r="AY1582">
        <v>705027000</v>
      </c>
      <c r="AZ1582">
        <v>626446000</v>
      </c>
      <c r="BA1582">
        <v>676430000</v>
      </c>
      <c r="BB1582">
        <v>585455000</v>
      </c>
      <c r="BC1582">
        <v>622000000</v>
      </c>
      <c r="BD1582">
        <v>534717000</v>
      </c>
      <c r="BE1582">
        <v>558089000</v>
      </c>
      <c r="BF1582">
        <v>505581000</v>
      </c>
      <c r="BG1582">
        <v>590000000</v>
      </c>
      <c r="BH1582">
        <v>491363000</v>
      </c>
      <c r="BI1582">
        <v>546000000</v>
      </c>
      <c r="BJ1582">
        <v>475033000</v>
      </c>
      <c r="BK1582">
        <v>535000000</v>
      </c>
      <c r="BL1582">
        <v>463985000</v>
      </c>
      <c r="BM1582">
        <v>466000000</v>
      </c>
      <c r="BN1582">
        <v>453380000</v>
      </c>
      <c r="BO1582">
        <f>COUNTIF(C1582:BN1582,"")</f>
        <v>0</v>
      </c>
      <c r="BP1582" t="str">
        <f>IF(BO1582&gt;0, "Missing", "Not Missing")</f>
        <v>Not Missing</v>
      </c>
    </row>
    <row r="1583" spans="1:68" x14ac:dyDescent="0.2">
      <c r="A1583">
        <v>111948</v>
      </c>
      <c r="B1583" t="s">
        <v>334</v>
      </c>
      <c r="C1583">
        <v>1768</v>
      </c>
      <c r="D1583">
        <v>1760</v>
      </c>
      <c r="E1583">
        <v>1660</v>
      </c>
      <c r="F1583">
        <v>1656</v>
      </c>
      <c r="G1583">
        <v>1696</v>
      </c>
      <c r="H1583">
        <v>1678</v>
      </c>
      <c r="I1583">
        <v>1516</v>
      </c>
      <c r="J1583">
        <v>1511</v>
      </c>
      <c r="K1583">
        <v>1426</v>
      </c>
      <c r="L1583">
        <v>1419</v>
      </c>
      <c r="M1583">
        <v>1422</v>
      </c>
      <c r="N1583">
        <v>1418</v>
      </c>
      <c r="O1583">
        <v>1289</v>
      </c>
      <c r="P1583">
        <v>1284</v>
      </c>
      <c r="Q1583">
        <v>1278</v>
      </c>
      <c r="R1583">
        <v>1273</v>
      </c>
      <c r="S1583">
        <v>1606</v>
      </c>
      <c r="T1583">
        <v>1465</v>
      </c>
      <c r="U1583">
        <v>1644</v>
      </c>
      <c r="V1583">
        <v>1475</v>
      </c>
      <c r="W1583">
        <v>1485</v>
      </c>
      <c r="X1583">
        <v>1344</v>
      </c>
      <c r="Y1583">
        <v>1419</v>
      </c>
      <c r="Z1583">
        <v>1265</v>
      </c>
      <c r="AA1583">
        <v>1418</v>
      </c>
      <c r="AB1583">
        <v>1282</v>
      </c>
      <c r="AC1583">
        <v>1284</v>
      </c>
      <c r="AD1583">
        <v>1170</v>
      </c>
      <c r="AE1583">
        <v>1273</v>
      </c>
      <c r="AF1583">
        <v>1155</v>
      </c>
      <c r="AG1583">
        <v>1267</v>
      </c>
      <c r="AH1583">
        <v>1155</v>
      </c>
      <c r="AI1583">
        <v>54924</v>
      </c>
      <c r="AJ1583">
        <v>52724</v>
      </c>
      <c r="AK1583">
        <v>50594</v>
      </c>
      <c r="AL1583">
        <v>48710</v>
      </c>
      <c r="AM1583">
        <v>47260</v>
      </c>
      <c r="AN1583">
        <v>45393</v>
      </c>
      <c r="AO1583">
        <v>43573</v>
      </c>
      <c r="AP1583">
        <v>42084</v>
      </c>
      <c r="AQ1583">
        <v>39774217</v>
      </c>
      <c r="AR1583">
        <v>35809161</v>
      </c>
      <c r="AS1583">
        <v>34976912</v>
      </c>
      <c r="AT1583">
        <v>30611403</v>
      </c>
      <c r="AU1583">
        <v>25733952</v>
      </c>
      <c r="AV1583">
        <v>26320533</v>
      </c>
      <c r="AW1583">
        <v>23271447</v>
      </c>
      <c r="AX1583">
        <v>21834726</v>
      </c>
      <c r="AY1583">
        <v>406306000</v>
      </c>
      <c r="AZ1583">
        <v>356055980</v>
      </c>
      <c r="BA1583">
        <v>394071000</v>
      </c>
      <c r="BB1583">
        <v>317935381</v>
      </c>
      <c r="BC1583">
        <v>352616000</v>
      </c>
      <c r="BD1583">
        <v>291795889</v>
      </c>
      <c r="BE1583">
        <v>301524000</v>
      </c>
      <c r="BF1583">
        <v>275586641</v>
      </c>
      <c r="BG1583">
        <v>301272000</v>
      </c>
      <c r="BH1583">
        <v>252204752</v>
      </c>
      <c r="BI1583">
        <v>273823000</v>
      </c>
      <c r="BJ1583">
        <v>239502057</v>
      </c>
      <c r="BK1583">
        <v>229506000</v>
      </c>
      <c r="BL1583">
        <v>224560016</v>
      </c>
      <c r="BM1583">
        <v>188070000</v>
      </c>
      <c r="BN1583">
        <v>203619317</v>
      </c>
      <c r="BO1583">
        <f>COUNTIF(C1583:BN1583,"")</f>
        <v>0</v>
      </c>
      <c r="BP1583" t="str">
        <f>IF(BO1583&gt;0, "Missing", "Not Missing")</f>
        <v>Not Missing</v>
      </c>
    </row>
    <row r="1584" spans="1:68" x14ac:dyDescent="0.2">
      <c r="A1584">
        <v>160755</v>
      </c>
      <c r="B1584" t="s">
        <v>1441</v>
      </c>
      <c r="C1584">
        <v>1821</v>
      </c>
      <c r="D1584">
        <v>1821</v>
      </c>
      <c r="E1584">
        <v>1909</v>
      </c>
      <c r="F1584">
        <v>1909</v>
      </c>
      <c r="G1584">
        <v>1905</v>
      </c>
      <c r="H1584">
        <v>1905</v>
      </c>
      <c r="I1584">
        <v>1856</v>
      </c>
      <c r="J1584">
        <v>1856</v>
      </c>
      <c r="K1584">
        <v>1719</v>
      </c>
      <c r="L1584">
        <v>1719</v>
      </c>
      <c r="M1584">
        <v>1647</v>
      </c>
      <c r="N1584">
        <v>1647</v>
      </c>
      <c r="O1584">
        <v>1609</v>
      </c>
      <c r="P1584">
        <v>1609</v>
      </c>
      <c r="Q1584">
        <v>1641</v>
      </c>
      <c r="R1584">
        <v>1641</v>
      </c>
      <c r="S1584">
        <v>1908</v>
      </c>
      <c r="T1584">
        <v>1770</v>
      </c>
      <c r="U1584">
        <v>1904</v>
      </c>
      <c r="V1584">
        <v>1794</v>
      </c>
      <c r="W1584">
        <v>1854</v>
      </c>
      <c r="X1584">
        <v>1727</v>
      </c>
      <c r="Y1584">
        <v>1719</v>
      </c>
      <c r="Z1584">
        <v>1573</v>
      </c>
      <c r="AA1584">
        <v>1647</v>
      </c>
      <c r="AB1584">
        <v>1515</v>
      </c>
      <c r="AC1584">
        <v>1608</v>
      </c>
      <c r="AD1584">
        <v>1483</v>
      </c>
      <c r="AE1584">
        <v>1641</v>
      </c>
      <c r="AF1584">
        <v>1485</v>
      </c>
      <c r="AG1584">
        <v>1642</v>
      </c>
      <c r="AH1584">
        <v>1463</v>
      </c>
      <c r="AI1584">
        <v>56800</v>
      </c>
      <c r="AJ1584">
        <v>54820</v>
      </c>
      <c r="AK1584">
        <v>52960</v>
      </c>
      <c r="AL1584">
        <v>51010</v>
      </c>
      <c r="AM1584">
        <v>49638</v>
      </c>
      <c r="AN1584">
        <v>48305</v>
      </c>
      <c r="AO1584">
        <v>46930</v>
      </c>
      <c r="AP1584">
        <v>45240</v>
      </c>
      <c r="AQ1584">
        <v>38024016</v>
      </c>
      <c r="AR1584">
        <v>45059495</v>
      </c>
      <c r="AS1584">
        <v>44458061</v>
      </c>
      <c r="AT1584">
        <v>42367925</v>
      </c>
      <c r="AU1584">
        <v>36548158</v>
      </c>
      <c r="AV1584">
        <v>34928444</v>
      </c>
      <c r="AW1584">
        <v>30492854</v>
      </c>
      <c r="AX1584">
        <v>31857516</v>
      </c>
      <c r="AY1584">
        <v>1423305000</v>
      </c>
      <c r="AZ1584">
        <v>1004610000</v>
      </c>
      <c r="BA1584">
        <v>1383967000</v>
      </c>
      <c r="BB1584">
        <v>967263000</v>
      </c>
      <c r="BC1584">
        <v>1297740000</v>
      </c>
      <c r="BD1584">
        <v>913950000</v>
      </c>
      <c r="BE1584">
        <v>1162217000</v>
      </c>
      <c r="BF1584">
        <v>894464000</v>
      </c>
      <c r="BG1584">
        <v>1209322000</v>
      </c>
      <c r="BH1584">
        <v>859277000</v>
      </c>
      <c r="BI1584">
        <v>1169060000</v>
      </c>
      <c r="BJ1584">
        <v>827689000</v>
      </c>
      <c r="BK1584">
        <v>1031661000</v>
      </c>
      <c r="BL1584">
        <v>802245000</v>
      </c>
      <c r="BM1584">
        <v>946176000</v>
      </c>
      <c r="BN1584">
        <v>795531000</v>
      </c>
      <c r="BO1584">
        <f>COUNTIF(C1584:BN1584,"")</f>
        <v>0</v>
      </c>
      <c r="BP1584" t="str">
        <f>IF(BO1584&gt;0, "Missing", "Not Missing")</f>
        <v>Not Missing</v>
      </c>
    </row>
    <row r="1585" spans="1:68" x14ac:dyDescent="0.2">
      <c r="A1585">
        <v>179159</v>
      </c>
      <c r="B1585" t="s">
        <v>1209</v>
      </c>
      <c r="C1585">
        <v>1902</v>
      </c>
      <c r="D1585">
        <v>1897</v>
      </c>
      <c r="E1585">
        <v>1517</v>
      </c>
      <c r="F1585">
        <v>1511</v>
      </c>
      <c r="G1585">
        <v>1633</v>
      </c>
      <c r="H1585">
        <v>1632</v>
      </c>
      <c r="I1585">
        <v>1559</v>
      </c>
      <c r="J1585">
        <v>1556</v>
      </c>
      <c r="K1585">
        <v>1625</v>
      </c>
      <c r="L1585">
        <v>1624</v>
      </c>
      <c r="M1585">
        <v>1639</v>
      </c>
      <c r="N1585">
        <v>1639</v>
      </c>
      <c r="O1585">
        <v>1638</v>
      </c>
      <c r="P1585">
        <v>1638</v>
      </c>
      <c r="Q1585">
        <v>1671</v>
      </c>
      <c r="R1585">
        <v>1670</v>
      </c>
      <c r="S1585">
        <v>1509</v>
      </c>
      <c r="T1585">
        <v>1368</v>
      </c>
      <c r="U1585">
        <v>1632</v>
      </c>
      <c r="V1585">
        <v>1462</v>
      </c>
      <c r="W1585">
        <v>1556</v>
      </c>
      <c r="X1585">
        <v>1404</v>
      </c>
      <c r="Y1585">
        <v>1622</v>
      </c>
      <c r="Z1585">
        <v>1483</v>
      </c>
      <c r="AA1585">
        <v>1611</v>
      </c>
      <c r="AB1585">
        <v>1442</v>
      </c>
      <c r="AC1585">
        <v>1638</v>
      </c>
      <c r="AD1585">
        <v>1435</v>
      </c>
      <c r="AE1585">
        <v>1670</v>
      </c>
      <c r="AF1585">
        <v>1450</v>
      </c>
      <c r="AG1585">
        <v>1752</v>
      </c>
      <c r="AH1585">
        <v>1534</v>
      </c>
      <c r="AI1585">
        <v>45424</v>
      </c>
      <c r="AJ1585">
        <v>43884</v>
      </c>
      <c r="AK1585">
        <v>42166</v>
      </c>
      <c r="AL1585">
        <v>40726</v>
      </c>
      <c r="AM1585">
        <v>39226</v>
      </c>
      <c r="AN1585">
        <v>37966</v>
      </c>
      <c r="AO1585">
        <v>36726</v>
      </c>
      <c r="AP1585">
        <v>35256</v>
      </c>
      <c r="AQ1585">
        <v>60728189</v>
      </c>
      <c r="AR1585">
        <v>40166783</v>
      </c>
      <c r="AS1585">
        <v>37006547</v>
      </c>
      <c r="AT1585">
        <v>32667809</v>
      </c>
      <c r="AU1585">
        <v>31601025</v>
      </c>
      <c r="AV1585">
        <v>29215047</v>
      </c>
      <c r="AW1585">
        <v>26398150</v>
      </c>
      <c r="AX1585">
        <v>24752877</v>
      </c>
      <c r="AY1585">
        <v>1252677869</v>
      </c>
      <c r="AZ1585">
        <v>842990379</v>
      </c>
      <c r="BA1585">
        <v>1226095445</v>
      </c>
      <c r="BB1585">
        <v>811554281</v>
      </c>
      <c r="BC1585">
        <v>1149590385</v>
      </c>
      <c r="BD1585">
        <v>796613353</v>
      </c>
      <c r="BE1585">
        <v>1053035494</v>
      </c>
      <c r="BF1585">
        <v>777066417</v>
      </c>
      <c r="BG1585">
        <v>1093348321</v>
      </c>
      <c r="BH1585">
        <v>726743741</v>
      </c>
      <c r="BI1585">
        <v>1076959263</v>
      </c>
      <c r="BJ1585">
        <v>728582261</v>
      </c>
      <c r="BK1585">
        <v>956014050</v>
      </c>
      <c r="BL1585">
        <v>668243219</v>
      </c>
      <c r="BM1585">
        <v>852841749</v>
      </c>
      <c r="BN1585">
        <v>665791509</v>
      </c>
      <c r="BO1585">
        <f>COUNTIF(C1585:BN1585,"")</f>
        <v>0</v>
      </c>
      <c r="BP1585" t="str">
        <f>IF(BO1585&gt;0, "Missing", "Not Missing")</f>
        <v>Not Missing</v>
      </c>
    </row>
    <row r="1586" spans="1:68" x14ac:dyDescent="0.2">
      <c r="A1586">
        <v>194310</v>
      </c>
      <c r="B1586" t="s">
        <v>1060</v>
      </c>
      <c r="C1586">
        <v>1948</v>
      </c>
      <c r="D1586">
        <v>1917</v>
      </c>
      <c r="E1586">
        <v>2013</v>
      </c>
      <c r="F1586">
        <v>1976</v>
      </c>
      <c r="G1586">
        <v>2045</v>
      </c>
      <c r="H1586">
        <v>1999</v>
      </c>
      <c r="I1586">
        <v>2031</v>
      </c>
      <c r="J1586">
        <v>1973</v>
      </c>
      <c r="K1586">
        <v>2128</v>
      </c>
      <c r="L1586">
        <v>2052</v>
      </c>
      <c r="M1586">
        <v>2033</v>
      </c>
      <c r="N1586">
        <v>1938</v>
      </c>
      <c r="O1586">
        <v>1804</v>
      </c>
      <c r="P1586">
        <v>1758</v>
      </c>
      <c r="Q1586">
        <v>1848</v>
      </c>
      <c r="R1586">
        <v>1812</v>
      </c>
      <c r="S1586">
        <v>1976</v>
      </c>
      <c r="T1586">
        <v>1544</v>
      </c>
      <c r="U1586">
        <v>1999</v>
      </c>
      <c r="V1586">
        <v>1587</v>
      </c>
      <c r="W1586">
        <v>1973</v>
      </c>
      <c r="X1586">
        <v>1569</v>
      </c>
      <c r="Y1586">
        <v>2052</v>
      </c>
      <c r="Z1586">
        <v>1572</v>
      </c>
      <c r="AA1586">
        <v>1938</v>
      </c>
      <c r="AB1586">
        <v>1503</v>
      </c>
      <c r="AC1586">
        <v>1758</v>
      </c>
      <c r="AD1586">
        <v>1337</v>
      </c>
      <c r="AE1586">
        <v>1812</v>
      </c>
      <c r="AF1586">
        <v>1377</v>
      </c>
      <c r="AG1586">
        <v>1560</v>
      </c>
      <c r="AH1586">
        <v>1147</v>
      </c>
      <c r="AI1586">
        <v>46446</v>
      </c>
      <c r="AJ1586">
        <v>45280</v>
      </c>
      <c r="AK1586">
        <v>43986</v>
      </c>
      <c r="AL1586">
        <v>42772</v>
      </c>
      <c r="AM1586">
        <v>41333</v>
      </c>
      <c r="AN1586">
        <v>39697</v>
      </c>
      <c r="AO1586">
        <v>38069</v>
      </c>
      <c r="AP1586">
        <v>36614</v>
      </c>
      <c r="AQ1586">
        <v>52074956</v>
      </c>
      <c r="AR1586">
        <v>53258243</v>
      </c>
      <c r="AS1586">
        <v>52168174</v>
      </c>
      <c r="AT1586">
        <v>48502164</v>
      </c>
      <c r="AU1586">
        <v>47386839</v>
      </c>
      <c r="AV1586">
        <v>43479222</v>
      </c>
      <c r="AW1586">
        <v>35811554</v>
      </c>
      <c r="AX1586">
        <v>35798564</v>
      </c>
      <c r="AY1586">
        <v>193048642</v>
      </c>
      <c r="AZ1586">
        <v>381751361</v>
      </c>
      <c r="BA1586">
        <v>181853820</v>
      </c>
      <c r="BB1586">
        <v>383289472</v>
      </c>
      <c r="BC1586">
        <v>169879802</v>
      </c>
      <c r="BD1586">
        <v>370264516</v>
      </c>
      <c r="BE1586">
        <v>152185527</v>
      </c>
      <c r="BF1586">
        <v>355998024</v>
      </c>
      <c r="BG1586">
        <v>156655202</v>
      </c>
      <c r="BH1586">
        <v>343111229</v>
      </c>
      <c r="BI1586">
        <v>157282075</v>
      </c>
      <c r="BJ1586">
        <v>331617609</v>
      </c>
      <c r="BK1586">
        <v>137634274</v>
      </c>
      <c r="BL1586">
        <v>322541300</v>
      </c>
      <c r="BM1586">
        <v>121762155</v>
      </c>
      <c r="BN1586">
        <v>306066368</v>
      </c>
      <c r="BO1586">
        <f>COUNTIF(C1586:BN1586,"")</f>
        <v>0</v>
      </c>
      <c r="BP1586" t="str">
        <f>IF(BO1586&gt;0, "Missing", "Not Missing")</f>
        <v>Not Missing</v>
      </c>
    </row>
    <row r="1587" spans="1:68" x14ac:dyDescent="0.2">
      <c r="A1587">
        <v>131520</v>
      </c>
      <c r="B1587" t="s">
        <v>656</v>
      </c>
      <c r="C1587">
        <v>1925</v>
      </c>
      <c r="D1587">
        <v>1920</v>
      </c>
      <c r="E1587">
        <v>1501</v>
      </c>
      <c r="F1587">
        <v>1498</v>
      </c>
      <c r="G1587">
        <v>2079</v>
      </c>
      <c r="H1587">
        <v>2077</v>
      </c>
      <c r="I1587">
        <v>901</v>
      </c>
      <c r="J1587">
        <v>900</v>
      </c>
      <c r="K1587">
        <v>1676</v>
      </c>
      <c r="L1587">
        <v>1642</v>
      </c>
      <c r="M1587">
        <v>1479</v>
      </c>
      <c r="N1587">
        <v>1467</v>
      </c>
      <c r="O1587">
        <v>1594</v>
      </c>
      <c r="P1587">
        <v>1576</v>
      </c>
      <c r="Q1587">
        <v>1394</v>
      </c>
      <c r="R1587">
        <v>1376</v>
      </c>
      <c r="S1587">
        <v>1498</v>
      </c>
      <c r="T1587">
        <v>1293</v>
      </c>
      <c r="U1587">
        <v>2077</v>
      </c>
      <c r="V1587">
        <v>1760</v>
      </c>
      <c r="W1587">
        <v>900</v>
      </c>
      <c r="X1587">
        <v>846</v>
      </c>
      <c r="Y1587">
        <v>1642</v>
      </c>
      <c r="Z1587">
        <v>1416</v>
      </c>
      <c r="AA1587">
        <v>1467</v>
      </c>
      <c r="AB1587">
        <v>1307</v>
      </c>
      <c r="AC1587">
        <v>1576</v>
      </c>
      <c r="AD1587">
        <v>1340</v>
      </c>
      <c r="AE1587">
        <v>1376</v>
      </c>
      <c r="AF1587">
        <v>1122</v>
      </c>
      <c r="AG1587">
        <v>1523</v>
      </c>
      <c r="AH1587">
        <v>1233</v>
      </c>
      <c r="AI1587">
        <v>27206</v>
      </c>
      <c r="AJ1587">
        <v>26756</v>
      </c>
      <c r="AK1587">
        <v>25697</v>
      </c>
      <c r="AL1587">
        <v>24908</v>
      </c>
      <c r="AM1587">
        <v>23970</v>
      </c>
      <c r="AN1587">
        <v>23970</v>
      </c>
      <c r="AO1587">
        <v>22683</v>
      </c>
      <c r="AP1587">
        <v>22683</v>
      </c>
      <c r="AQ1587">
        <v>37605781</v>
      </c>
      <c r="AR1587">
        <v>30391435</v>
      </c>
      <c r="AS1587">
        <v>38076439</v>
      </c>
      <c r="AT1587">
        <v>11915701</v>
      </c>
      <c r="AU1587">
        <v>20939990</v>
      </c>
      <c r="AV1587">
        <v>23922095</v>
      </c>
      <c r="AW1587">
        <v>20777955</v>
      </c>
      <c r="AX1587">
        <v>15252850</v>
      </c>
      <c r="AY1587">
        <v>692832000</v>
      </c>
      <c r="AZ1587">
        <v>850589000</v>
      </c>
      <c r="BA1587">
        <v>688562000</v>
      </c>
      <c r="BB1587">
        <v>791820000</v>
      </c>
      <c r="BC1587">
        <v>646556000</v>
      </c>
      <c r="BD1587">
        <v>794802000</v>
      </c>
      <c r="BE1587">
        <v>577132000</v>
      </c>
      <c r="BF1587">
        <v>771456000</v>
      </c>
      <c r="BG1587">
        <v>590659000</v>
      </c>
      <c r="BH1587">
        <v>842148000</v>
      </c>
      <c r="BI1587">
        <v>591902000</v>
      </c>
      <c r="BJ1587">
        <v>848736000</v>
      </c>
      <c r="BK1587">
        <v>514073000</v>
      </c>
      <c r="BL1587">
        <v>834428000</v>
      </c>
      <c r="BM1587">
        <v>460712000</v>
      </c>
      <c r="BN1587">
        <v>841601000</v>
      </c>
      <c r="BO1587">
        <f>COUNTIF(C1587:BN1587,"")</f>
        <v>0</v>
      </c>
      <c r="BP1587" t="str">
        <f>IF(BO1587&gt;0, "Missing", "Not Missing")</f>
        <v>Not Missing</v>
      </c>
    </row>
    <row r="1588" spans="1:68" x14ac:dyDescent="0.2">
      <c r="A1588">
        <v>239105</v>
      </c>
      <c r="B1588" t="s">
        <v>833</v>
      </c>
      <c r="C1588">
        <v>1977</v>
      </c>
      <c r="D1588">
        <v>1974</v>
      </c>
      <c r="E1588">
        <v>2164</v>
      </c>
      <c r="F1588">
        <v>2162</v>
      </c>
      <c r="G1588">
        <v>2023</v>
      </c>
      <c r="H1588">
        <v>2021</v>
      </c>
      <c r="I1588">
        <v>2005</v>
      </c>
      <c r="J1588">
        <v>2002</v>
      </c>
      <c r="K1588">
        <v>1876</v>
      </c>
      <c r="L1588">
        <v>1872</v>
      </c>
      <c r="M1588">
        <v>1992</v>
      </c>
      <c r="N1588">
        <v>1989</v>
      </c>
      <c r="O1588">
        <v>1990</v>
      </c>
      <c r="P1588">
        <v>1989</v>
      </c>
      <c r="Q1588">
        <v>1928</v>
      </c>
      <c r="R1588">
        <v>1927</v>
      </c>
      <c r="S1588">
        <v>2162</v>
      </c>
      <c r="T1588">
        <v>1946</v>
      </c>
      <c r="U1588">
        <v>2021</v>
      </c>
      <c r="V1588">
        <v>1762</v>
      </c>
      <c r="W1588">
        <v>2002</v>
      </c>
      <c r="X1588">
        <v>1787</v>
      </c>
      <c r="Y1588">
        <v>1872</v>
      </c>
      <c r="Z1588">
        <v>1663</v>
      </c>
      <c r="AA1588">
        <v>1989</v>
      </c>
      <c r="AB1588">
        <v>1790</v>
      </c>
      <c r="AC1588">
        <v>1989</v>
      </c>
      <c r="AD1588">
        <v>1763</v>
      </c>
      <c r="AE1588">
        <v>1927</v>
      </c>
      <c r="AF1588">
        <v>1748</v>
      </c>
      <c r="AG1588">
        <v>2056</v>
      </c>
      <c r="AH1588">
        <v>1809</v>
      </c>
      <c r="AI1588">
        <v>43936</v>
      </c>
      <c r="AJ1588">
        <v>41870</v>
      </c>
      <c r="AK1588">
        <v>39900</v>
      </c>
      <c r="AL1588">
        <v>38470</v>
      </c>
      <c r="AM1588">
        <v>37170</v>
      </c>
      <c r="AN1588">
        <v>35930</v>
      </c>
      <c r="AO1588">
        <v>34640</v>
      </c>
      <c r="AP1588">
        <v>33244</v>
      </c>
      <c r="AQ1588">
        <v>45740551</v>
      </c>
      <c r="AR1588">
        <v>46845223</v>
      </c>
      <c r="AS1588">
        <v>40878804</v>
      </c>
      <c r="AT1588">
        <v>38515497</v>
      </c>
      <c r="AU1588">
        <v>30995119</v>
      </c>
      <c r="AV1588">
        <v>29880998</v>
      </c>
      <c r="AW1588">
        <v>28176982</v>
      </c>
      <c r="AX1588">
        <v>26956611</v>
      </c>
      <c r="AY1588">
        <v>698000000</v>
      </c>
      <c r="AZ1588">
        <v>442399000</v>
      </c>
      <c r="BA1588">
        <v>668800000</v>
      </c>
      <c r="BB1588">
        <v>410879000</v>
      </c>
      <c r="BC1588">
        <v>626200000</v>
      </c>
      <c r="BD1588">
        <v>403957000</v>
      </c>
      <c r="BE1588">
        <v>550100000</v>
      </c>
      <c r="BF1588">
        <v>388082000</v>
      </c>
      <c r="BG1588">
        <v>551600000</v>
      </c>
      <c r="BH1588">
        <v>378568000</v>
      </c>
      <c r="BI1588">
        <v>531700000</v>
      </c>
      <c r="BJ1588">
        <v>377292000</v>
      </c>
      <c r="BK1588">
        <v>457800000</v>
      </c>
      <c r="BL1588">
        <v>368484000</v>
      </c>
      <c r="BM1588">
        <v>407000000</v>
      </c>
      <c r="BN1588">
        <v>358265000</v>
      </c>
      <c r="BO1588">
        <f>COUNTIF(C1588:BN1588,"")</f>
        <v>0</v>
      </c>
      <c r="BP1588" t="str">
        <f>IF(BO1588&gt;0, "Missing", "Not Missing")</f>
        <v>Not Missing</v>
      </c>
    </row>
    <row r="1589" spans="1:68" x14ac:dyDescent="0.2">
      <c r="A1589">
        <v>147767</v>
      </c>
      <c r="B1589" t="s">
        <v>1012</v>
      </c>
      <c r="C1589">
        <v>2006</v>
      </c>
      <c r="D1589">
        <v>2006</v>
      </c>
      <c r="E1589">
        <v>1931</v>
      </c>
      <c r="F1589">
        <v>1931</v>
      </c>
      <c r="G1589">
        <v>1903</v>
      </c>
      <c r="H1589">
        <v>1903</v>
      </c>
      <c r="I1589">
        <v>1985</v>
      </c>
      <c r="J1589">
        <v>1985</v>
      </c>
      <c r="K1589">
        <v>2018</v>
      </c>
      <c r="L1589">
        <v>2018</v>
      </c>
      <c r="M1589">
        <v>2043</v>
      </c>
      <c r="N1589">
        <v>2043</v>
      </c>
      <c r="O1589">
        <v>2040</v>
      </c>
      <c r="P1589">
        <v>2040</v>
      </c>
      <c r="Q1589">
        <v>2037</v>
      </c>
      <c r="R1589">
        <v>2037</v>
      </c>
      <c r="S1589">
        <v>1929</v>
      </c>
      <c r="T1589">
        <v>1894</v>
      </c>
      <c r="U1589">
        <v>1902</v>
      </c>
      <c r="V1589">
        <v>1853</v>
      </c>
      <c r="W1589">
        <v>1984</v>
      </c>
      <c r="X1589">
        <v>1950</v>
      </c>
      <c r="Y1589">
        <v>2016</v>
      </c>
      <c r="Z1589">
        <v>1975</v>
      </c>
      <c r="AA1589">
        <v>2041</v>
      </c>
      <c r="AB1589">
        <v>1977</v>
      </c>
      <c r="AC1589">
        <v>2038</v>
      </c>
      <c r="AD1589">
        <v>1974</v>
      </c>
      <c r="AE1589">
        <v>2037</v>
      </c>
      <c r="AF1589">
        <v>1990</v>
      </c>
      <c r="AG1589">
        <v>2106</v>
      </c>
      <c r="AH1589">
        <v>2031</v>
      </c>
      <c r="AI1589">
        <v>56691</v>
      </c>
      <c r="AJ1589">
        <v>54568</v>
      </c>
      <c r="AK1589">
        <v>52678</v>
      </c>
      <c r="AL1589">
        <v>50855</v>
      </c>
      <c r="AM1589">
        <v>49047</v>
      </c>
      <c r="AN1589">
        <v>47251</v>
      </c>
      <c r="AO1589">
        <v>45527</v>
      </c>
      <c r="AP1589">
        <v>43779</v>
      </c>
      <c r="AQ1589">
        <v>57694388</v>
      </c>
      <c r="AR1589">
        <v>49807712</v>
      </c>
      <c r="AS1589">
        <v>48779680</v>
      </c>
      <c r="AT1589">
        <v>44297834</v>
      </c>
      <c r="AU1589">
        <v>39743152</v>
      </c>
      <c r="AV1589">
        <v>36448662</v>
      </c>
      <c r="AW1589">
        <v>35378417</v>
      </c>
      <c r="AX1589">
        <v>33224383</v>
      </c>
      <c r="AY1589">
        <v>8244818000</v>
      </c>
      <c r="AZ1589">
        <v>2511191000</v>
      </c>
      <c r="BA1589">
        <v>8386918000</v>
      </c>
      <c r="BB1589">
        <v>2459183000</v>
      </c>
      <c r="BC1589">
        <v>7947574000</v>
      </c>
      <c r="BD1589">
        <v>2297296000</v>
      </c>
      <c r="BE1589">
        <v>7478167000</v>
      </c>
      <c r="BF1589">
        <v>2166154000</v>
      </c>
      <c r="BG1589">
        <v>7588029000</v>
      </c>
      <c r="BH1589">
        <v>2033333000</v>
      </c>
      <c r="BI1589">
        <v>7501116000</v>
      </c>
      <c r="BJ1589">
        <v>1973028000</v>
      </c>
      <c r="BK1589">
        <v>6283130000</v>
      </c>
      <c r="BL1589">
        <v>1899301000</v>
      </c>
      <c r="BM1589">
        <v>5574319000</v>
      </c>
      <c r="BN1589">
        <v>1791451000</v>
      </c>
      <c r="BO1589">
        <f>COUNTIF(C1589:BN1589,"")</f>
        <v>0</v>
      </c>
      <c r="BP1589" t="str">
        <f>IF(BO1589&gt;0, "Missing", "Not Missing")</f>
        <v>Not Missing</v>
      </c>
    </row>
    <row r="1590" spans="1:68" x14ac:dyDescent="0.2">
      <c r="A1590">
        <v>202480</v>
      </c>
      <c r="B1590" t="s">
        <v>1463</v>
      </c>
      <c r="C1590">
        <v>2035</v>
      </c>
      <c r="D1590">
        <v>2029</v>
      </c>
      <c r="E1590">
        <v>2200</v>
      </c>
      <c r="F1590">
        <v>2198</v>
      </c>
      <c r="G1590">
        <v>2226</v>
      </c>
      <c r="H1590">
        <v>2225</v>
      </c>
      <c r="I1590">
        <v>1827</v>
      </c>
      <c r="J1590">
        <v>1823</v>
      </c>
      <c r="K1590">
        <v>2149</v>
      </c>
      <c r="L1590">
        <v>2144</v>
      </c>
      <c r="M1590">
        <v>2176</v>
      </c>
      <c r="N1590">
        <v>2172</v>
      </c>
      <c r="O1590">
        <v>1787</v>
      </c>
      <c r="P1590">
        <v>1783</v>
      </c>
      <c r="Q1590">
        <v>2051</v>
      </c>
      <c r="R1590">
        <v>2050</v>
      </c>
      <c r="S1590">
        <v>2197</v>
      </c>
      <c r="T1590">
        <v>1965</v>
      </c>
      <c r="U1590">
        <v>2225</v>
      </c>
      <c r="V1590">
        <v>2021</v>
      </c>
      <c r="W1590">
        <v>1823</v>
      </c>
      <c r="X1590">
        <v>1648</v>
      </c>
      <c r="Y1590">
        <v>2144</v>
      </c>
      <c r="Z1590">
        <v>1916</v>
      </c>
      <c r="AA1590">
        <v>2172</v>
      </c>
      <c r="AB1590">
        <v>1970</v>
      </c>
      <c r="AC1590">
        <v>1783</v>
      </c>
      <c r="AD1590">
        <v>1614</v>
      </c>
      <c r="AE1590">
        <v>2049</v>
      </c>
      <c r="AF1590">
        <v>1815</v>
      </c>
      <c r="AG1590">
        <v>1953</v>
      </c>
      <c r="AH1590">
        <v>1714</v>
      </c>
      <c r="AI1590">
        <v>44100</v>
      </c>
      <c r="AJ1590">
        <v>42900</v>
      </c>
      <c r="AK1590">
        <v>41750</v>
      </c>
      <c r="AL1590">
        <v>40940</v>
      </c>
      <c r="AM1590">
        <v>39090</v>
      </c>
      <c r="AN1590">
        <v>37230</v>
      </c>
      <c r="AO1590">
        <v>35800</v>
      </c>
      <c r="AP1590">
        <v>33400</v>
      </c>
      <c r="AQ1590">
        <v>51625084</v>
      </c>
      <c r="AR1590">
        <v>52064327</v>
      </c>
      <c r="AS1590">
        <v>47901333</v>
      </c>
      <c r="AT1590">
        <v>35688247</v>
      </c>
      <c r="AU1590">
        <v>38198064</v>
      </c>
      <c r="AV1590">
        <v>39046046</v>
      </c>
      <c r="AW1590">
        <v>26926485</v>
      </c>
      <c r="AX1590">
        <v>29962940</v>
      </c>
      <c r="AY1590">
        <v>603105000</v>
      </c>
      <c r="AZ1590">
        <v>564219000</v>
      </c>
      <c r="BA1590">
        <v>567311000</v>
      </c>
      <c r="BB1590">
        <v>527099000</v>
      </c>
      <c r="BC1590">
        <v>524186000</v>
      </c>
      <c r="BD1590">
        <v>492508000</v>
      </c>
      <c r="BE1590">
        <v>473123000</v>
      </c>
      <c r="BF1590">
        <v>462427000</v>
      </c>
      <c r="BG1590">
        <v>500407000</v>
      </c>
      <c r="BH1590">
        <v>435315000</v>
      </c>
      <c r="BI1590">
        <v>518164000</v>
      </c>
      <c r="BJ1590">
        <v>405696000</v>
      </c>
      <c r="BK1590">
        <v>450612000</v>
      </c>
      <c r="BL1590">
        <v>400473000</v>
      </c>
      <c r="BM1590">
        <v>407358000</v>
      </c>
      <c r="BN1590">
        <v>377595000</v>
      </c>
      <c r="BO1590">
        <f>COUNTIF(C1590:BN1590,"")</f>
        <v>0</v>
      </c>
      <c r="BP1590" t="str">
        <f>IF(BO1590&gt;0, "Missing", "Not Missing")</f>
        <v>Not Missing</v>
      </c>
    </row>
    <row r="1591" spans="1:68" x14ac:dyDescent="0.2">
      <c r="A1591">
        <v>152080</v>
      </c>
      <c r="B1591" t="s">
        <v>1487</v>
      </c>
      <c r="C1591">
        <v>2051</v>
      </c>
      <c r="D1591">
        <v>2051</v>
      </c>
      <c r="E1591">
        <v>2070</v>
      </c>
      <c r="F1591">
        <v>2070</v>
      </c>
      <c r="G1591">
        <v>2051</v>
      </c>
      <c r="H1591">
        <v>2051</v>
      </c>
      <c r="I1591">
        <v>2046</v>
      </c>
      <c r="J1591">
        <v>2046</v>
      </c>
      <c r="K1591">
        <v>2007</v>
      </c>
      <c r="L1591">
        <v>2007</v>
      </c>
      <c r="M1591">
        <v>2012</v>
      </c>
      <c r="N1591">
        <v>2012</v>
      </c>
      <c r="O1591">
        <v>2070</v>
      </c>
      <c r="P1591">
        <v>2070</v>
      </c>
      <c r="Q1591">
        <v>2014</v>
      </c>
      <c r="R1591">
        <v>2014</v>
      </c>
      <c r="S1591">
        <v>2070</v>
      </c>
      <c r="T1591">
        <v>2024</v>
      </c>
      <c r="U1591">
        <v>2050</v>
      </c>
      <c r="V1591">
        <v>2011</v>
      </c>
      <c r="W1591">
        <v>2045</v>
      </c>
      <c r="X1591">
        <v>2004</v>
      </c>
      <c r="Y1591">
        <v>2003</v>
      </c>
      <c r="Z1591">
        <v>1957</v>
      </c>
      <c r="AA1591">
        <v>2010</v>
      </c>
      <c r="AB1591">
        <v>1977</v>
      </c>
      <c r="AC1591">
        <v>2066</v>
      </c>
      <c r="AD1591">
        <v>2025</v>
      </c>
      <c r="AE1591">
        <v>2008</v>
      </c>
      <c r="AF1591">
        <v>1980</v>
      </c>
      <c r="AG1591">
        <v>2018</v>
      </c>
      <c r="AH1591">
        <v>1965</v>
      </c>
      <c r="AI1591">
        <v>55553</v>
      </c>
      <c r="AJ1591">
        <v>53391</v>
      </c>
      <c r="AK1591">
        <v>51505</v>
      </c>
      <c r="AL1591">
        <v>49685</v>
      </c>
      <c r="AM1591">
        <v>47929</v>
      </c>
      <c r="AN1591">
        <v>46237</v>
      </c>
      <c r="AO1591">
        <v>44605</v>
      </c>
      <c r="AP1591">
        <v>42971</v>
      </c>
      <c r="AQ1591">
        <v>49105884</v>
      </c>
      <c r="AR1591">
        <v>45929152</v>
      </c>
      <c r="AS1591">
        <v>42830603</v>
      </c>
      <c r="AT1591">
        <v>43996909</v>
      </c>
      <c r="AU1591">
        <v>41250599</v>
      </c>
      <c r="AV1591">
        <v>37903430</v>
      </c>
      <c r="AW1591">
        <v>37672532</v>
      </c>
      <c r="AX1591">
        <v>36001559</v>
      </c>
      <c r="AY1591">
        <v>11565964000</v>
      </c>
      <c r="AZ1591">
        <v>1345338000</v>
      </c>
      <c r="BA1591">
        <v>11065058000</v>
      </c>
      <c r="BB1591">
        <v>1283115000</v>
      </c>
      <c r="BC1591">
        <v>9684936000</v>
      </c>
      <c r="BD1591">
        <v>1169287000</v>
      </c>
      <c r="BE1591">
        <v>8748266000</v>
      </c>
      <c r="BF1591">
        <v>1109511000</v>
      </c>
      <c r="BG1591">
        <v>8784381000</v>
      </c>
      <c r="BH1591">
        <v>1057690000</v>
      </c>
      <c r="BI1591">
        <v>8189096000</v>
      </c>
      <c r="BJ1591">
        <v>1007718000</v>
      </c>
      <c r="BK1591">
        <v>6959051000</v>
      </c>
      <c r="BL1591">
        <v>959267000</v>
      </c>
      <c r="BM1591">
        <v>6444599000</v>
      </c>
      <c r="BN1591">
        <v>942991000</v>
      </c>
      <c r="BO1591">
        <f>COUNTIF(C1591:BN1591,"")</f>
        <v>0</v>
      </c>
      <c r="BP1591" t="str">
        <f>IF(BO1591&gt;0, "Missing", "Not Missing")</f>
        <v>Not Missing</v>
      </c>
    </row>
    <row r="1592" spans="1:68" x14ac:dyDescent="0.2">
      <c r="A1592">
        <v>228875</v>
      </c>
      <c r="B1592" t="s">
        <v>1361</v>
      </c>
      <c r="C1592">
        <v>2159</v>
      </c>
      <c r="D1592">
        <v>2153</v>
      </c>
      <c r="E1592">
        <v>2194</v>
      </c>
      <c r="F1592">
        <v>2187</v>
      </c>
      <c r="G1592">
        <v>1955</v>
      </c>
      <c r="H1592">
        <v>1949</v>
      </c>
      <c r="I1592">
        <v>1888</v>
      </c>
      <c r="J1592">
        <v>1887</v>
      </c>
      <c r="K1592">
        <v>2078</v>
      </c>
      <c r="L1592">
        <v>2075</v>
      </c>
      <c r="M1592">
        <v>1891</v>
      </c>
      <c r="N1592">
        <v>1888</v>
      </c>
      <c r="O1592">
        <v>1936</v>
      </c>
      <c r="P1592">
        <v>1935</v>
      </c>
      <c r="Q1592">
        <v>1854</v>
      </c>
      <c r="R1592">
        <v>1850</v>
      </c>
      <c r="S1592">
        <v>2187</v>
      </c>
      <c r="T1592">
        <v>1996</v>
      </c>
      <c r="U1592">
        <v>1949</v>
      </c>
      <c r="V1592">
        <v>1784</v>
      </c>
      <c r="W1592">
        <v>1887</v>
      </c>
      <c r="X1592">
        <v>1709</v>
      </c>
      <c r="Y1592">
        <v>2074</v>
      </c>
      <c r="Z1592">
        <v>1880</v>
      </c>
      <c r="AA1592">
        <v>1888</v>
      </c>
      <c r="AB1592">
        <v>1708</v>
      </c>
      <c r="AC1592">
        <v>1933</v>
      </c>
      <c r="AD1592">
        <v>1732</v>
      </c>
      <c r="AE1592">
        <v>1849</v>
      </c>
      <c r="AF1592">
        <v>1668</v>
      </c>
      <c r="AG1592">
        <v>1867</v>
      </c>
      <c r="AH1592">
        <v>1675</v>
      </c>
      <c r="AI1592">
        <v>49250</v>
      </c>
      <c r="AJ1592">
        <v>46950</v>
      </c>
      <c r="AK1592">
        <v>44760</v>
      </c>
      <c r="AL1592">
        <v>42670</v>
      </c>
      <c r="AM1592">
        <v>40720</v>
      </c>
      <c r="AN1592">
        <v>38600</v>
      </c>
      <c r="AO1592">
        <v>36590</v>
      </c>
      <c r="AP1592">
        <v>34590</v>
      </c>
      <c r="AQ1592">
        <v>42049555</v>
      </c>
      <c r="AR1592">
        <v>43907639</v>
      </c>
      <c r="AS1592">
        <v>33001320</v>
      </c>
      <c r="AT1592">
        <v>30636685</v>
      </c>
      <c r="AU1592">
        <v>32800438</v>
      </c>
      <c r="AV1592">
        <v>25733186</v>
      </c>
      <c r="AW1592">
        <v>22841587</v>
      </c>
      <c r="AX1592">
        <v>20360224</v>
      </c>
      <c r="AY1592">
        <v>1620665000</v>
      </c>
      <c r="AZ1592">
        <v>534559000</v>
      </c>
      <c r="BA1592">
        <v>1595949000</v>
      </c>
      <c r="BB1592">
        <v>499615000</v>
      </c>
      <c r="BC1592">
        <v>1471789000</v>
      </c>
      <c r="BD1592">
        <v>472482000</v>
      </c>
      <c r="BE1592">
        <v>1407057000</v>
      </c>
      <c r="BF1592">
        <v>439217000</v>
      </c>
      <c r="BG1592">
        <v>1486003000</v>
      </c>
      <c r="BH1592">
        <v>401251000</v>
      </c>
      <c r="BI1592">
        <v>1393241000</v>
      </c>
      <c r="BJ1592">
        <v>371906000</v>
      </c>
      <c r="BK1592">
        <v>1256030000</v>
      </c>
      <c r="BL1592">
        <v>352752000</v>
      </c>
      <c r="BM1592">
        <v>1110868000</v>
      </c>
      <c r="BN1592">
        <v>336876000</v>
      </c>
      <c r="BO1592">
        <f>COUNTIF(C1592:BN1592,"")</f>
        <v>0</v>
      </c>
      <c r="BP1592" t="str">
        <f>IF(BO1592&gt;0, "Missing", "Not Missing")</f>
        <v>Not Missing</v>
      </c>
    </row>
    <row r="1593" spans="1:68" x14ac:dyDescent="0.2">
      <c r="A1593">
        <v>135726</v>
      </c>
      <c r="B1593" t="s">
        <v>1478</v>
      </c>
      <c r="C1593">
        <v>2204</v>
      </c>
      <c r="D1593">
        <v>2180</v>
      </c>
      <c r="E1593">
        <v>2367</v>
      </c>
      <c r="F1593">
        <v>2342</v>
      </c>
      <c r="G1593">
        <v>2212</v>
      </c>
      <c r="H1593">
        <v>2185</v>
      </c>
      <c r="I1593">
        <v>2066</v>
      </c>
      <c r="J1593">
        <v>2042</v>
      </c>
      <c r="K1593">
        <v>2084</v>
      </c>
      <c r="L1593">
        <v>2057</v>
      </c>
      <c r="M1593">
        <v>2078</v>
      </c>
      <c r="N1593">
        <v>2052</v>
      </c>
      <c r="O1593">
        <v>2151</v>
      </c>
      <c r="P1593">
        <v>2115</v>
      </c>
      <c r="Q1593">
        <v>2012</v>
      </c>
      <c r="R1593">
        <v>1987</v>
      </c>
      <c r="S1593">
        <v>2341</v>
      </c>
      <c r="T1593">
        <v>2173</v>
      </c>
      <c r="U1593">
        <v>2185</v>
      </c>
      <c r="V1593">
        <v>2018</v>
      </c>
      <c r="W1593">
        <v>2042</v>
      </c>
      <c r="X1593">
        <v>1856</v>
      </c>
      <c r="Y1593">
        <v>2057</v>
      </c>
      <c r="Z1593">
        <v>1867</v>
      </c>
      <c r="AA1593">
        <v>2052</v>
      </c>
      <c r="AB1593">
        <v>1890</v>
      </c>
      <c r="AC1593">
        <v>2113</v>
      </c>
      <c r="AD1593">
        <v>1957</v>
      </c>
      <c r="AE1593">
        <v>1986</v>
      </c>
      <c r="AF1593">
        <v>1814</v>
      </c>
      <c r="AG1593">
        <v>2139</v>
      </c>
      <c r="AH1593">
        <v>1956</v>
      </c>
      <c r="AI1593">
        <v>51930</v>
      </c>
      <c r="AJ1593">
        <v>50226</v>
      </c>
      <c r="AK1593">
        <v>48484</v>
      </c>
      <c r="AL1593">
        <v>47004</v>
      </c>
      <c r="AM1593">
        <v>45724</v>
      </c>
      <c r="AN1593">
        <v>44350</v>
      </c>
      <c r="AO1593">
        <v>42852</v>
      </c>
      <c r="AP1593">
        <v>41220</v>
      </c>
      <c r="AQ1593">
        <v>47329607</v>
      </c>
      <c r="AR1593">
        <v>48112670</v>
      </c>
      <c r="AS1593">
        <v>27958940</v>
      </c>
      <c r="AT1593">
        <v>25099189</v>
      </c>
      <c r="AU1593">
        <v>32867197</v>
      </c>
      <c r="AV1593">
        <v>39791297</v>
      </c>
      <c r="AW1593">
        <v>37608589</v>
      </c>
      <c r="AX1593">
        <v>33247337</v>
      </c>
      <c r="AY1593">
        <v>997413188</v>
      </c>
      <c r="AZ1593">
        <v>3498876641</v>
      </c>
      <c r="BA1593">
        <v>1021508292</v>
      </c>
      <c r="BB1593">
        <v>3191549525</v>
      </c>
      <c r="BC1593">
        <v>948579230</v>
      </c>
      <c r="BD1593">
        <v>3009798751</v>
      </c>
      <c r="BE1593">
        <v>844642514</v>
      </c>
      <c r="BF1593">
        <v>2833402151</v>
      </c>
      <c r="BG1593">
        <v>887329315</v>
      </c>
      <c r="BH1593">
        <v>2684120928</v>
      </c>
      <c r="BI1593">
        <v>865434666</v>
      </c>
      <c r="BJ1593">
        <v>2544030428</v>
      </c>
      <c r="BK1593">
        <v>777946842</v>
      </c>
      <c r="BL1593">
        <v>2518541849</v>
      </c>
      <c r="BM1593">
        <v>678694294</v>
      </c>
      <c r="BN1593">
        <v>2431466974</v>
      </c>
      <c r="BO1593">
        <f>COUNTIF(C1593:BN1593,"")</f>
        <v>0</v>
      </c>
      <c r="BP1593" t="str">
        <f>IF(BO1593&gt;0, "Missing", "Not Missing")</f>
        <v>Not Missing</v>
      </c>
    </row>
    <row r="1594" spans="1:68" x14ac:dyDescent="0.2">
      <c r="A1594">
        <v>137847</v>
      </c>
      <c r="B1594" t="s">
        <v>1396</v>
      </c>
      <c r="C1594">
        <v>2184</v>
      </c>
      <c r="D1594">
        <v>2182</v>
      </c>
      <c r="E1594">
        <v>2164</v>
      </c>
      <c r="F1594">
        <v>2158</v>
      </c>
      <c r="G1594">
        <v>2141</v>
      </c>
      <c r="H1594">
        <v>2137</v>
      </c>
      <c r="I1594">
        <v>1907</v>
      </c>
      <c r="J1594">
        <v>1906</v>
      </c>
      <c r="K1594">
        <v>1803</v>
      </c>
      <c r="L1594">
        <v>1801</v>
      </c>
      <c r="M1594">
        <v>1753</v>
      </c>
      <c r="N1594">
        <v>1752</v>
      </c>
      <c r="O1594">
        <v>1592</v>
      </c>
      <c r="P1594">
        <v>1590</v>
      </c>
      <c r="Q1594">
        <v>1518</v>
      </c>
      <c r="R1594">
        <v>1516</v>
      </c>
      <c r="S1594">
        <v>2154</v>
      </c>
      <c r="T1594">
        <v>1669</v>
      </c>
      <c r="U1594">
        <v>2135</v>
      </c>
      <c r="V1594">
        <v>1629</v>
      </c>
      <c r="W1594">
        <v>1903</v>
      </c>
      <c r="X1594">
        <v>1480</v>
      </c>
      <c r="Y1594">
        <v>1801</v>
      </c>
      <c r="Z1594">
        <v>1339</v>
      </c>
      <c r="AA1594">
        <v>1752</v>
      </c>
      <c r="AB1594">
        <v>1307</v>
      </c>
      <c r="AC1594">
        <v>1589</v>
      </c>
      <c r="AD1594">
        <v>1142</v>
      </c>
      <c r="AE1594">
        <v>1514</v>
      </c>
      <c r="AF1594">
        <v>1137</v>
      </c>
      <c r="AG1594">
        <v>1622</v>
      </c>
      <c r="AH1594">
        <v>1197</v>
      </c>
      <c r="AI1594">
        <v>29992</v>
      </c>
      <c r="AJ1594">
        <v>29208</v>
      </c>
      <c r="AK1594">
        <v>28426</v>
      </c>
      <c r="AL1594">
        <v>27740</v>
      </c>
      <c r="AM1594">
        <v>27044</v>
      </c>
      <c r="AN1594">
        <v>26330</v>
      </c>
      <c r="AO1594">
        <v>25772</v>
      </c>
      <c r="AP1594">
        <v>25222</v>
      </c>
      <c r="AQ1594">
        <v>23220439</v>
      </c>
      <c r="AR1594">
        <v>22206077</v>
      </c>
      <c r="AS1594">
        <v>20434318</v>
      </c>
      <c r="AT1594">
        <v>18197001</v>
      </c>
      <c r="AU1594">
        <v>15931227</v>
      </c>
      <c r="AV1594">
        <v>15135293</v>
      </c>
      <c r="AW1594">
        <v>12854820</v>
      </c>
      <c r="AX1594">
        <v>12644847</v>
      </c>
      <c r="AY1594">
        <v>42506469</v>
      </c>
      <c r="AZ1594">
        <v>214940709</v>
      </c>
      <c r="BA1594">
        <v>41765861</v>
      </c>
      <c r="BB1594">
        <v>191352855</v>
      </c>
      <c r="BC1594">
        <v>38904752</v>
      </c>
      <c r="BD1594">
        <v>177431474</v>
      </c>
      <c r="BE1594">
        <v>35659852</v>
      </c>
      <c r="BF1594">
        <v>168439891</v>
      </c>
      <c r="BG1594">
        <v>36055294</v>
      </c>
      <c r="BH1594">
        <v>159670302</v>
      </c>
      <c r="BI1594">
        <v>33821231</v>
      </c>
      <c r="BJ1594">
        <v>142048805</v>
      </c>
      <c r="BK1594">
        <v>29802123</v>
      </c>
      <c r="BL1594">
        <v>137585218</v>
      </c>
      <c r="BM1594">
        <v>24927210</v>
      </c>
      <c r="BN1594">
        <v>126988490</v>
      </c>
      <c r="BO1594">
        <f>COUNTIF(C1594:BN1594,"")</f>
        <v>0</v>
      </c>
      <c r="BP1594" t="str">
        <f>IF(BO1594&gt;0, "Missing", "Not Missing")</f>
        <v>Not Missing</v>
      </c>
    </row>
    <row r="1595" spans="1:68" x14ac:dyDescent="0.2">
      <c r="A1595">
        <v>191241</v>
      </c>
      <c r="B1595" t="s">
        <v>546</v>
      </c>
      <c r="C1595">
        <v>2270</v>
      </c>
      <c r="D1595">
        <v>2260</v>
      </c>
      <c r="E1595">
        <v>2299</v>
      </c>
      <c r="F1595">
        <v>2285</v>
      </c>
      <c r="G1595">
        <v>2283</v>
      </c>
      <c r="H1595">
        <v>2269</v>
      </c>
      <c r="I1595">
        <v>2199</v>
      </c>
      <c r="J1595">
        <v>2189</v>
      </c>
      <c r="K1595">
        <v>2211</v>
      </c>
      <c r="L1595">
        <v>2191</v>
      </c>
      <c r="M1595">
        <v>2258</v>
      </c>
      <c r="N1595">
        <v>2229</v>
      </c>
      <c r="O1595">
        <v>1967</v>
      </c>
      <c r="P1595">
        <v>1944</v>
      </c>
      <c r="Q1595">
        <v>1882</v>
      </c>
      <c r="R1595">
        <v>1855</v>
      </c>
      <c r="S1595">
        <v>2284</v>
      </c>
      <c r="T1595">
        <v>2080</v>
      </c>
      <c r="U1595">
        <v>2269</v>
      </c>
      <c r="V1595">
        <v>2036</v>
      </c>
      <c r="W1595">
        <v>2189</v>
      </c>
      <c r="X1595">
        <v>1996</v>
      </c>
      <c r="Y1595">
        <v>2191</v>
      </c>
      <c r="Z1595">
        <v>1996</v>
      </c>
      <c r="AA1595">
        <v>2229</v>
      </c>
      <c r="AB1595">
        <v>2025</v>
      </c>
      <c r="AC1595">
        <v>1943</v>
      </c>
      <c r="AD1595">
        <v>1738</v>
      </c>
      <c r="AE1595">
        <v>1855</v>
      </c>
      <c r="AF1595">
        <v>1679</v>
      </c>
      <c r="AG1595">
        <v>1962</v>
      </c>
      <c r="AH1595">
        <v>1734</v>
      </c>
      <c r="AI1595">
        <v>54393</v>
      </c>
      <c r="AJ1595">
        <v>52687</v>
      </c>
      <c r="AK1595">
        <v>50986</v>
      </c>
      <c r="AL1595">
        <v>49073</v>
      </c>
      <c r="AM1595">
        <v>47317</v>
      </c>
      <c r="AN1595">
        <v>45623</v>
      </c>
      <c r="AO1595">
        <v>43902</v>
      </c>
      <c r="AP1595">
        <v>42057</v>
      </c>
      <c r="AQ1595">
        <v>60120698</v>
      </c>
      <c r="AR1595">
        <v>58353874</v>
      </c>
      <c r="AS1595">
        <v>55123035</v>
      </c>
      <c r="AT1595">
        <v>50079080</v>
      </c>
      <c r="AU1595">
        <v>47408353</v>
      </c>
      <c r="AV1595">
        <v>47274643</v>
      </c>
      <c r="AW1595">
        <v>38356933</v>
      </c>
      <c r="AX1595">
        <v>34563921</v>
      </c>
      <c r="AY1595">
        <v>733516000</v>
      </c>
      <c r="AZ1595">
        <v>635194000</v>
      </c>
      <c r="BA1595">
        <v>729179000</v>
      </c>
      <c r="BB1595">
        <v>617107000</v>
      </c>
      <c r="BC1595">
        <v>691077000</v>
      </c>
      <c r="BD1595">
        <v>592348000</v>
      </c>
      <c r="BE1595">
        <v>614871000</v>
      </c>
      <c r="BF1595">
        <v>580117000</v>
      </c>
      <c r="BG1595">
        <v>665532000</v>
      </c>
      <c r="BH1595">
        <v>568965784</v>
      </c>
      <c r="BI1595">
        <v>675054000</v>
      </c>
      <c r="BJ1595">
        <v>534326262</v>
      </c>
      <c r="BK1595">
        <v>592538000</v>
      </c>
      <c r="BL1595">
        <v>522305871</v>
      </c>
      <c r="BM1595">
        <v>491585000</v>
      </c>
      <c r="BN1595">
        <v>496206422</v>
      </c>
      <c r="BO1595">
        <f>COUNTIF(C1595:BN1595,"")</f>
        <v>0</v>
      </c>
      <c r="BP1595" t="str">
        <f>IF(BO1595&gt;0, "Missing", "Not Missing")</f>
        <v>Not Missing</v>
      </c>
    </row>
    <row r="1596" spans="1:68" x14ac:dyDescent="0.2">
      <c r="A1596">
        <v>164924</v>
      </c>
      <c r="B1596" t="s">
        <v>248</v>
      </c>
      <c r="C1596">
        <v>2297</v>
      </c>
      <c r="D1596">
        <v>2297</v>
      </c>
      <c r="E1596">
        <v>2326</v>
      </c>
      <c r="F1596">
        <v>2326</v>
      </c>
      <c r="G1596">
        <v>2420</v>
      </c>
      <c r="H1596">
        <v>2412</v>
      </c>
      <c r="I1596">
        <v>2254</v>
      </c>
      <c r="J1596">
        <v>2240</v>
      </c>
      <c r="K1596">
        <v>2316</v>
      </c>
      <c r="L1596">
        <v>2310</v>
      </c>
      <c r="M1596">
        <v>2295</v>
      </c>
      <c r="N1596">
        <v>2284</v>
      </c>
      <c r="O1596">
        <v>2309</v>
      </c>
      <c r="P1596">
        <v>2305</v>
      </c>
      <c r="Q1596">
        <v>2300</v>
      </c>
      <c r="R1596">
        <v>2289</v>
      </c>
      <c r="S1596">
        <v>2326</v>
      </c>
      <c r="T1596">
        <v>2202</v>
      </c>
      <c r="U1596">
        <v>2410</v>
      </c>
      <c r="V1596">
        <v>2287</v>
      </c>
      <c r="W1596">
        <v>2316</v>
      </c>
      <c r="X1596">
        <v>2201</v>
      </c>
      <c r="Y1596">
        <v>2309</v>
      </c>
      <c r="Z1596">
        <v>2188</v>
      </c>
      <c r="AA1596">
        <v>2342</v>
      </c>
      <c r="AB1596">
        <v>2225</v>
      </c>
      <c r="AC1596">
        <v>2305</v>
      </c>
      <c r="AD1596">
        <v>2214</v>
      </c>
      <c r="AE1596">
        <v>2289</v>
      </c>
      <c r="AF1596">
        <v>2171</v>
      </c>
      <c r="AG1596">
        <v>2238</v>
      </c>
      <c r="AH1596">
        <v>2115</v>
      </c>
      <c r="AI1596">
        <v>57910</v>
      </c>
      <c r="AJ1596">
        <v>55464</v>
      </c>
      <c r="AK1596">
        <v>53346</v>
      </c>
      <c r="AL1596">
        <v>51296</v>
      </c>
      <c r="AM1596">
        <v>49324</v>
      </c>
      <c r="AN1596">
        <v>47436</v>
      </c>
      <c r="AO1596">
        <v>45622</v>
      </c>
      <c r="AP1596">
        <v>43878</v>
      </c>
      <c r="AQ1596">
        <v>44907675</v>
      </c>
      <c r="AR1596">
        <v>43351107</v>
      </c>
      <c r="AS1596">
        <v>44574244</v>
      </c>
      <c r="AT1596">
        <v>38383568</v>
      </c>
      <c r="AU1596">
        <v>34324238</v>
      </c>
      <c r="AV1596">
        <v>33256219</v>
      </c>
      <c r="AW1596">
        <v>31344880</v>
      </c>
      <c r="AX1596">
        <v>31348849</v>
      </c>
      <c r="AY1596">
        <v>2433821107</v>
      </c>
      <c r="AZ1596">
        <v>865336171</v>
      </c>
      <c r="BA1596">
        <v>2515666637</v>
      </c>
      <c r="BB1596">
        <v>835489413</v>
      </c>
      <c r="BC1596">
        <v>2334883037</v>
      </c>
      <c r="BD1596">
        <v>798830025</v>
      </c>
      <c r="BE1596">
        <v>2109860476</v>
      </c>
      <c r="BF1596">
        <v>761246365</v>
      </c>
      <c r="BG1596">
        <v>2258601496</v>
      </c>
      <c r="BH1596">
        <v>732941628</v>
      </c>
      <c r="BI1596">
        <v>2105654033</v>
      </c>
      <c r="BJ1596">
        <v>702591541</v>
      </c>
      <c r="BK1596">
        <v>1868698514</v>
      </c>
      <c r="BL1596">
        <v>670940163</v>
      </c>
      <c r="BM1596">
        <v>1632634855</v>
      </c>
      <c r="BN1596">
        <v>653549864</v>
      </c>
      <c r="BO1596">
        <f>COUNTIF(C1596:BN1596,"")</f>
        <v>0</v>
      </c>
      <c r="BP1596" t="str">
        <f>IF(BO1596&gt;0, "Missing", "Not Missing")</f>
        <v>Not Missing</v>
      </c>
    </row>
    <row r="1597" spans="1:68" x14ac:dyDescent="0.2">
      <c r="A1597">
        <v>215062</v>
      </c>
      <c r="B1597" t="s">
        <v>1488</v>
      </c>
      <c r="C1597">
        <v>2389</v>
      </c>
      <c r="D1597">
        <v>2341</v>
      </c>
      <c r="E1597">
        <v>2510</v>
      </c>
      <c r="F1597">
        <v>2457</v>
      </c>
      <c r="G1597">
        <v>2449</v>
      </c>
      <c r="H1597">
        <v>2412</v>
      </c>
      <c r="I1597">
        <v>2486</v>
      </c>
      <c r="J1597">
        <v>2428</v>
      </c>
      <c r="K1597">
        <v>2423</v>
      </c>
      <c r="L1597">
        <v>2377</v>
      </c>
      <c r="M1597">
        <v>2413</v>
      </c>
      <c r="N1597">
        <v>2350</v>
      </c>
      <c r="O1597">
        <v>2410</v>
      </c>
      <c r="P1597">
        <v>2353</v>
      </c>
      <c r="Q1597">
        <v>2453</v>
      </c>
      <c r="R1597">
        <v>2397</v>
      </c>
      <c r="S1597">
        <v>2453</v>
      </c>
      <c r="T1597">
        <v>2406</v>
      </c>
      <c r="U1597">
        <v>2407</v>
      </c>
      <c r="V1597">
        <v>2367</v>
      </c>
      <c r="W1597">
        <v>2423</v>
      </c>
      <c r="X1597">
        <v>2367</v>
      </c>
      <c r="Y1597">
        <v>2370</v>
      </c>
      <c r="Z1597">
        <v>2328</v>
      </c>
      <c r="AA1597">
        <v>2342</v>
      </c>
      <c r="AB1597">
        <v>2297</v>
      </c>
      <c r="AC1597">
        <v>2348</v>
      </c>
      <c r="AD1597">
        <v>2288</v>
      </c>
      <c r="AE1597">
        <v>2383</v>
      </c>
      <c r="AF1597">
        <v>2330</v>
      </c>
      <c r="AG1597">
        <v>2393</v>
      </c>
      <c r="AH1597">
        <v>2348</v>
      </c>
      <c r="AI1597">
        <v>57770</v>
      </c>
      <c r="AJ1597">
        <v>55584</v>
      </c>
      <c r="AK1597">
        <v>53534</v>
      </c>
      <c r="AL1597">
        <v>51464</v>
      </c>
      <c r="AM1597">
        <v>49536</v>
      </c>
      <c r="AN1597">
        <v>47668</v>
      </c>
      <c r="AO1597">
        <v>45890</v>
      </c>
      <c r="AP1597">
        <v>43738</v>
      </c>
      <c r="AQ1597">
        <v>56490483</v>
      </c>
      <c r="AR1597">
        <v>57889250</v>
      </c>
      <c r="AS1597">
        <v>49745626</v>
      </c>
      <c r="AT1597">
        <v>49004167</v>
      </c>
      <c r="AU1597">
        <v>48381987</v>
      </c>
      <c r="AV1597">
        <v>42644007</v>
      </c>
      <c r="AW1597">
        <v>43245442</v>
      </c>
      <c r="AX1597">
        <v>43117433</v>
      </c>
      <c r="AY1597">
        <v>14649761000</v>
      </c>
      <c r="AZ1597">
        <v>10498938000</v>
      </c>
      <c r="BA1597">
        <v>13777441000</v>
      </c>
      <c r="BB1597">
        <v>9561019000</v>
      </c>
      <c r="BC1597">
        <v>12213207000</v>
      </c>
      <c r="BD1597">
        <v>8850931000</v>
      </c>
      <c r="BE1597">
        <v>10715364000</v>
      </c>
      <c r="BF1597">
        <v>8139987000</v>
      </c>
      <c r="BG1597">
        <v>10133569000</v>
      </c>
      <c r="BH1597">
        <v>6723115000</v>
      </c>
      <c r="BI1597">
        <v>9582335000</v>
      </c>
      <c r="BJ1597">
        <v>6348798000</v>
      </c>
      <c r="BK1597">
        <v>7741396000</v>
      </c>
      <c r="BL1597">
        <v>5896431000</v>
      </c>
      <c r="BM1597">
        <v>6754658000</v>
      </c>
      <c r="BN1597">
        <v>5865047000</v>
      </c>
      <c r="BO1597">
        <f>COUNTIF(C1597:BN1597,"")</f>
        <v>0</v>
      </c>
      <c r="BP1597" t="str">
        <f>IF(BO1597&gt;0, "Missing", "Not Missing")</f>
        <v>Not Missing</v>
      </c>
    </row>
    <row r="1598" spans="1:68" x14ac:dyDescent="0.2">
      <c r="A1598">
        <v>140951</v>
      </c>
      <c r="B1598" t="s">
        <v>1240</v>
      </c>
      <c r="C1598">
        <v>2769</v>
      </c>
      <c r="D1598">
        <v>2559</v>
      </c>
      <c r="E1598">
        <v>2759</v>
      </c>
      <c r="F1598">
        <v>2596</v>
      </c>
      <c r="G1598">
        <v>2429</v>
      </c>
      <c r="H1598">
        <v>2274</v>
      </c>
      <c r="I1598">
        <v>2236</v>
      </c>
      <c r="J1598">
        <v>2139</v>
      </c>
      <c r="K1598">
        <v>2049</v>
      </c>
      <c r="L1598">
        <v>1934</v>
      </c>
      <c r="M1598">
        <v>1833</v>
      </c>
      <c r="N1598">
        <v>1728</v>
      </c>
      <c r="O1598">
        <v>1691</v>
      </c>
      <c r="P1598">
        <v>1598</v>
      </c>
      <c r="Q1598">
        <v>1707</v>
      </c>
      <c r="R1598">
        <v>1668</v>
      </c>
      <c r="S1598">
        <v>2594</v>
      </c>
      <c r="T1598">
        <v>2179</v>
      </c>
      <c r="U1598">
        <v>2274</v>
      </c>
      <c r="V1598">
        <v>1915</v>
      </c>
      <c r="W1598">
        <v>2138</v>
      </c>
      <c r="X1598">
        <v>1780</v>
      </c>
      <c r="Y1598">
        <v>1934</v>
      </c>
      <c r="Z1598">
        <v>1638</v>
      </c>
      <c r="AA1598">
        <v>1726</v>
      </c>
      <c r="AB1598">
        <v>1466</v>
      </c>
      <c r="AC1598">
        <v>1595</v>
      </c>
      <c r="AD1598">
        <v>1309</v>
      </c>
      <c r="AE1598">
        <v>1664</v>
      </c>
      <c r="AF1598">
        <v>1343</v>
      </c>
      <c r="AG1598">
        <v>1719</v>
      </c>
      <c r="AH1598">
        <v>1382</v>
      </c>
      <c r="AI1598">
        <v>38075</v>
      </c>
      <c r="AJ1598">
        <v>37130</v>
      </c>
      <c r="AK1598">
        <v>36410</v>
      </c>
      <c r="AL1598">
        <v>35690</v>
      </c>
      <c r="AM1598">
        <v>34970</v>
      </c>
      <c r="AN1598">
        <v>34295</v>
      </c>
      <c r="AO1598">
        <v>33450</v>
      </c>
      <c r="AP1598">
        <v>32405</v>
      </c>
      <c r="AQ1598">
        <v>27082033</v>
      </c>
      <c r="AR1598">
        <v>27299564</v>
      </c>
      <c r="AS1598">
        <v>23966036</v>
      </c>
      <c r="AT1598">
        <v>23868599</v>
      </c>
      <c r="AU1598">
        <v>20958277</v>
      </c>
      <c r="AV1598">
        <v>19917025</v>
      </c>
      <c r="AW1598">
        <v>16688858</v>
      </c>
      <c r="AX1598">
        <v>19416740</v>
      </c>
      <c r="AY1598">
        <v>185104593</v>
      </c>
      <c r="AZ1598">
        <v>334848914</v>
      </c>
      <c r="BA1598">
        <v>154774022</v>
      </c>
      <c r="BB1598">
        <v>301295087</v>
      </c>
      <c r="BC1598">
        <v>123347513</v>
      </c>
      <c r="BD1598">
        <v>286931328</v>
      </c>
      <c r="BE1598">
        <v>79556433</v>
      </c>
      <c r="BF1598">
        <v>285265400</v>
      </c>
      <c r="BG1598">
        <v>49869354</v>
      </c>
      <c r="BH1598">
        <v>280158538</v>
      </c>
      <c r="BI1598">
        <v>18629324</v>
      </c>
      <c r="BJ1598">
        <v>262323536</v>
      </c>
      <c r="BK1598">
        <v>16393250</v>
      </c>
      <c r="BL1598">
        <v>253626162</v>
      </c>
      <c r="BM1598">
        <v>19341908</v>
      </c>
      <c r="BN1598">
        <v>262315028</v>
      </c>
      <c r="BO1598">
        <f>COUNTIF(C1598:BN1598,"")</f>
        <v>0</v>
      </c>
      <c r="BP1598" t="str">
        <f>IF(BO1598&gt;0, "Missing", "Not Missing")</f>
        <v>Not Missing</v>
      </c>
    </row>
    <row r="1599" spans="1:68" x14ac:dyDescent="0.2">
      <c r="A1599">
        <v>131469</v>
      </c>
      <c r="B1599" t="s">
        <v>569</v>
      </c>
      <c r="C1599">
        <v>2619</v>
      </c>
      <c r="D1599">
        <v>2609</v>
      </c>
      <c r="E1599">
        <v>2845</v>
      </c>
      <c r="F1599">
        <v>2838</v>
      </c>
      <c r="G1599">
        <v>2610</v>
      </c>
      <c r="H1599">
        <v>2607</v>
      </c>
      <c r="I1599">
        <v>2525</v>
      </c>
      <c r="J1599">
        <v>2517</v>
      </c>
      <c r="K1599">
        <v>2589</v>
      </c>
      <c r="L1599">
        <v>2578</v>
      </c>
      <c r="M1599">
        <v>2416</v>
      </c>
      <c r="N1599">
        <v>2410</v>
      </c>
      <c r="O1599">
        <v>2356</v>
      </c>
      <c r="P1599">
        <v>2348</v>
      </c>
      <c r="Q1599">
        <v>2387</v>
      </c>
      <c r="R1599">
        <v>2376</v>
      </c>
      <c r="S1599">
        <v>2837</v>
      </c>
      <c r="T1599">
        <v>2611</v>
      </c>
      <c r="U1599">
        <v>2607</v>
      </c>
      <c r="V1599">
        <v>2422</v>
      </c>
      <c r="W1599">
        <v>2513</v>
      </c>
      <c r="X1599">
        <v>2296</v>
      </c>
      <c r="Y1599">
        <v>2578</v>
      </c>
      <c r="Z1599">
        <v>2326</v>
      </c>
      <c r="AA1599">
        <v>2410</v>
      </c>
      <c r="AB1599">
        <v>2263</v>
      </c>
      <c r="AC1599">
        <v>2348</v>
      </c>
      <c r="AD1599">
        <v>2193</v>
      </c>
      <c r="AE1599">
        <v>2376</v>
      </c>
      <c r="AF1599">
        <v>2192</v>
      </c>
      <c r="AG1599">
        <v>2230</v>
      </c>
      <c r="AH1599">
        <v>2043</v>
      </c>
      <c r="AI1599">
        <v>56935</v>
      </c>
      <c r="AJ1599">
        <v>55230</v>
      </c>
      <c r="AK1599">
        <v>53518</v>
      </c>
      <c r="AL1599">
        <v>51950</v>
      </c>
      <c r="AM1599">
        <v>50435</v>
      </c>
      <c r="AN1599">
        <v>48760</v>
      </c>
      <c r="AO1599">
        <v>47343</v>
      </c>
      <c r="AP1599">
        <v>45780</v>
      </c>
      <c r="AQ1599">
        <v>59756133</v>
      </c>
      <c r="AR1599">
        <v>67289030</v>
      </c>
      <c r="AS1599">
        <v>59145555</v>
      </c>
      <c r="AT1599">
        <v>52834071</v>
      </c>
      <c r="AU1599">
        <v>50488355</v>
      </c>
      <c r="AV1599">
        <v>45834589</v>
      </c>
      <c r="AW1599">
        <v>42829195</v>
      </c>
      <c r="AX1599">
        <v>39338667</v>
      </c>
      <c r="AY1599">
        <v>1778559000</v>
      </c>
      <c r="AZ1599">
        <v>1533747000</v>
      </c>
      <c r="BA1599">
        <v>1798810000</v>
      </c>
      <c r="BB1599">
        <v>1327947000</v>
      </c>
      <c r="BC1599">
        <v>1729147000</v>
      </c>
      <c r="BD1599">
        <v>1276898000</v>
      </c>
      <c r="BE1599">
        <v>1570278000</v>
      </c>
      <c r="BF1599">
        <v>1247717000</v>
      </c>
      <c r="BG1599">
        <v>1616357000</v>
      </c>
      <c r="BH1599">
        <v>1236193000</v>
      </c>
      <c r="BI1599">
        <v>1576508000</v>
      </c>
      <c r="BJ1599">
        <v>1190681000</v>
      </c>
      <c r="BK1599">
        <v>1375202000</v>
      </c>
      <c r="BL1599">
        <v>1119772000</v>
      </c>
      <c r="BM1599">
        <v>1305892000</v>
      </c>
      <c r="BN1599">
        <v>1048449000</v>
      </c>
      <c r="BO1599">
        <f>COUNTIF(C1599:BN1599,"")</f>
        <v>0</v>
      </c>
      <c r="BP1599" t="str">
        <f>IF(BO1599&gt;0, "Missing", "Not Missing")</f>
        <v>Not Missing</v>
      </c>
    </row>
    <row r="1600" spans="1:68" x14ac:dyDescent="0.2">
      <c r="A1600">
        <v>144740</v>
      </c>
      <c r="B1600" t="s">
        <v>460</v>
      </c>
      <c r="C1600">
        <v>2627</v>
      </c>
      <c r="D1600">
        <v>2622</v>
      </c>
      <c r="E1600">
        <v>2575</v>
      </c>
      <c r="F1600">
        <v>2570</v>
      </c>
      <c r="G1600">
        <v>2542</v>
      </c>
      <c r="H1600">
        <v>2539</v>
      </c>
      <c r="I1600">
        <v>2459</v>
      </c>
      <c r="J1600">
        <v>2453</v>
      </c>
      <c r="K1600">
        <v>2519</v>
      </c>
      <c r="L1600">
        <v>2517</v>
      </c>
      <c r="M1600">
        <v>2544</v>
      </c>
      <c r="N1600">
        <v>2540</v>
      </c>
      <c r="O1600">
        <v>2425</v>
      </c>
      <c r="P1600">
        <v>2422</v>
      </c>
      <c r="Q1600">
        <v>2593</v>
      </c>
      <c r="R1600">
        <v>2591</v>
      </c>
      <c r="S1600">
        <v>2568</v>
      </c>
      <c r="T1600">
        <v>2186</v>
      </c>
      <c r="U1600">
        <v>2538</v>
      </c>
      <c r="V1600">
        <v>2180</v>
      </c>
      <c r="W1600">
        <v>2451</v>
      </c>
      <c r="X1600">
        <v>2048</v>
      </c>
      <c r="Y1600">
        <v>2517</v>
      </c>
      <c r="Z1600">
        <v>2143</v>
      </c>
      <c r="AA1600">
        <v>2540</v>
      </c>
      <c r="AB1600">
        <v>2128</v>
      </c>
      <c r="AC1600">
        <v>2422</v>
      </c>
      <c r="AD1600">
        <v>2111</v>
      </c>
      <c r="AE1600">
        <v>2589</v>
      </c>
      <c r="AF1600">
        <v>2210</v>
      </c>
      <c r="AG1600">
        <v>2454</v>
      </c>
      <c r="AH1600">
        <v>2091</v>
      </c>
      <c r="AI1600">
        <v>41202</v>
      </c>
      <c r="AJ1600">
        <v>39975</v>
      </c>
      <c r="AK1600">
        <v>39010</v>
      </c>
      <c r="AL1600">
        <v>37626</v>
      </c>
      <c r="AM1600">
        <v>36361</v>
      </c>
      <c r="AN1600">
        <v>35071</v>
      </c>
      <c r="AO1600">
        <v>33990</v>
      </c>
      <c r="AP1600">
        <v>32295</v>
      </c>
      <c r="AQ1600">
        <v>54701416</v>
      </c>
      <c r="AR1600">
        <v>53543067</v>
      </c>
      <c r="AS1600">
        <v>52219529</v>
      </c>
      <c r="AT1600">
        <v>41643130</v>
      </c>
      <c r="AU1600">
        <v>39755872</v>
      </c>
      <c r="AV1600">
        <v>38758535</v>
      </c>
      <c r="AW1600">
        <v>35594543</v>
      </c>
      <c r="AX1600">
        <v>36001768</v>
      </c>
      <c r="AY1600">
        <v>696452000</v>
      </c>
      <c r="AZ1600">
        <v>556959000</v>
      </c>
      <c r="BA1600">
        <v>593407000</v>
      </c>
      <c r="BB1600">
        <v>540949000</v>
      </c>
      <c r="BC1600">
        <v>492400000</v>
      </c>
      <c r="BD1600">
        <v>539718000</v>
      </c>
      <c r="BE1600">
        <v>420057000</v>
      </c>
      <c r="BF1600">
        <v>530593000</v>
      </c>
      <c r="BG1600">
        <v>438194000</v>
      </c>
      <c r="BH1600">
        <v>520682000</v>
      </c>
      <c r="BI1600">
        <v>447196000</v>
      </c>
      <c r="BJ1600">
        <v>560970000</v>
      </c>
      <c r="BK1600">
        <v>384740000</v>
      </c>
      <c r="BL1600">
        <v>524143000</v>
      </c>
      <c r="BM1600">
        <v>349235000</v>
      </c>
      <c r="BN1600">
        <v>516280000</v>
      </c>
      <c r="BO1600">
        <f>COUNTIF(C1600:BN1600,"")</f>
        <v>0</v>
      </c>
      <c r="BP1600" t="str">
        <f>IF(BO1600&gt;0, "Missing", "Not Missing")</f>
        <v>Not Missing</v>
      </c>
    </row>
    <row r="1601" spans="1:68" x14ac:dyDescent="0.2">
      <c r="A1601">
        <v>146719</v>
      </c>
      <c r="B1601" t="s">
        <v>799</v>
      </c>
      <c r="C1601">
        <v>2630</v>
      </c>
      <c r="D1601">
        <v>2630</v>
      </c>
      <c r="E1601">
        <v>2770</v>
      </c>
      <c r="F1601">
        <v>2770</v>
      </c>
      <c r="G1601">
        <v>2654</v>
      </c>
      <c r="H1601">
        <v>2653</v>
      </c>
      <c r="I1601">
        <v>2622</v>
      </c>
      <c r="J1601">
        <v>2621</v>
      </c>
      <c r="K1601">
        <v>2353</v>
      </c>
      <c r="L1601">
        <v>2349</v>
      </c>
      <c r="M1601">
        <v>2292</v>
      </c>
      <c r="N1601">
        <v>2288</v>
      </c>
      <c r="O1601">
        <v>2512</v>
      </c>
      <c r="P1601">
        <v>2497</v>
      </c>
      <c r="Q1601">
        <v>2003</v>
      </c>
      <c r="R1601">
        <v>2001</v>
      </c>
      <c r="S1601">
        <v>2770</v>
      </c>
      <c r="T1601">
        <v>2367</v>
      </c>
      <c r="U1601">
        <v>2653</v>
      </c>
      <c r="V1601">
        <v>2259</v>
      </c>
      <c r="W1601">
        <v>2621</v>
      </c>
      <c r="X1601">
        <v>2180</v>
      </c>
      <c r="Y1601">
        <v>2190</v>
      </c>
      <c r="Z1601">
        <v>1803</v>
      </c>
      <c r="AA1601">
        <v>2288</v>
      </c>
      <c r="AB1601">
        <v>1970</v>
      </c>
      <c r="AC1601">
        <v>2497</v>
      </c>
      <c r="AD1601">
        <v>2153</v>
      </c>
      <c r="AE1601">
        <v>2001</v>
      </c>
      <c r="AF1601">
        <v>1709</v>
      </c>
      <c r="AG1601">
        <v>1928</v>
      </c>
      <c r="AH1601">
        <v>1679</v>
      </c>
      <c r="AI1601">
        <v>45543</v>
      </c>
      <c r="AJ1601">
        <v>44048</v>
      </c>
      <c r="AK1601">
        <v>43078</v>
      </c>
      <c r="AL1601">
        <v>42032</v>
      </c>
      <c r="AM1601">
        <v>40426</v>
      </c>
      <c r="AN1601">
        <v>37412</v>
      </c>
      <c r="AO1601">
        <v>35573</v>
      </c>
      <c r="AP1601">
        <v>34578</v>
      </c>
      <c r="AQ1601">
        <v>54926821</v>
      </c>
      <c r="AR1601">
        <v>56834860</v>
      </c>
      <c r="AS1601">
        <v>52800756</v>
      </c>
      <c r="AT1601">
        <v>50114439</v>
      </c>
      <c r="AU1601">
        <v>36324365</v>
      </c>
      <c r="AV1601">
        <v>36376792</v>
      </c>
      <c r="AW1601">
        <v>37022580</v>
      </c>
      <c r="AX1601">
        <v>30350179</v>
      </c>
      <c r="AY1601">
        <v>690328000</v>
      </c>
      <c r="AZ1601">
        <v>563509592</v>
      </c>
      <c r="BA1601">
        <v>640303000</v>
      </c>
      <c r="BB1601">
        <v>552072620</v>
      </c>
      <c r="BC1601">
        <v>593450000</v>
      </c>
      <c r="BD1601">
        <v>538882144</v>
      </c>
      <c r="BE1601">
        <v>533614000</v>
      </c>
      <c r="BF1601">
        <v>528619497</v>
      </c>
      <c r="BG1601">
        <v>541667000</v>
      </c>
      <c r="BH1601">
        <v>520146461</v>
      </c>
      <c r="BI1601">
        <v>538523000</v>
      </c>
      <c r="BJ1601">
        <v>505279235</v>
      </c>
      <c r="BK1601">
        <v>461949000</v>
      </c>
      <c r="BL1601">
        <v>478366220</v>
      </c>
      <c r="BM1601">
        <v>405955000</v>
      </c>
      <c r="BN1601">
        <v>445893003</v>
      </c>
      <c r="BO1601">
        <f>COUNTIF(C1601:BN1601,"")</f>
        <v>0</v>
      </c>
      <c r="BP1601" t="str">
        <f>IF(BO1601&gt;0, "Missing", "Not Missing")</f>
        <v>Not Missing</v>
      </c>
    </row>
    <row r="1602" spans="1:68" x14ac:dyDescent="0.2">
      <c r="A1602">
        <v>195003</v>
      </c>
      <c r="B1602" t="s">
        <v>1168</v>
      </c>
      <c r="C1602">
        <v>2683</v>
      </c>
      <c r="D1602">
        <v>2682</v>
      </c>
      <c r="E1602">
        <v>2847</v>
      </c>
      <c r="F1602">
        <v>2845</v>
      </c>
      <c r="G1602">
        <v>2758</v>
      </c>
      <c r="H1602">
        <v>2755</v>
      </c>
      <c r="I1602">
        <v>2599</v>
      </c>
      <c r="J1602">
        <v>2595</v>
      </c>
      <c r="K1602">
        <v>2907</v>
      </c>
      <c r="L1602">
        <v>2902</v>
      </c>
      <c r="M1602">
        <v>2678</v>
      </c>
      <c r="N1602">
        <v>2677</v>
      </c>
      <c r="O1602">
        <v>2784</v>
      </c>
      <c r="P1602">
        <v>2768</v>
      </c>
      <c r="Q1602">
        <v>2736</v>
      </c>
      <c r="R1602">
        <v>2723</v>
      </c>
      <c r="S1602">
        <v>2693</v>
      </c>
      <c r="T1602">
        <v>2382</v>
      </c>
      <c r="U1602">
        <v>2610</v>
      </c>
      <c r="V1602">
        <v>2325</v>
      </c>
      <c r="W1602">
        <v>2423</v>
      </c>
      <c r="X1602">
        <v>2187</v>
      </c>
      <c r="Y1602">
        <v>2716</v>
      </c>
      <c r="Z1602">
        <v>2369</v>
      </c>
      <c r="AA1602">
        <v>2504</v>
      </c>
      <c r="AB1602">
        <v>2219</v>
      </c>
      <c r="AC1602">
        <v>2551</v>
      </c>
      <c r="AD1602">
        <v>2201</v>
      </c>
      <c r="AE1602">
        <v>2498</v>
      </c>
      <c r="AF1602">
        <v>2171</v>
      </c>
      <c r="AG1602">
        <v>2428</v>
      </c>
      <c r="AH1602">
        <v>2166</v>
      </c>
      <c r="AI1602">
        <v>45890</v>
      </c>
      <c r="AJ1602">
        <v>42345</v>
      </c>
      <c r="AK1602">
        <v>40068</v>
      </c>
      <c r="AL1602">
        <v>38568</v>
      </c>
      <c r="AM1602">
        <v>37124</v>
      </c>
      <c r="AN1602">
        <v>35768</v>
      </c>
      <c r="AO1602">
        <v>34424</v>
      </c>
      <c r="AP1602">
        <v>33258</v>
      </c>
      <c r="AQ1602">
        <v>56115491</v>
      </c>
      <c r="AR1602">
        <v>54444279</v>
      </c>
      <c r="AS1602">
        <v>49837942</v>
      </c>
      <c r="AT1602">
        <v>43632294</v>
      </c>
      <c r="AU1602">
        <v>47189124</v>
      </c>
      <c r="AV1602">
        <v>41098822</v>
      </c>
      <c r="AW1602">
        <v>39812838</v>
      </c>
      <c r="AX1602">
        <v>35157100</v>
      </c>
      <c r="AY1602">
        <v>957232000</v>
      </c>
      <c r="AZ1602">
        <v>593342000</v>
      </c>
      <c r="BA1602">
        <v>938162000</v>
      </c>
      <c r="BB1602">
        <v>570010000</v>
      </c>
      <c r="BC1602">
        <v>847211000</v>
      </c>
      <c r="BD1602">
        <v>573026000</v>
      </c>
      <c r="BE1602">
        <v>750895000</v>
      </c>
      <c r="BF1602">
        <v>546393000</v>
      </c>
      <c r="BG1602">
        <v>761936000</v>
      </c>
      <c r="BH1602">
        <v>512406000</v>
      </c>
      <c r="BI1602">
        <v>753951000</v>
      </c>
      <c r="BJ1602">
        <v>514877000</v>
      </c>
      <c r="BK1602">
        <v>669132000</v>
      </c>
      <c r="BL1602">
        <v>503795000</v>
      </c>
      <c r="BM1602">
        <v>628128000</v>
      </c>
      <c r="BN1602">
        <v>487320000</v>
      </c>
      <c r="BO1602">
        <f>COUNTIF(C1602:BN1602,"")</f>
        <v>0</v>
      </c>
      <c r="BP1602" t="str">
        <f>IF(BO1602&gt;0, "Missing", "Not Missing")</f>
        <v>Not Missing</v>
      </c>
    </row>
    <row r="1603" spans="1:68" x14ac:dyDescent="0.2">
      <c r="A1603">
        <v>183026</v>
      </c>
      <c r="B1603" t="s">
        <v>1291</v>
      </c>
      <c r="C1603">
        <v>10485</v>
      </c>
      <c r="D1603">
        <v>2907</v>
      </c>
      <c r="E1603">
        <v>9347</v>
      </c>
      <c r="F1603">
        <v>2832</v>
      </c>
      <c r="G1603">
        <v>7191</v>
      </c>
      <c r="H1603">
        <v>2302</v>
      </c>
      <c r="I1603">
        <v>4270</v>
      </c>
      <c r="J1603">
        <v>2141</v>
      </c>
      <c r="K1603">
        <v>5225</v>
      </c>
      <c r="L1603">
        <v>2789</v>
      </c>
      <c r="M1603">
        <v>3308</v>
      </c>
      <c r="N1603">
        <v>1975</v>
      </c>
      <c r="O1603">
        <v>1965</v>
      </c>
      <c r="P1603">
        <v>1370</v>
      </c>
      <c r="Q1603">
        <v>1278</v>
      </c>
      <c r="R1603">
        <v>905</v>
      </c>
      <c r="S1603">
        <v>1985</v>
      </c>
      <c r="T1603">
        <v>1297</v>
      </c>
      <c r="U1603">
        <v>1539</v>
      </c>
      <c r="V1603">
        <v>1053</v>
      </c>
      <c r="W1603">
        <v>1475</v>
      </c>
      <c r="X1603">
        <v>854</v>
      </c>
      <c r="Y1603">
        <v>1666</v>
      </c>
      <c r="Z1603">
        <v>889</v>
      </c>
      <c r="AA1603">
        <v>1542</v>
      </c>
      <c r="AB1603">
        <v>937</v>
      </c>
      <c r="AC1603">
        <v>1175</v>
      </c>
      <c r="AD1603">
        <v>796</v>
      </c>
      <c r="AE1603">
        <v>782</v>
      </c>
      <c r="AF1603">
        <v>541</v>
      </c>
      <c r="AG1603">
        <v>729</v>
      </c>
      <c r="AH1603">
        <v>530</v>
      </c>
      <c r="AI1603">
        <v>31136</v>
      </c>
      <c r="AJ1603">
        <v>31136</v>
      </c>
      <c r="AK1603">
        <v>31136</v>
      </c>
      <c r="AL1603">
        <v>31136</v>
      </c>
      <c r="AM1603">
        <v>30386</v>
      </c>
      <c r="AN1603">
        <v>29604</v>
      </c>
      <c r="AO1603">
        <v>28884</v>
      </c>
      <c r="AP1603">
        <v>28050</v>
      </c>
      <c r="AQ1603">
        <v>13923004</v>
      </c>
      <c r="AR1603">
        <v>15487263</v>
      </c>
      <c r="AS1603">
        <v>12081426</v>
      </c>
      <c r="AT1603">
        <v>12157377</v>
      </c>
      <c r="AU1603">
        <v>11911024</v>
      </c>
      <c r="AV1603">
        <v>10762570</v>
      </c>
      <c r="AW1603">
        <v>12014334</v>
      </c>
      <c r="AX1603">
        <v>7980819</v>
      </c>
      <c r="AY1603">
        <v>39055520</v>
      </c>
      <c r="AZ1603">
        <v>699476994</v>
      </c>
      <c r="BA1603">
        <v>35067286</v>
      </c>
      <c r="BB1603">
        <v>622751448</v>
      </c>
      <c r="BC1603">
        <v>29333198</v>
      </c>
      <c r="BD1603">
        <v>550725100</v>
      </c>
      <c r="BE1603">
        <v>23975222</v>
      </c>
      <c r="BF1603">
        <v>481849084</v>
      </c>
      <c r="BG1603">
        <v>21811715</v>
      </c>
      <c r="BH1603">
        <v>387920527</v>
      </c>
      <c r="BI1603">
        <v>19802869</v>
      </c>
      <c r="BJ1603">
        <v>271320578</v>
      </c>
      <c r="BK1603">
        <v>16965325</v>
      </c>
      <c r="BL1603">
        <v>178376398</v>
      </c>
      <c r="BM1603">
        <v>11684551</v>
      </c>
      <c r="BN1603">
        <v>126951600</v>
      </c>
      <c r="BO1603">
        <f>COUNTIF(C1603:BN1603,"")</f>
        <v>0</v>
      </c>
      <c r="BP1603" t="str">
        <f>IF(BO1603&gt;0, "Missing", "Not Missing")</f>
        <v>Not Missing</v>
      </c>
    </row>
    <row r="1604" spans="1:68" x14ac:dyDescent="0.2">
      <c r="A1604">
        <v>167358</v>
      </c>
      <c r="B1604" t="s">
        <v>1000</v>
      </c>
      <c r="C1604">
        <v>2995</v>
      </c>
      <c r="D1604">
        <v>2995</v>
      </c>
      <c r="E1604">
        <v>2746</v>
      </c>
      <c r="F1604">
        <v>2746</v>
      </c>
      <c r="G1604">
        <v>3108</v>
      </c>
      <c r="H1604">
        <v>3108</v>
      </c>
      <c r="I1604">
        <v>2676</v>
      </c>
      <c r="J1604">
        <v>2676</v>
      </c>
      <c r="K1604">
        <v>2797</v>
      </c>
      <c r="L1604">
        <v>2797</v>
      </c>
      <c r="M1604">
        <v>2944</v>
      </c>
      <c r="N1604">
        <v>2944</v>
      </c>
      <c r="O1604">
        <v>2891</v>
      </c>
      <c r="P1604">
        <v>2891</v>
      </c>
      <c r="Q1604">
        <v>2664</v>
      </c>
      <c r="R1604">
        <v>2664</v>
      </c>
      <c r="S1604">
        <v>2743</v>
      </c>
      <c r="T1604">
        <v>2723</v>
      </c>
      <c r="U1604">
        <v>3107</v>
      </c>
      <c r="V1604">
        <v>3001</v>
      </c>
      <c r="W1604">
        <v>2675</v>
      </c>
      <c r="X1604">
        <v>2588</v>
      </c>
      <c r="Y1604">
        <v>2793</v>
      </c>
      <c r="Z1604">
        <v>2696</v>
      </c>
      <c r="AA1604">
        <v>2943</v>
      </c>
      <c r="AB1604">
        <v>2847</v>
      </c>
      <c r="AC1604">
        <v>2889</v>
      </c>
      <c r="AD1604">
        <v>2779</v>
      </c>
      <c r="AE1604">
        <v>2663</v>
      </c>
      <c r="AF1604">
        <v>2544</v>
      </c>
      <c r="AG1604">
        <v>3074</v>
      </c>
      <c r="AH1604">
        <v>2937</v>
      </c>
      <c r="AI1604">
        <v>53506</v>
      </c>
      <c r="AJ1604">
        <v>51522</v>
      </c>
      <c r="AK1604">
        <v>49497</v>
      </c>
      <c r="AL1604">
        <v>47653</v>
      </c>
      <c r="AM1604">
        <v>45530</v>
      </c>
      <c r="AN1604">
        <v>43440</v>
      </c>
      <c r="AO1604">
        <v>41686</v>
      </c>
      <c r="AP1604">
        <v>40086</v>
      </c>
      <c r="AQ1604">
        <v>81093588</v>
      </c>
      <c r="AR1604">
        <v>67774108</v>
      </c>
      <c r="AS1604">
        <v>72288220</v>
      </c>
      <c r="AT1604">
        <v>62526254</v>
      </c>
      <c r="AU1604">
        <v>60474996</v>
      </c>
      <c r="AV1604">
        <v>60309364</v>
      </c>
      <c r="AW1604">
        <v>52574231</v>
      </c>
      <c r="AX1604">
        <v>45804010</v>
      </c>
      <c r="AY1604">
        <v>1074592000</v>
      </c>
      <c r="AZ1604">
        <v>1273769000</v>
      </c>
      <c r="BA1604">
        <v>847756000</v>
      </c>
      <c r="BB1604">
        <v>1204802000</v>
      </c>
      <c r="BC1604">
        <v>795872000</v>
      </c>
      <c r="BD1604">
        <v>1102049000</v>
      </c>
      <c r="BE1604">
        <v>701958000</v>
      </c>
      <c r="BF1604">
        <v>1043002000</v>
      </c>
      <c r="BG1604">
        <v>743032000</v>
      </c>
      <c r="BH1604">
        <v>996069000</v>
      </c>
      <c r="BI1604">
        <v>729034000</v>
      </c>
      <c r="BJ1604">
        <v>928762000</v>
      </c>
      <c r="BK1604">
        <v>631395000</v>
      </c>
      <c r="BL1604">
        <v>881890000</v>
      </c>
      <c r="BM1604">
        <v>578340000</v>
      </c>
      <c r="BN1604">
        <v>827220000</v>
      </c>
      <c r="BO1604">
        <f>COUNTIF(C1604:BN1604,"")</f>
        <v>0</v>
      </c>
      <c r="BP1604" t="str">
        <f>IF(BO1604&gt;0, "Missing", "Not Missing")</f>
        <v>Not Missing</v>
      </c>
    </row>
    <row r="1605" spans="1:68" x14ac:dyDescent="0.2">
      <c r="A1605">
        <v>195809</v>
      </c>
      <c r="B1605" t="s">
        <v>1326</v>
      </c>
      <c r="C1605">
        <v>3135</v>
      </c>
      <c r="D1605">
        <v>3115</v>
      </c>
      <c r="E1605">
        <v>3116</v>
      </c>
      <c r="F1605">
        <v>3101</v>
      </c>
      <c r="G1605">
        <v>2967</v>
      </c>
      <c r="H1605">
        <v>2952</v>
      </c>
      <c r="I1605">
        <v>3248</v>
      </c>
      <c r="J1605">
        <v>3236</v>
      </c>
      <c r="K1605">
        <v>3253</v>
      </c>
      <c r="L1605">
        <v>3251</v>
      </c>
      <c r="M1605">
        <v>2795</v>
      </c>
      <c r="N1605">
        <v>2790</v>
      </c>
      <c r="O1605">
        <v>2794</v>
      </c>
      <c r="P1605">
        <v>2789</v>
      </c>
      <c r="Q1605">
        <v>2792</v>
      </c>
      <c r="R1605">
        <v>2786</v>
      </c>
      <c r="S1605">
        <v>3052</v>
      </c>
      <c r="T1605">
        <v>2496</v>
      </c>
      <c r="U1605">
        <v>2943</v>
      </c>
      <c r="V1605">
        <v>2468</v>
      </c>
      <c r="W1605">
        <v>3229</v>
      </c>
      <c r="X1605">
        <v>2696</v>
      </c>
      <c r="Y1605">
        <v>3236</v>
      </c>
      <c r="Z1605">
        <v>2725</v>
      </c>
      <c r="AA1605">
        <v>2774</v>
      </c>
      <c r="AB1605">
        <v>2218</v>
      </c>
      <c r="AC1605">
        <v>2773</v>
      </c>
      <c r="AD1605">
        <v>2181</v>
      </c>
      <c r="AE1605">
        <v>2757</v>
      </c>
      <c r="AF1605">
        <v>2195</v>
      </c>
      <c r="AG1605">
        <v>2733</v>
      </c>
      <c r="AH1605">
        <v>2080</v>
      </c>
      <c r="AI1605">
        <v>43000</v>
      </c>
      <c r="AJ1605">
        <v>41760</v>
      </c>
      <c r="AK1605">
        <v>40520</v>
      </c>
      <c r="AL1605">
        <v>39460</v>
      </c>
      <c r="AM1605">
        <v>38680</v>
      </c>
      <c r="AN1605">
        <v>38680</v>
      </c>
      <c r="AO1605">
        <v>37260</v>
      </c>
      <c r="AP1605">
        <v>35520</v>
      </c>
      <c r="AQ1605">
        <v>78841182</v>
      </c>
      <c r="AR1605">
        <v>74051236</v>
      </c>
      <c r="AS1605">
        <v>69507214</v>
      </c>
      <c r="AT1605">
        <v>71996233</v>
      </c>
      <c r="AU1605">
        <v>69688179</v>
      </c>
      <c r="AV1605">
        <v>57027787</v>
      </c>
      <c r="AW1605">
        <v>53643768</v>
      </c>
      <c r="AX1605">
        <v>50173194</v>
      </c>
      <c r="AY1605">
        <v>748873000</v>
      </c>
      <c r="AZ1605">
        <v>469742000</v>
      </c>
      <c r="BA1605">
        <v>756099000</v>
      </c>
      <c r="BB1605">
        <v>468906000</v>
      </c>
      <c r="BC1605">
        <v>716485000</v>
      </c>
      <c r="BD1605">
        <v>456887000</v>
      </c>
      <c r="BE1605">
        <v>643376000</v>
      </c>
      <c r="BF1605">
        <v>452490000</v>
      </c>
      <c r="BG1605">
        <v>685937386</v>
      </c>
      <c r="BH1605">
        <v>463813393</v>
      </c>
      <c r="BI1605">
        <v>664643254</v>
      </c>
      <c r="BJ1605">
        <v>507026178</v>
      </c>
      <c r="BK1605">
        <v>416230509</v>
      </c>
      <c r="BL1605">
        <v>462692533</v>
      </c>
      <c r="BM1605">
        <v>350486000</v>
      </c>
      <c r="BN1605">
        <v>437121562</v>
      </c>
      <c r="BO1605">
        <f>COUNTIF(C1605:BN1605,"")</f>
        <v>0</v>
      </c>
      <c r="BP1605" t="str">
        <f>IF(BO1605&gt;0, "Missing", "Not Missing")</f>
        <v>Not Missing</v>
      </c>
    </row>
    <row r="1606" spans="1:68" x14ac:dyDescent="0.2">
      <c r="A1606">
        <v>164988</v>
      </c>
      <c r="B1606" t="s">
        <v>250</v>
      </c>
      <c r="C1606">
        <v>3156</v>
      </c>
      <c r="D1606">
        <v>3156</v>
      </c>
      <c r="E1606">
        <v>3612</v>
      </c>
      <c r="F1606">
        <v>3611</v>
      </c>
      <c r="G1606">
        <v>3498</v>
      </c>
      <c r="H1606">
        <v>3498</v>
      </c>
      <c r="I1606">
        <v>3553</v>
      </c>
      <c r="J1606">
        <v>3551</v>
      </c>
      <c r="K1606">
        <v>3631</v>
      </c>
      <c r="L1606">
        <v>3630</v>
      </c>
      <c r="M1606">
        <v>3915</v>
      </c>
      <c r="N1606">
        <v>3915</v>
      </c>
      <c r="O1606">
        <v>3807</v>
      </c>
      <c r="P1606">
        <v>3807</v>
      </c>
      <c r="Q1606">
        <v>3877</v>
      </c>
      <c r="R1606">
        <v>3877</v>
      </c>
      <c r="S1606">
        <v>3590</v>
      </c>
      <c r="T1606">
        <v>3371</v>
      </c>
      <c r="U1606">
        <v>3482</v>
      </c>
      <c r="V1606">
        <v>3286</v>
      </c>
      <c r="W1606">
        <v>3538</v>
      </c>
      <c r="X1606">
        <v>3295</v>
      </c>
      <c r="Y1606">
        <v>3611</v>
      </c>
      <c r="Z1606">
        <v>3372</v>
      </c>
      <c r="AA1606">
        <v>3908</v>
      </c>
      <c r="AB1606">
        <v>3636</v>
      </c>
      <c r="AC1606">
        <v>3798</v>
      </c>
      <c r="AD1606">
        <v>3551</v>
      </c>
      <c r="AE1606">
        <v>3871</v>
      </c>
      <c r="AF1606">
        <v>3592</v>
      </c>
      <c r="AG1606">
        <v>4022</v>
      </c>
      <c r="AH1606">
        <v>3702</v>
      </c>
      <c r="AI1606">
        <v>55892</v>
      </c>
      <c r="AJ1606">
        <v>53948</v>
      </c>
      <c r="AK1606">
        <v>52082</v>
      </c>
      <c r="AL1606">
        <v>50240</v>
      </c>
      <c r="AM1606">
        <v>48436</v>
      </c>
      <c r="AN1606">
        <v>46664</v>
      </c>
      <c r="AO1606">
        <v>44880</v>
      </c>
      <c r="AP1606">
        <v>42994</v>
      </c>
      <c r="AQ1606">
        <v>64469151</v>
      </c>
      <c r="AR1606">
        <v>71800057</v>
      </c>
      <c r="AS1606">
        <v>69296975</v>
      </c>
      <c r="AT1606">
        <v>54837272</v>
      </c>
      <c r="AU1606">
        <v>54832574</v>
      </c>
      <c r="AV1606">
        <v>55614326</v>
      </c>
      <c r="AW1606">
        <v>53913030</v>
      </c>
      <c r="AX1606">
        <v>53240976</v>
      </c>
      <c r="AY1606">
        <v>2311388000</v>
      </c>
      <c r="AZ1606">
        <v>2037182000</v>
      </c>
      <c r="BA1606">
        <v>2179287000</v>
      </c>
      <c r="BB1606">
        <v>1902456000</v>
      </c>
      <c r="BC1606">
        <v>1957021000</v>
      </c>
      <c r="BD1606">
        <v>1776732926</v>
      </c>
      <c r="BE1606">
        <v>1654531000</v>
      </c>
      <c r="BF1606">
        <v>1721213132</v>
      </c>
      <c r="BG1606">
        <v>1644117000</v>
      </c>
      <c r="BH1606">
        <v>1669213953</v>
      </c>
      <c r="BI1606">
        <v>1616004000</v>
      </c>
      <c r="BJ1606">
        <v>1641418225</v>
      </c>
      <c r="BK1606">
        <v>1403061000</v>
      </c>
      <c r="BL1606">
        <v>1648030798</v>
      </c>
      <c r="BM1606">
        <v>1190512073</v>
      </c>
      <c r="BN1606">
        <v>1621684768</v>
      </c>
      <c r="BO1606">
        <f>COUNTIF(C1606:BN1606,"")</f>
        <v>0</v>
      </c>
      <c r="BP1606" t="str">
        <f>IF(BO1606&gt;0, "Missing", "Not Missing")</f>
        <v>Not Missing</v>
      </c>
    </row>
    <row r="1607" spans="1:68" x14ac:dyDescent="0.2">
      <c r="A1607">
        <v>212054</v>
      </c>
      <c r="B1607" t="s">
        <v>480</v>
      </c>
      <c r="C1607">
        <v>3178</v>
      </c>
      <c r="D1607">
        <v>3161</v>
      </c>
      <c r="E1607">
        <v>3361</v>
      </c>
      <c r="F1607">
        <v>3353</v>
      </c>
      <c r="G1607">
        <v>3274</v>
      </c>
      <c r="H1607">
        <v>3268</v>
      </c>
      <c r="I1607">
        <v>2327</v>
      </c>
      <c r="J1607">
        <v>2324</v>
      </c>
      <c r="K1607">
        <v>2730</v>
      </c>
      <c r="L1607">
        <v>2720</v>
      </c>
      <c r="M1607">
        <v>2928</v>
      </c>
      <c r="N1607">
        <v>2925</v>
      </c>
      <c r="O1607">
        <v>3039</v>
      </c>
      <c r="P1607">
        <v>3022</v>
      </c>
      <c r="Q1607">
        <v>3106</v>
      </c>
      <c r="R1607">
        <v>3027</v>
      </c>
      <c r="S1607">
        <v>3353</v>
      </c>
      <c r="T1607">
        <v>2968</v>
      </c>
      <c r="U1607">
        <v>3268</v>
      </c>
      <c r="V1607">
        <v>2904</v>
      </c>
      <c r="W1607">
        <v>2322</v>
      </c>
      <c r="X1607">
        <v>2076</v>
      </c>
      <c r="Y1607">
        <v>2717</v>
      </c>
      <c r="Z1607">
        <v>2421</v>
      </c>
      <c r="AA1607">
        <v>2920</v>
      </c>
      <c r="AB1607">
        <v>2467</v>
      </c>
      <c r="AC1607">
        <v>3009</v>
      </c>
      <c r="AD1607">
        <v>2528</v>
      </c>
      <c r="AE1607">
        <v>3016</v>
      </c>
      <c r="AF1607">
        <v>2607</v>
      </c>
      <c r="AG1607">
        <v>3036</v>
      </c>
      <c r="AH1607">
        <v>2567</v>
      </c>
      <c r="AI1607">
        <v>54516</v>
      </c>
      <c r="AJ1607">
        <v>53244</v>
      </c>
      <c r="AK1607">
        <v>52002</v>
      </c>
      <c r="AL1607">
        <v>51030</v>
      </c>
      <c r="AM1607">
        <v>48791</v>
      </c>
      <c r="AN1607">
        <v>47051</v>
      </c>
      <c r="AO1607">
        <v>37505</v>
      </c>
      <c r="AP1607">
        <v>36090</v>
      </c>
      <c r="AQ1607">
        <v>89165553</v>
      </c>
      <c r="AR1607">
        <v>94885040</v>
      </c>
      <c r="AS1607">
        <v>92324664</v>
      </c>
      <c r="AT1607">
        <v>61130367</v>
      </c>
      <c r="AU1607">
        <v>71724074</v>
      </c>
      <c r="AV1607">
        <v>69622913</v>
      </c>
      <c r="AW1607">
        <v>50676371</v>
      </c>
      <c r="AX1607">
        <v>49156950</v>
      </c>
      <c r="AY1607">
        <v>813685000</v>
      </c>
      <c r="AZ1607">
        <v>1072420000</v>
      </c>
      <c r="BA1607">
        <v>779762000</v>
      </c>
      <c r="BB1607">
        <v>1019498000</v>
      </c>
      <c r="BC1607">
        <v>707650000</v>
      </c>
      <c r="BD1607">
        <v>1035047000</v>
      </c>
      <c r="BE1607">
        <v>650252000</v>
      </c>
      <c r="BF1607">
        <v>1006804000</v>
      </c>
      <c r="BG1607">
        <v>668386000</v>
      </c>
      <c r="BH1607">
        <v>991482000</v>
      </c>
      <c r="BI1607">
        <v>660150000</v>
      </c>
      <c r="BJ1607">
        <v>976654000</v>
      </c>
      <c r="BK1607">
        <v>586938000</v>
      </c>
      <c r="BL1607">
        <v>891847000</v>
      </c>
      <c r="BM1607">
        <v>555381000</v>
      </c>
      <c r="BN1607">
        <v>867745000</v>
      </c>
      <c r="BO1607">
        <f>COUNTIF(C1607:BN1607,"")</f>
        <v>0</v>
      </c>
      <c r="BP1607" t="str">
        <f>IF(BO1607&gt;0, "Missing", "Not Missing")</f>
        <v>Not Missing</v>
      </c>
    </row>
    <row r="1608" spans="1:68" x14ac:dyDescent="0.2">
      <c r="A1608">
        <v>123961</v>
      </c>
      <c r="B1608" t="s">
        <v>1506</v>
      </c>
      <c r="C1608">
        <v>3165</v>
      </c>
      <c r="D1608">
        <v>3165</v>
      </c>
      <c r="E1608">
        <v>3401</v>
      </c>
      <c r="F1608">
        <v>3399</v>
      </c>
      <c r="G1608">
        <v>3358</v>
      </c>
      <c r="H1608">
        <v>3358</v>
      </c>
      <c r="I1608">
        <v>3068</v>
      </c>
      <c r="J1608">
        <v>3066</v>
      </c>
      <c r="K1608">
        <v>2949</v>
      </c>
      <c r="L1608">
        <v>2948</v>
      </c>
      <c r="M1608">
        <v>3098</v>
      </c>
      <c r="N1608">
        <v>3093</v>
      </c>
      <c r="O1608">
        <v>2922</v>
      </c>
      <c r="P1608">
        <v>2920</v>
      </c>
      <c r="Q1608">
        <v>3021</v>
      </c>
      <c r="R1608">
        <v>3016</v>
      </c>
      <c r="S1608">
        <v>3399</v>
      </c>
      <c r="T1608">
        <v>3277</v>
      </c>
      <c r="U1608">
        <v>3358</v>
      </c>
      <c r="V1608">
        <v>3246</v>
      </c>
      <c r="W1608">
        <v>3066</v>
      </c>
      <c r="X1608">
        <v>2957</v>
      </c>
      <c r="Y1608">
        <v>2948</v>
      </c>
      <c r="Z1608">
        <v>2841</v>
      </c>
      <c r="AA1608">
        <v>3093</v>
      </c>
      <c r="AB1608">
        <v>2965</v>
      </c>
      <c r="AC1608">
        <v>2920</v>
      </c>
      <c r="AD1608">
        <v>2823</v>
      </c>
      <c r="AE1608">
        <v>3016</v>
      </c>
      <c r="AF1608">
        <v>2895</v>
      </c>
      <c r="AG1608">
        <v>2929</v>
      </c>
      <c r="AH1608">
        <v>2834</v>
      </c>
      <c r="AI1608">
        <v>58195</v>
      </c>
      <c r="AJ1608">
        <v>56225</v>
      </c>
      <c r="AK1608">
        <v>54259</v>
      </c>
      <c r="AL1608">
        <v>52283</v>
      </c>
      <c r="AM1608">
        <v>50277</v>
      </c>
      <c r="AN1608">
        <v>48280</v>
      </c>
      <c r="AO1608">
        <v>46298</v>
      </c>
      <c r="AP1608">
        <v>44463</v>
      </c>
      <c r="AQ1608">
        <v>70659800</v>
      </c>
      <c r="AR1608">
        <v>75267226</v>
      </c>
      <c r="AS1608">
        <v>70262874</v>
      </c>
      <c r="AT1608">
        <v>59696464</v>
      </c>
      <c r="AU1608">
        <v>52741575</v>
      </c>
      <c r="AV1608">
        <v>51335831</v>
      </c>
      <c r="AW1608">
        <v>47778204</v>
      </c>
      <c r="AX1608">
        <v>47478756</v>
      </c>
      <c r="AY1608">
        <v>5739565000</v>
      </c>
      <c r="AZ1608">
        <v>5609162000</v>
      </c>
      <c r="BA1608">
        <v>5544267000</v>
      </c>
      <c r="BB1608">
        <v>5020342000</v>
      </c>
      <c r="BC1608">
        <v>5130520000</v>
      </c>
      <c r="BD1608">
        <v>4370669000</v>
      </c>
      <c r="BE1608">
        <v>4608714000</v>
      </c>
      <c r="BF1608">
        <v>4179379000</v>
      </c>
      <c r="BG1608">
        <v>4709511000</v>
      </c>
      <c r="BH1608">
        <v>3980355000</v>
      </c>
      <c r="BI1608">
        <v>4593014000</v>
      </c>
      <c r="BJ1608">
        <v>3682731000</v>
      </c>
      <c r="BK1608">
        <v>3868355000</v>
      </c>
      <c r="BL1608">
        <v>3273784000</v>
      </c>
      <c r="BM1608">
        <v>3488933000</v>
      </c>
      <c r="BN1608">
        <v>3165396000</v>
      </c>
      <c r="BO1608">
        <f>COUNTIF(C1608:BN1608,"")</f>
        <v>0</v>
      </c>
      <c r="BP1608" t="str">
        <f>IF(BO1608&gt;0, "Missing", "Not Missing")</f>
        <v>Not Missing</v>
      </c>
    </row>
    <row r="1609" spans="1:68" x14ac:dyDescent="0.2">
      <c r="A1609">
        <v>190415</v>
      </c>
      <c r="B1609" t="s">
        <v>424</v>
      </c>
      <c r="C1609">
        <v>3189</v>
      </c>
      <c r="D1609">
        <v>3189</v>
      </c>
      <c r="E1609">
        <v>3295</v>
      </c>
      <c r="F1609">
        <v>3295</v>
      </c>
      <c r="G1609">
        <v>3349</v>
      </c>
      <c r="H1609">
        <v>3349</v>
      </c>
      <c r="I1609">
        <v>3315</v>
      </c>
      <c r="J1609">
        <v>3314</v>
      </c>
      <c r="K1609">
        <v>3180</v>
      </c>
      <c r="L1609">
        <v>3180</v>
      </c>
      <c r="M1609">
        <v>3225</v>
      </c>
      <c r="N1609">
        <v>3225</v>
      </c>
      <c r="O1609">
        <v>3223</v>
      </c>
      <c r="P1609">
        <v>3223</v>
      </c>
      <c r="Q1609">
        <v>3217</v>
      </c>
      <c r="R1609">
        <v>3217</v>
      </c>
      <c r="S1609">
        <v>3295</v>
      </c>
      <c r="T1609">
        <v>3212</v>
      </c>
      <c r="U1609">
        <v>3348</v>
      </c>
      <c r="V1609">
        <v>3259</v>
      </c>
      <c r="W1609">
        <v>3310</v>
      </c>
      <c r="X1609">
        <v>3215</v>
      </c>
      <c r="Y1609">
        <v>3176</v>
      </c>
      <c r="Z1609">
        <v>3081</v>
      </c>
      <c r="AA1609">
        <v>3225</v>
      </c>
      <c r="AB1609">
        <v>3126</v>
      </c>
      <c r="AC1609">
        <v>3221</v>
      </c>
      <c r="AD1609">
        <v>3109</v>
      </c>
      <c r="AE1609">
        <v>3217</v>
      </c>
      <c r="AF1609">
        <v>3113</v>
      </c>
      <c r="AG1609">
        <v>3306</v>
      </c>
      <c r="AH1609">
        <v>3173</v>
      </c>
      <c r="AI1609">
        <v>57222</v>
      </c>
      <c r="AJ1609">
        <v>55188</v>
      </c>
      <c r="AK1609">
        <v>52853</v>
      </c>
      <c r="AL1609">
        <v>50953</v>
      </c>
      <c r="AM1609">
        <v>49116</v>
      </c>
      <c r="AN1609">
        <v>47286</v>
      </c>
      <c r="AO1609">
        <v>45358</v>
      </c>
      <c r="AP1609">
        <v>43413</v>
      </c>
      <c r="AQ1609">
        <v>66066035</v>
      </c>
      <c r="AR1609">
        <v>65376525</v>
      </c>
      <c r="AS1609">
        <v>62704785</v>
      </c>
      <c r="AT1609">
        <v>54037813</v>
      </c>
      <c r="AU1609">
        <v>51146166</v>
      </c>
      <c r="AV1609">
        <v>50767990</v>
      </c>
      <c r="AW1609">
        <v>49550761</v>
      </c>
      <c r="AX1609">
        <v>54413116</v>
      </c>
      <c r="AY1609">
        <v>6974636536</v>
      </c>
      <c r="AZ1609">
        <v>2464000959</v>
      </c>
      <c r="BA1609">
        <v>6871480635</v>
      </c>
      <c r="BB1609">
        <v>2353696866</v>
      </c>
      <c r="BC1609">
        <v>6516444986</v>
      </c>
      <c r="BD1609">
        <v>2191151070</v>
      </c>
      <c r="BE1609">
        <v>4524419293</v>
      </c>
      <c r="BF1609">
        <v>2154076702</v>
      </c>
      <c r="BG1609">
        <v>4760560410</v>
      </c>
      <c r="BH1609">
        <v>2119348796</v>
      </c>
      <c r="BI1609">
        <v>4646133725</v>
      </c>
      <c r="BJ1609">
        <v>1834267953</v>
      </c>
      <c r="BK1609">
        <v>4133841635</v>
      </c>
      <c r="BL1609">
        <v>1779141462</v>
      </c>
      <c r="BM1609">
        <v>3850425867</v>
      </c>
      <c r="BN1609">
        <v>1752089548</v>
      </c>
      <c r="BO1609">
        <f>COUNTIF(C1609:BN1609,"")</f>
        <v>0</v>
      </c>
      <c r="BP1609" t="str">
        <f>IF(BO1609&gt;0, "Missing", "Not Missing")</f>
        <v>Not Missing</v>
      </c>
    </row>
    <row r="1610" spans="1:68" x14ac:dyDescent="0.2">
      <c r="A1610">
        <v>223232</v>
      </c>
      <c r="B1610" t="s">
        <v>194</v>
      </c>
      <c r="C1610">
        <v>3307</v>
      </c>
      <c r="D1610">
        <v>3303</v>
      </c>
      <c r="E1610">
        <v>3366</v>
      </c>
      <c r="F1610">
        <v>3364</v>
      </c>
      <c r="G1610">
        <v>3320</v>
      </c>
      <c r="H1610">
        <v>3316</v>
      </c>
      <c r="I1610">
        <v>3503</v>
      </c>
      <c r="J1610">
        <v>3496</v>
      </c>
      <c r="K1610">
        <v>3394</v>
      </c>
      <c r="L1610">
        <v>3393</v>
      </c>
      <c r="M1610">
        <v>3625</v>
      </c>
      <c r="N1610">
        <v>3622</v>
      </c>
      <c r="O1610">
        <v>3190</v>
      </c>
      <c r="P1610">
        <v>3189</v>
      </c>
      <c r="Q1610">
        <v>3254</v>
      </c>
      <c r="R1610">
        <v>3253</v>
      </c>
      <c r="S1610">
        <v>3364</v>
      </c>
      <c r="T1610">
        <v>2972</v>
      </c>
      <c r="U1610">
        <v>3316</v>
      </c>
      <c r="V1610">
        <v>2946</v>
      </c>
      <c r="W1610">
        <v>3496</v>
      </c>
      <c r="X1610">
        <v>3132</v>
      </c>
      <c r="Y1610">
        <v>3390</v>
      </c>
      <c r="Z1610">
        <v>3019</v>
      </c>
      <c r="AA1610">
        <v>3622</v>
      </c>
      <c r="AB1610">
        <v>3223</v>
      </c>
      <c r="AC1610">
        <v>3187</v>
      </c>
      <c r="AD1610">
        <v>2822</v>
      </c>
      <c r="AE1610">
        <v>3251</v>
      </c>
      <c r="AF1610">
        <v>2869</v>
      </c>
      <c r="AG1610">
        <v>3031</v>
      </c>
      <c r="AH1610">
        <v>2627</v>
      </c>
      <c r="AI1610">
        <v>47364</v>
      </c>
      <c r="AJ1610">
        <v>45542</v>
      </c>
      <c r="AK1610">
        <v>43790</v>
      </c>
      <c r="AL1610">
        <v>42006</v>
      </c>
      <c r="AM1610">
        <v>40198</v>
      </c>
      <c r="AN1610">
        <v>38120</v>
      </c>
      <c r="AO1610">
        <v>35972</v>
      </c>
      <c r="AP1610">
        <v>33716</v>
      </c>
      <c r="AQ1610">
        <v>71233007</v>
      </c>
      <c r="AR1610">
        <v>71894463</v>
      </c>
      <c r="AS1610">
        <v>75243501</v>
      </c>
      <c r="AT1610">
        <v>66964019</v>
      </c>
      <c r="AU1610">
        <v>62056415</v>
      </c>
      <c r="AV1610">
        <v>61404234</v>
      </c>
      <c r="AW1610">
        <v>50634803</v>
      </c>
      <c r="AX1610">
        <v>48943794</v>
      </c>
      <c r="AY1610">
        <v>1322822000</v>
      </c>
      <c r="AZ1610">
        <v>710091000</v>
      </c>
      <c r="BA1610">
        <v>1310781000</v>
      </c>
      <c r="BB1610">
        <v>664757000</v>
      </c>
      <c r="BC1610">
        <v>1231712000</v>
      </c>
      <c r="BD1610">
        <v>660164000</v>
      </c>
      <c r="BE1610">
        <v>1153535000</v>
      </c>
      <c r="BF1610">
        <v>636417000</v>
      </c>
      <c r="BG1610">
        <v>1165550000</v>
      </c>
      <c r="BH1610">
        <v>558654000</v>
      </c>
      <c r="BI1610">
        <v>1151200304</v>
      </c>
      <c r="BJ1610">
        <v>547391000</v>
      </c>
      <c r="BK1610">
        <v>1061156640</v>
      </c>
      <c r="BL1610">
        <v>500159000</v>
      </c>
      <c r="BM1610">
        <v>964161044</v>
      </c>
      <c r="BN1610">
        <v>473174000</v>
      </c>
      <c r="BO1610">
        <f>COUNTIF(C1610:BN1610,"")</f>
        <v>0</v>
      </c>
      <c r="BP1610" t="str">
        <f>IF(BO1610&gt;0, "Missing", "Not Missing")</f>
        <v>Not Missing</v>
      </c>
    </row>
    <row r="1611" spans="1:68" x14ac:dyDescent="0.2">
      <c r="A1611">
        <v>196413</v>
      </c>
      <c r="B1611" t="s">
        <v>1346</v>
      </c>
      <c r="C1611">
        <v>3660</v>
      </c>
      <c r="D1611">
        <v>3641</v>
      </c>
      <c r="E1611">
        <v>3599</v>
      </c>
      <c r="F1611">
        <v>3595</v>
      </c>
      <c r="G1611">
        <v>3649</v>
      </c>
      <c r="H1611">
        <v>3644</v>
      </c>
      <c r="I1611">
        <v>3712</v>
      </c>
      <c r="J1611">
        <v>3704</v>
      </c>
      <c r="K1611">
        <v>3481</v>
      </c>
      <c r="L1611">
        <v>3478</v>
      </c>
      <c r="M1611">
        <v>3470</v>
      </c>
      <c r="N1611">
        <v>3461</v>
      </c>
      <c r="O1611">
        <v>3487</v>
      </c>
      <c r="P1611">
        <v>3476</v>
      </c>
      <c r="Q1611">
        <v>3392</v>
      </c>
      <c r="R1611">
        <v>3382</v>
      </c>
      <c r="S1611">
        <v>3592</v>
      </c>
      <c r="T1611">
        <v>3298</v>
      </c>
      <c r="U1611">
        <v>3638</v>
      </c>
      <c r="V1611">
        <v>3260</v>
      </c>
      <c r="W1611">
        <v>3700</v>
      </c>
      <c r="X1611">
        <v>3385</v>
      </c>
      <c r="Y1611">
        <v>3478</v>
      </c>
      <c r="Z1611">
        <v>3151</v>
      </c>
      <c r="AA1611">
        <v>3460</v>
      </c>
      <c r="AB1611">
        <v>3155</v>
      </c>
      <c r="AC1611">
        <v>3475</v>
      </c>
      <c r="AD1611">
        <v>3193</v>
      </c>
      <c r="AE1611">
        <v>3381</v>
      </c>
      <c r="AF1611">
        <v>3107</v>
      </c>
      <c r="AG1611">
        <v>3398</v>
      </c>
      <c r="AH1611">
        <v>3129</v>
      </c>
      <c r="AI1611">
        <v>53849</v>
      </c>
      <c r="AJ1611">
        <v>51853</v>
      </c>
      <c r="AK1611">
        <v>46755</v>
      </c>
      <c r="AL1611">
        <v>45022</v>
      </c>
      <c r="AM1611">
        <v>43318</v>
      </c>
      <c r="AN1611">
        <v>41886</v>
      </c>
      <c r="AO1611">
        <v>40458</v>
      </c>
      <c r="AP1611">
        <v>39004</v>
      </c>
      <c r="AQ1611">
        <v>75632321</v>
      </c>
      <c r="AR1611">
        <v>72752111</v>
      </c>
      <c r="AS1611">
        <v>65210363</v>
      </c>
      <c r="AT1611">
        <v>66688148</v>
      </c>
      <c r="AU1611">
        <v>62646432</v>
      </c>
      <c r="AV1611">
        <v>60116706</v>
      </c>
      <c r="AW1611">
        <v>58913733</v>
      </c>
      <c r="AX1611">
        <v>56401905</v>
      </c>
      <c r="AY1611">
        <v>1392691380</v>
      </c>
      <c r="AZ1611">
        <v>1026212605</v>
      </c>
      <c r="BA1611">
        <v>1338287247</v>
      </c>
      <c r="BB1611">
        <v>954688418</v>
      </c>
      <c r="BC1611">
        <v>1258728050</v>
      </c>
      <c r="BD1611">
        <v>934603681</v>
      </c>
      <c r="BE1611">
        <v>1156828006</v>
      </c>
      <c r="BF1611">
        <v>905148753</v>
      </c>
      <c r="BG1611">
        <v>1166108676</v>
      </c>
      <c r="BH1611">
        <v>876249740</v>
      </c>
      <c r="BI1611">
        <v>1183243707</v>
      </c>
      <c r="BJ1611">
        <v>838167069</v>
      </c>
      <c r="BK1611">
        <v>1053213559</v>
      </c>
      <c r="BL1611">
        <v>808870625</v>
      </c>
      <c r="BM1611">
        <v>940055706</v>
      </c>
      <c r="BN1611">
        <v>810091405</v>
      </c>
      <c r="BO1611">
        <f>COUNTIF(C1611:BN1611,"")</f>
        <v>0</v>
      </c>
      <c r="BP1611" t="str">
        <f>IF(BO1611&gt;0, "Missing", "Not Missing")</f>
        <v>Not Missing</v>
      </c>
    </row>
    <row r="1612" spans="1:68" x14ac:dyDescent="0.2">
      <c r="A1612">
        <v>232557</v>
      </c>
      <c r="B1612" t="s">
        <v>768</v>
      </c>
      <c r="C1612">
        <v>5280</v>
      </c>
      <c r="D1612">
        <v>4136</v>
      </c>
      <c r="E1612">
        <v>4661</v>
      </c>
      <c r="F1612">
        <v>3645</v>
      </c>
      <c r="G1612">
        <v>4355</v>
      </c>
      <c r="H1612">
        <v>3413</v>
      </c>
      <c r="I1612">
        <v>4048</v>
      </c>
      <c r="J1612">
        <v>3377</v>
      </c>
      <c r="K1612">
        <v>4793</v>
      </c>
      <c r="L1612">
        <v>3712</v>
      </c>
      <c r="M1612">
        <v>4714</v>
      </c>
      <c r="N1612">
        <v>3485</v>
      </c>
      <c r="O1612">
        <v>4686</v>
      </c>
      <c r="P1612">
        <v>3218</v>
      </c>
      <c r="Q1612">
        <v>5441</v>
      </c>
      <c r="R1612">
        <v>3631</v>
      </c>
      <c r="S1612">
        <v>3449</v>
      </c>
      <c r="T1612">
        <v>2810</v>
      </c>
      <c r="U1612">
        <v>3211</v>
      </c>
      <c r="V1612">
        <v>2628</v>
      </c>
      <c r="W1612">
        <v>3201</v>
      </c>
      <c r="X1612">
        <v>2686</v>
      </c>
      <c r="Y1612">
        <v>3399</v>
      </c>
      <c r="Z1612">
        <v>2809</v>
      </c>
      <c r="AA1612">
        <v>3429</v>
      </c>
      <c r="AB1612">
        <v>2577</v>
      </c>
      <c r="AC1612">
        <v>3159</v>
      </c>
      <c r="AD1612">
        <v>2183</v>
      </c>
      <c r="AE1612">
        <v>3588</v>
      </c>
      <c r="AF1612">
        <v>2458</v>
      </c>
      <c r="AG1612">
        <v>3585</v>
      </c>
      <c r="AH1612">
        <v>2434</v>
      </c>
      <c r="AI1612">
        <v>22747</v>
      </c>
      <c r="AJ1612">
        <v>22584</v>
      </c>
      <c r="AK1612">
        <v>21310</v>
      </c>
      <c r="AL1612">
        <v>21292</v>
      </c>
      <c r="AM1612">
        <v>20109</v>
      </c>
      <c r="AN1612">
        <v>21000</v>
      </c>
      <c r="AO1612">
        <v>20768</v>
      </c>
      <c r="AP1612">
        <v>19968</v>
      </c>
      <c r="AQ1612">
        <v>35088317</v>
      </c>
      <c r="AR1612">
        <v>29675648</v>
      </c>
      <c r="AS1612">
        <v>26541279</v>
      </c>
      <c r="AT1612">
        <v>26812301</v>
      </c>
      <c r="AU1612">
        <v>29684874</v>
      </c>
      <c r="AV1612">
        <v>23694110</v>
      </c>
      <c r="AW1612">
        <v>18817069</v>
      </c>
      <c r="AX1612">
        <v>19476535</v>
      </c>
      <c r="AY1612">
        <v>1587918559</v>
      </c>
      <c r="AZ1612">
        <v>724505364</v>
      </c>
      <c r="BA1612">
        <v>1432964225</v>
      </c>
      <c r="BB1612">
        <v>678257287</v>
      </c>
      <c r="BC1612">
        <v>1290702848</v>
      </c>
      <c r="BD1612">
        <v>672027537</v>
      </c>
      <c r="BE1612">
        <v>1082996068</v>
      </c>
      <c r="BF1612">
        <v>638195135</v>
      </c>
      <c r="BG1612">
        <v>1054285564</v>
      </c>
      <c r="BH1612">
        <v>591381838</v>
      </c>
      <c r="BI1612">
        <v>126421721</v>
      </c>
      <c r="BJ1612">
        <v>539231920</v>
      </c>
      <c r="BK1612">
        <v>101837308</v>
      </c>
      <c r="BL1612">
        <v>469506556</v>
      </c>
      <c r="BM1612">
        <v>58646614</v>
      </c>
      <c r="BN1612">
        <v>417055714</v>
      </c>
      <c r="BO1612">
        <f>COUNTIF(C1612:BN1612,"")</f>
        <v>0</v>
      </c>
      <c r="BP1612" t="str">
        <f>IF(BO1612&gt;0, "Missing", "Not Missing")</f>
        <v>Not Missing</v>
      </c>
    </row>
    <row r="1613" spans="1:68" x14ac:dyDescent="0.2">
      <c r="A1613">
        <v>230038</v>
      </c>
      <c r="B1613" t="s">
        <v>263</v>
      </c>
      <c r="C1613">
        <v>5731</v>
      </c>
      <c r="D1613">
        <v>5606</v>
      </c>
      <c r="E1613">
        <v>5739</v>
      </c>
      <c r="F1613">
        <v>5635</v>
      </c>
      <c r="G1613">
        <v>5440</v>
      </c>
      <c r="H1613">
        <v>5352</v>
      </c>
      <c r="I1613">
        <v>5246</v>
      </c>
      <c r="J1613">
        <v>5162</v>
      </c>
      <c r="K1613">
        <v>5127</v>
      </c>
      <c r="L1613">
        <v>5036</v>
      </c>
      <c r="M1613">
        <v>4060</v>
      </c>
      <c r="N1613">
        <v>4014</v>
      </c>
      <c r="O1613">
        <v>4423</v>
      </c>
      <c r="P1613">
        <v>4366</v>
      </c>
      <c r="Q1613">
        <v>5525</v>
      </c>
      <c r="R1613">
        <v>5430</v>
      </c>
      <c r="S1613">
        <v>3305</v>
      </c>
      <c r="T1613">
        <v>2986</v>
      </c>
      <c r="U1613">
        <v>3345</v>
      </c>
      <c r="V1613">
        <v>2944</v>
      </c>
      <c r="W1613">
        <v>3200</v>
      </c>
      <c r="X1613">
        <v>2881</v>
      </c>
      <c r="Y1613">
        <v>3141</v>
      </c>
      <c r="Z1613">
        <v>2818</v>
      </c>
      <c r="AA1613">
        <v>2172</v>
      </c>
      <c r="AB1613">
        <v>1858</v>
      </c>
      <c r="AC1613">
        <v>2375</v>
      </c>
      <c r="AD1613">
        <v>2063</v>
      </c>
      <c r="AE1613">
        <v>2235</v>
      </c>
      <c r="AF1613">
        <v>1891</v>
      </c>
      <c r="AG1613">
        <v>3670</v>
      </c>
      <c r="AH1613">
        <v>3276</v>
      </c>
      <c r="AI1613">
        <v>5790</v>
      </c>
      <c r="AJ1613">
        <v>5620</v>
      </c>
      <c r="AK1613">
        <v>5460</v>
      </c>
      <c r="AL1613">
        <v>5300</v>
      </c>
      <c r="AM1613">
        <v>5150</v>
      </c>
      <c r="AN1613">
        <v>5000</v>
      </c>
      <c r="AO1613">
        <v>4850</v>
      </c>
      <c r="AP1613">
        <v>4710</v>
      </c>
      <c r="AQ1613">
        <v>10889343</v>
      </c>
      <c r="AR1613">
        <v>11117612</v>
      </c>
      <c r="AS1613">
        <v>9731167</v>
      </c>
      <c r="AT1613">
        <v>9833643</v>
      </c>
      <c r="AU1613">
        <v>9163383</v>
      </c>
      <c r="AV1613">
        <v>6893039</v>
      </c>
      <c r="AW1613">
        <v>6976785</v>
      </c>
      <c r="AX1613">
        <v>7931229</v>
      </c>
      <c r="AY1613">
        <v>1878296000</v>
      </c>
      <c r="AZ1613">
        <v>1147530324</v>
      </c>
      <c r="BA1613">
        <v>1974414000</v>
      </c>
      <c r="BB1613">
        <v>1115409851</v>
      </c>
      <c r="BC1613">
        <v>1720824000</v>
      </c>
      <c r="BD1613">
        <v>1048798235</v>
      </c>
      <c r="BE1613">
        <v>1571803000</v>
      </c>
      <c r="BF1613">
        <v>1011303343</v>
      </c>
      <c r="BG1613">
        <v>1581452000</v>
      </c>
      <c r="BH1613">
        <v>967282023</v>
      </c>
      <c r="BI1613">
        <v>1470770000</v>
      </c>
      <c r="BJ1613">
        <v>984399453</v>
      </c>
      <c r="BK1613">
        <v>1053241027</v>
      </c>
      <c r="BL1613">
        <v>949595347</v>
      </c>
      <c r="BM1613">
        <v>957009708</v>
      </c>
      <c r="BN1613">
        <v>909697211</v>
      </c>
      <c r="BO1613">
        <f>COUNTIF(C1613:BN1613,"")</f>
        <v>0</v>
      </c>
      <c r="BP1613" t="str">
        <f>IF(BO1613&gt;0, "Missing", "Not Missing")</f>
        <v>Not Missing</v>
      </c>
    </row>
    <row r="1614" spans="1:68" x14ac:dyDescent="0.2">
      <c r="A1614">
        <v>193900</v>
      </c>
      <c r="B1614" t="s">
        <v>987</v>
      </c>
      <c r="C1614">
        <v>5752</v>
      </c>
      <c r="D1614">
        <v>5739</v>
      </c>
      <c r="E1614">
        <v>6174</v>
      </c>
      <c r="F1614">
        <v>6160</v>
      </c>
      <c r="G1614">
        <v>6022</v>
      </c>
      <c r="H1614">
        <v>6004</v>
      </c>
      <c r="I1614">
        <v>6133</v>
      </c>
      <c r="J1614">
        <v>6078</v>
      </c>
      <c r="K1614">
        <v>5917</v>
      </c>
      <c r="L1614">
        <v>5886</v>
      </c>
      <c r="M1614">
        <v>5913</v>
      </c>
      <c r="N1614">
        <v>5860</v>
      </c>
      <c r="O1614">
        <v>5207</v>
      </c>
      <c r="P1614">
        <v>5168</v>
      </c>
      <c r="Q1614">
        <v>5140</v>
      </c>
      <c r="R1614">
        <v>5124</v>
      </c>
      <c r="S1614">
        <v>6090</v>
      </c>
      <c r="T1614">
        <v>5750</v>
      </c>
      <c r="U1614">
        <v>5975</v>
      </c>
      <c r="V1614">
        <v>5618</v>
      </c>
      <c r="W1614">
        <v>6061</v>
      </c>
      <c r="X1614">
        <v>5666</v>
      </c>
      <c r="Y1614">
        <v>5875</v>
      </c>
      <c r="Z1614">
        <v>5482</v>
      </c>
      <c r="AA1614">
        <v>5573</v>
      </c>
      <c r="AB1614">
        <v>5194</v>
      </c>
      <c r="AC1614">
        <v>5593</v>
      </c>
      <c r="AD1614">
        <v>5145</v>
      </c>
      <c r="AE1614">
        <v>5119</v>
      </c>
      <c r="AF1614">
        <v>4735</v>
      </c>
      <c r="AG1614">
        <v>3845</v>
      </c>
      <c r="AH1614">
        <v>3520</v>
      </c>
      <c r="AI1614">
        <v>53308</v>
      </c>
      <c r="AJ1614">
        <v>51828</v>
      </c>
      <c r="AK1614">
        <v>50464</v>
      </c>
      <c r="AL1614">
        <v>49062</v>
      </c>
      <c r="AM1614">
        <v>47750</v>
      </c>
      <c r="AN1614">
        <v>46170</v>
      </c>
      <c r="AO1614">
        <v>44848</v>
      </c>
      <c r="AP1614">
        <v>43204</v>
      </c>
      <c r="AQ1614">
        <v>90241573</v>
      </c>
      <c r="AR1614">
        <v>87095058</v>
      </c>
      <c r="AS1614">
        <v>72108260</v>
      </c>
      <c r="AT1614">
        <v>77918481</v>
      </c>
      <c r="AU1614">
        <v>87456325</v>
      </c>
      <c r="AV1614">
        <v>84621009</v>
      </c>
      <c r="AW1614">
        <v>70384388</v>
      </c>
      <c r="AX1614">
        <v>56038892</v>
      </c>
      <c r="AY1614">
        <v>4219660090</v>
      </c>
      <c r="AZ1614">
        <v>7391789000</v>
      </c>
      <c r="BA1614">
        <v>4222210163</v>
      </c>
      <c r="BB1614">
        <v>6455176000</v>
      </c>
      <c r="BC1614">
        <v>4076048275</v>
      </c>
      <c r="BD1614">
        <v>5924093000</v>
      </c>
      <c r="BE1614">
        <v>3587113000</v>
      </c>
      <c r="BF1614">
        <v>5548777000</v>
      </c>
      <c r="BG1614">
        <v>3475939000</v>
      </c>
      <c r="BH1614">
        <v>5026117000</v>
      </c>
      <c r="BI1614">
        <v>3435034000</v>
      </c>
      <c r="BJ1614">
        <v>4607555000</v>
      </c>
      <c r="BK1614">
        <v>2980027000</v>
      </c>
      <c r="BL1614">
        <v>3953776000</v>
      </c>
      <c r="BM1614">
        <v>2800399000</v>
      </c>
      <c r="BN1614">
        <v>3830879000</v>
      </c>
      <c r="BO1614">
        <f>COUNTIF(C1614:BN1614,"")</f>
        <v>0</v>
      </c>
      <c r="BP1614" t="str">
        <f>IF(BO1614&gt;0, "Missing", "Not Missing")</f>
        <v>Not Missing</v>
      </c>
    </row>
    <row r="1615" spans="1:68" x14ac:dyDescent="0.2">
      <c r="A1615" t="s">
        <v>0</v>
      </c>
      <c r="B1615" t="s">
        <v>1</v>
      </c>
      <c r="C1615" t="s">
        <v>2</v>
      </c>
      <c r="D1615" t="s">
        <v>3</v>
      </c>
      <c r="E1615" t="s">
        <v>4</v>
      </c>
      <c r="F1615" t="s">
        <v>5</v>
      </c>
      <c r="G1615" t="s">
        <v>6</v>
      </c>
      <c r="H1615" t="s">
        <v>7</v>
      </c>
      <c r="I1615" t="s">
        <v>8</v>
      </c>
      <c r="J1615" t="s">
        <v>9</v>
      </c>
      <c r="K1615" t="s">
        <v>10</v>
      </c>
      <c r="L1615" t="s">
        <v>11</v>
      </c>
      <c r="M1615" t="s">
        <v>12</v>
      </c>
      <c r="N1615" t="s">
        <v>13</v>
      </c>
      <c r="O1615" t="s">
        <v>14</v>
      </c>
      <c r="P1615" t="s">
        <v>15</v>
      </c>
      <c r="Q1615" t="s">
        <v>16</v>
      </c>
      <c r="R1615" t="s">
        <v>17</v>
      </c>
      <c r="S1615" t="s">
        <v>18</v>
      </c>
      <c r="T1615" t="s">
        <v>19</v>
      </c>
      <c r="U1615" t="s">
        <v>20</v>
      </c>
      <c r="V1615" t="s">
        <v>21</v>
      </c>
      <c r="W1615" t="s">
        <v>22</v>
      </c>
      <c r="X1615" t="s">
        <v>23</v>
      </c>
      <c r="Y1615" t="s">
        <v>24</v>
      </c>
      <c r="Z1615" t="s">
        <v>25</v>
      </c>
      <c r="AA1615" t="s">
        <v>26</v>
      </c>
      <c r="AB1615" t="s">
        <v>27</v>
      </c>
      <c r="AC1615" t="s">
        <v>28</v>
      </c>
      <c r="AD1615" t="s">
        <v>29</v>
      </c>
      <c r="AE1615" t="s">
        <v>30</v>
      </c>
      <c r="AF1615" t="s">
        <v>31</v>
      </c>
      <c r="AG1615" t="s">
        <v>32</v>
      </c>
      <c r="AH1615" t="s">
        <v>33</v>
      </c>
      <c r="AI1615" t="s">
        <v>34</v>
      </c>
      <c r="AJ1615" t="s">
        <v>35</v>
      </c>
      <c r="AK1615" t="s">
        <v>36</v>
      </c>
      <c r="AL1615" t="s">
        <v>37</v>
      </c>
      <c r="AM1615" t="s">
        <v>38</v>
      </c>
      <c r="AN1615" t="s">
        <v>39</v>
      </c>
      <c r="AO1615" t="s">
        <v>40</v>
      </c>
      <c r="AP1615" t="s">
        <v>41</v>
      </c>
      <c r="AQ1615" t="s">
        <v>42</v>
      </c>
      <c r="AR1615" t="s">
        <v>43</v>
      </c>
      <c r="AS1615" t="s">
        <v>44</v>
      </c>
      <c r="AT1615" t="s">
        <v>45</v>
      </c>
      <c r="AU1615" t="s">
        <v>46</v>
      </c>
      <c r="AV1615" t="s">
        <v>47</v>
      </c>
      <c r="AW1615" t="s">
        <v>48</v>
      </c>
      <c r="AX1615" t="s">
        <v>49</v>
      </c>
      <c r="AY1615" t="s">
        <v>50</v>
      </c>
      <c r="AZ1615" t="s">
        <v>51</v>
      </c>
      <c r="BA1615" t="s">
        <v>52</v>
      </c>
      <c r="BB1615" t="s">
        <v>53</v>
      </c>
      <c r="BC1615" t="s">
        <v>54</v>
      </c>
      <c r="BD1615" t="s">
        <v>55</v>
      </c>
      <c r="BE1615" t="s">
        <v>56</v>
      </c>
      <c r="BF1615" t="s">
        <v>57</v>
      </c>
      <c r="BG1615" t="s">
        <v>58</v>
      </c>
      <c r="BH1615" t="s">
        <v>59</v>
      </c>
      <c r="BI1615" t="s">
        <v>60</v>
      </c>
      <c r="BJ1615" t="s">
        <v>61</v>
      </c>
      <c r="BK1615" t="s">
        <v>62</v>
      </c>
      <c r="BL1615" t="s">
        <v>63</v>
      </c>
      <c r="BM1615" t="s">
        <v>64</v>
      </c>
      <c r="BN1615" t="s">
        <v>65</v>
      </c>
      <c r="BO1615" t="s">
        <v>1663</v>
      </c>
    </row>
  </sheetData>
  <autoFilter ref="A1:EB1"/>
  <sortState xmlns:xlrd2="http://schemas.microsoft.com/office/spreadsheetml/2017/richdata2" ref="A1:BR1616">
    <sortCondition ref="BP1:BP161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 institutions</vt:lpstr>
      <vt:lpstr>Missing data institutions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2021-11-29T17:53:24Z</dcterms:created>
  <dcterms:modified xsi:type="dcterms:W3CDTF">2021-11-29T18:17:39Z</dcterms:modified>
</cp:coreProperties>
</file>